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<sst xmlns="http://schemas.openxmlformats.org/spreadsheetml/2006/main" count="1323" uniqueCount="516">
  <si>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</si>
  <si>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</si>
  <si>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</si>
  <si>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</si>
  <si>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</si>
  <si>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</si>
  <si>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</si>
  <si>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</si>
  <si>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</si>
  <si>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</si>
  <si>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</si>
  <si>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</si>
  <si>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</si>
  <si>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</si>
  <si>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</si>
  <si>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</si>
  <si>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</si>
  <si>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</si>
  <si>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</si>
  <si>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</si>
  <si>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</si>
  <si>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</si>
  <si>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</si>
  <si>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</si>
  <si>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</si>
  <si>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</si>
  <si>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</si>
  <si>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</si>
  <si>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</si>
  <si>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</si>
  <si>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</si>
  <si>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</si>
  <si>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</si>
  <si>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</si>
  <si>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</si>
  <si>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</si>
  <si>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</si>
  <si>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</si>
  <si>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</si>
  <si>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</si>
  <si>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</si>
  <si>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</si>
  <si>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</si>
  <si>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</si>
  <si>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</si>
  <si>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</si>
  <si>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</si>
  <si>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</si>
  <si>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</si>
  <si>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</si>
  <si>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</si>
  <si>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</si>
  <si>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</si>
  <si>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</si>
  <si>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</si>
  <si>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</si>
  <si>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</si>
  <si>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</si>
  <si>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</si>
  <si>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</si>
  <si>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</si>
  <si>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</si>
  <si>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</si>
  <si>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</si>
  <si>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</si>
  <si>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</si>
  <si>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</si>
  <si>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</si>
  <si>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</si>
  <si>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</si>
  <si>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</si>
  <si>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</si>
  <si>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</si>
  <si>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</si>
  <si>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</si>
  <si>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</si>
  <si>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</si>
  <si>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</si>
  <si>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</si>
  <si>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</si>
  <si>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</si>
  <si>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</si>
  <si>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</si>
  <si>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</si>
  <si>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</si>
  <si>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</si>
  <si>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</si>
  <si>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</si>
  <si>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</si>
  <si>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</si>
  <si>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</si>
  <si>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</si>
  <si>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</si>
  <si>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</si>
  <si>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</si>
  <si>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</si>
  <si>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</si>
  <si>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</si>
  <si>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</si>
  <si>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</si>
  <si>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</si>
  <si>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</si>
  <si>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</si>
  <si>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</si>
  <si>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</si>
  <si>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</si>
  <si>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</si>
  <si>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</si>
  <si>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</si>
  <si>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</si>
  <si>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</si>
  <si>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</si>
  <si>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</si>
  <si>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</si>
  <si>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</si>
  <si>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</si>
  <si>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</si>
  <si>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</si>
  <si>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</si>
  <si>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</si>
  <si>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</si>
  <si>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</si>
  <si>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</si>
  <si>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</si>
  <si>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</si>
  <si>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</si>
  <si>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</si>
  <si>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</si>
  <si>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</si>
  <si>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</si>
  <si>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</si>
  <si>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</si>
  <si>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</si>
  <si>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</si>
  <si>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</si>
  <si>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</si>
  <si>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</si>
  <si>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</si>
  <si>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</si>
  <si>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</si>
  <si>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</si>
  <si>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</si>
  <si>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</si>
  <si>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</si>
  <si>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</si>
  <si>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</si>
  <si>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</si>
  <si>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</si>
  <si>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</si>
  <si>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</si>
  <si>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</si>
  <si>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</si>
  <si>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</si>
  <si>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</si>
  <si>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</si>
  <si>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</si>
  <si>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</si>
  <si>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</si>
  <si>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</si>
  <si>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</si>
  <si>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</si>
  <si>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</si>
  <si>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</si>
  <si>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</si>
  <si>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</si>
  <si>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</si>
  <si>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</si>
  <si>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</si>
  <si>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</si>
  <si>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</si>
  <si>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</si>
  <si>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</si>
  <si>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</si>
  <si>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</si>
  <si>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</si>
  <si>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</si>
  <si>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</si>
  <si>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</si>
  <si>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</si>
  <si>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</si>
  <si>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</si>
  <si>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</si>
  <si>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</si>
  <si>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</si>
  <si>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</si>
  <si>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</si>
  <si>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</si>
  <si>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</si>
  <si>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</si>
  <si>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</si>
  <si>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</si>
  <si>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</si>
  <si>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</si>
  <si>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</si>
  <si>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</si>
  <si>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</si>
  <si>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</si>
  <si>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</si>
  <si>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</si>
  <si>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</si>
  <si>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</si>
  <si>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</si>
  <si>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</si>
  <si>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</si>
  <si>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</si>
  <si>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</si>
  <si>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</si>
  <si>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</si>
  <si>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</si>
  <si>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</si>
  <si>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</si>
  <si>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</si>
  <si>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</si>
  <si>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</si>
  <si>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</si>
  <si>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</si>
  <si>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</si>
  <si>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</si>
  <si>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</si>
  <si>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</si>
  <si>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</si>
  <si>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</si>
  <si>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</si>
  <si>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</si>
  <si>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</si>
  <si>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</si>
  <si>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</si>
  <si>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</si>
  <si>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</si>
  <si>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</si>
  <si>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</si>
  <si>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</si>
  <si>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</si>
  <si>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</si>
  <si>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</si>
  <si>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</si>
  <si>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</si>
  <si>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</si>
  <si>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</si>
  <si>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</si>
  <si>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</si>
  <si>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</si>
  <si>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</si>
  <si>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</si>
  <si>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</si>
  <si>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</si>
  <si>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</si>
  <si>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</si>
  <si>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</si>
  <si>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</si>
  <si>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</si>
  <si>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</si>
  <si>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</si>
  <si>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</si>
  <si>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</si>
  <si>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</si>
  <si>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</si>
  <si>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</si>
  <si>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</si>
  <si>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</si>
  <si>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</si>
  <si>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</si>
  <si>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</si>
  <si>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</si>
  <si>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</si>
  <si>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</si>
  <si>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</si>
  <si>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</si>
  <si>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</si>
  <si>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</si>
  <si>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</si>
  <si>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</si>
  <si>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</si>
  <si>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</si>
  <si>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</si>
  <si>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</si>
  <si>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</si>
  <si>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</si>
  <si>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</si>
  <si>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</si>
  <si>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</si>
  <si>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</si>
  <si>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</si>
  <si>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</si>
  <si>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</si>
  <si>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</si>
  <si>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</si>
  <si>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</si>
  <si>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</si>
  <si>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</si>
  <si>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</si>
  <si>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</si>
  <si>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</si>
  <si>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</si>
  <si>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</si>
  <si>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</si>
  <si>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</si>
  <si>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</si>
  <si>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</si>
  <si>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</si>
  <si>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</si>
  <si>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</si>
  <si>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</si>
  <si>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</si>
  <si>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</si>
  <si>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</si>
  <si>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</si>
  <si>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</si>
  <si>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</si>
  <si>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</si>
  <si>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</si>
  <si>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</si>
  <si>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</si>
  <si>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</si>
  <si>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</si>
  <si>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</si>
  <si>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</si>
  <si>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</si>
  <si>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</si>
  <si>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</si>
  <si>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</si>
  <si>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</si>
  <si>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</si>
  <si>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</si>
  <si>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</si>
  <si>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</si>
  <si>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</si>
  <si>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</si>
  <si>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</si>
  <si>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</si>
  <si>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</si>
  <si>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</si>
  <si>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</si>
  <si>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</si>
  <si>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</si>
  <si>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</si>
  <si>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</si>
  <si>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</si>
  <si>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</si>
  <si>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</si>
  <si>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</si>
  <si>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</si>
  <si>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</si>
  <si>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</si>
  <si>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</si>
  <si>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</si>
  <si>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</si>
  <si>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</si>
  <si>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</si>
  <si>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</si>
  <si>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</si>
  <si>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</si>
  <si>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</si>
  <si>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</si>
  <si>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</si>
  <si>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</si>
  <si>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</si>
  <si>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</si>
  <si>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</si>
  <si>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</si>
  <si>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</si>
  <si>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</si>
  <si>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</si>
  <si>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</si>
  <si>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</si>
  <si>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</si>
  <si>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</si>
  <si>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</si>
  <si>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</si>
  <si>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</si>
  <si>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</si>
  <si>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</si>
  <si>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</si>
  <si>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</si>
  <si>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</si>
  <si>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</si>
  <si>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</si>
  <si>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</si>
  <si>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</si>
  <si>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</si>
  <si>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</si>
  <si>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</si>
  <si>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</si>
  <si>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</si>
  <si>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</si>
  <si>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</si>
  <si>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</si>
  <si>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</si>
  <si>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</si>
  <si>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</si>
  <si>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</si>
  <si>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</si>
  <si>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</si>
  <si>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</si>
  <si>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</si>
  <si>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</si>
  <si>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</si>
  <si>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</si>
  <si>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</si>
  <si>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</si>
  <si>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</si>
  <si>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</si>
  <si>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</si>
  <si>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</si>
  <si>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</si>
  <si>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</si>
  <si>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</si>
  <si>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</si>
  <si>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</si>
  <si>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</si>
  <si>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</si>
  <si>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</si>
  <si>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</si>
  <si>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</si>
  <si>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</si>
  <si>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</si>
  <si>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</si>
  <si>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</si>
  <si>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</si>
  <si>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</si>
  <si>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</si>
  <si>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</si>
  <si>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</si>
  <si>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</si>
  <si>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</si>
  <si>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</si>
  <si>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</si>
  <si>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</si>
  <si>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</si>
  <si>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</si>
  <si>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</si>
  <si>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</si>
  <si>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</si>
  <si>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</si>
  <si>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</si>
  <si>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</si>
  <si>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</si>
  <si>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</si>
  <si>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</si>
  <si>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</si>
  <si>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</si>
  <si>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</si>
  <si>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</si>
  <si>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</si>
  <si>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</si>
  <si>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</si>
  <si>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</si>
  <si>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</si>
  <si>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</si>
  <si>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</si>
  <si>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</si>
  <si>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</si>
  <si>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</si>
  <si>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</si>
  <si>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</si>
  <si>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</si>
  <si>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</si>
  <si>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</si>
  <si>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</si>
  <si>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</si>
  <si>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</si>
  <si>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</si>
  <si>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</si>
  <si>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</si>
  <si>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</si>
  <si>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</si>
  <si>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</si>
  <si>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</si>
  <si>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</si>
  <si>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</si>
  <si>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</si>
  <si>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船舶による環境汚染防止のための総合対策</t>
    <rPh sb="0" eb="2">
      <t>センパク</t>
    </rPh>
    <rPh sb="5" eb="7">
      <t>カンキョウ</t>
    </rPh>
    <rPh sb="7" eb="9">
      <t>オセン</t>
    </rPh>
    <rPh sb="9" eb="11">
      <t>ボウシ</t>
    </rPh>
    <rPh sb="15" eb="17">
      <t>ソウゴウ</t>
    </rPh>
    <rPh sb="17" eb="19">
      <t>タイサク</t>
    </rPh>
    <phoneticPr fontId="5"/>
  </si>
  <si>
    <t>海事局</t>
    <rPh sb="0" eb="2">
      <t>カイジ</t>
    </rPh>
    <rPh sb="2" eb="3">
      <t>キョク</t>
    </rPh>
    <phoneticPr fontId="5"/>
  </si>
  <si>
    <t>○</t>
  </si>
  <si>
    <t>船舶産業課
海洋・環境政策課</t>
    <rPh sb="0" eb="2">
      <t>センパク</t>
    </rPh>
    <rPh sb="2" eb="5">
      <t>サンギョウカ</t>
    </rPh>
    <rPh sb="6" eb="8">
      <t>カイヨウ</t>
    </rPh>
    <rPh sb="9" eb="11">
      <t>カンキョウ</t>
    </rPh>
    <rPh sb="11" eb="14">
      <t>セイサクカ</t>
    </rPh>
    <phoneticPr fontId="5"/>
  </si>
  <si>
    <t>課長　大坪新一郎
課長　大谷雅実</t>
    <rPh sb="0" eb="2">
      <t>カチョウ</t>
    </rPh>
    <rPh sb="3" eb="5">
      <t>オオツボ</t>
    </rPh>
    <rPh sb="5" eb="8">
      <t>シンイチロウ</t>
    </rPh>
    <rPh sb="9" eb="11">
      <t>カチョウ</t>
    </rPh>
    <rPh sb="12" eb="14">
      <t>オオタニ</t>
    </rPh>
    <rPh sb="14" eb="15">
      <t>ミヤビ</t>
    </rPh>
    <rPh sb="15" eb="16">
      <t>ミノ</t>
    </rPh>
    <phoneticPr fontId="5"/>
  </si>
  <si>
    <t>3　地球環境の保全
　9　地球温暖化防止等の環境の保全を行う</t>
    <phoneticPr fontId="5"/>
  </si>
  <si>
    <t>一般競争入札によって委託先を決定した。</t>
    <rPh sb="0" eb="2">
      <t>イッパン</t>
    </rPh>
    <rPh sb="2" eb="4">
      <t>キョウソウ</t>
    </rPh>
    <rPh sb="4" eb="6">
      <t>ニュウサツ</t>
    </rPh>
    <rPh sb="10" eb="13">
      <t>イタクサキ</t>
    </rPh>
    <rPh sb="14" eb="16">
      <t>ケッテイ</t>
    </rPh>
    <phoneticPr fontId="5"/>
  </si>
  <si>
    <t>‐</t>
  </si>
  <si>
    <t>A. (独)海上技術安全研究所</t>
    <rPh sb="4" eb="5">
      <t>ドク</t>
    </rPh>
    <rPh sb="6" eb="8">
      <t>カイジョウ</t>
    </rPh>
    <rPh sb="8" eb="10">
      <t>ギジュツ</t>
    </rPh>
    <rPh sb="10" eb="12">
      <t>アンゼン</t>
    </rPh>
    <rPh sb="12" eb="14">
      <t>ケンキュウ</t>
    </rPh>
    <rPh sb="14" eb="15">
      <t>ショ</t>
    </rPh>
    <phoneticPr fontId="5"/>
  </si>
  <si>
    <t>(独)海上技術安全研究所</t>
    <rPh sb="1" eb="2">
      <t>ドク</t>
    </rPh>
    <rPh sb="3" eb="5">
      <t>カイジョウ</t>
    </rPh>
    <rPh sb="5" eb="7">
      <t>ギジュツ</t>
    </rPh>
    <rPh sb="7" eb="9">
      <t>アンゼン</t>
    </rPh>
    <rPh sb="9" eb="12">
      <t>ケンキュウジョ</t>
    </rPh>
    <phoneticPr fontId="5"/>
  </si>
  <si>
    <t>　</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</si>
  <si>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
　</t>
    <phoneticPr fontId="5"/>
  </si>
  <si>
    <t>委託調査</t>
    <rPh sb="0" eb="2">
      <t>イタク</t>
    </rPh>
    <rPh sb="2" eb="4">
      <t>チョウサ</t>
    </rPh>
    <phoneticPr fontId="5"/>
  </si>
  <si>
    <t>件</t>
    <rPh sb="0" eb="1">
      <t>ケン</t>
    </rPh>
    <phoneticPr fontId="5"/>
  </si>
  <si>
    <t>技術研究開発委託費</t>
    <phoneticPr fontId="5"/>
  </si>
  <si>
    <t>技術研究開発謝金</t>
    <phoneticPr fontId="5"/>
  </si>
  <si>
    <t>技術研究開発調査旅費</t>
    <phoneticPr fontId="5"/>
  </si>
  <si>
    <t>技術研究開発委員等旅費</t>
    <phoneticPr fontId="5"/>
  </si>
  <si>
    <t>技術研究開発調査費</t>
    <rPh sb="0" eb="2">
      <t>ギジュツ</t>
    </rPh>
    <rPh sb="2" eb="4">
      <t>ケンキュウ</t>
    </rPh>
    <rPh sb="4" eb="6">
      <t>カイハツ</t>
    </rPh>
    <rPh sb="6" eb="9">
      <t>チョウサヒ</t>
    </rPh>
    <phoneticPr fontId="5"/>
  </si>
  <si>
    <t>船舶から排出されるブラックカーボンの国際基準策定に関する事業であるため、国が行う必要がある。</t>
    <rPh sb="0" eb="2">
      <t>センパク</t>
    </rPh>
    <rPh sb="4" eb="6">
      <t>ハイシュツ</t>
    </rPh>
    <rPh sb="18" eb="20">
      <t>コクサイ</t>
    </rPh>
    <rPh sb="20" eb="22">
      <t>キジュン</t>
    </rPh>
    <rPh sb="22" eb="24">
      <t>サクテイ</t>
    </rPh>
    <rPh sb="25" eb="26">
      <t>カン</t>
    </rPh>
    <rPh sb="28" eb="30">
      <t>ジギョウ</t>
    </rPh>
    <rPh sb="36" eb="37">
      <t>クニ</t>
    </rPh>
    <rPh sb="38" eb="39">
      <t>オコナ</t>
    </rPh>
    <rPh sb="40" eb="42">
      <t>ヒツヨウ</t>
    </rPh>
    <phoneticPr fontId="5"/>
  </si>
  <si>
    <t>国際基準策定に関する事業であり、優先度が高い。</t>
    <rPh sb="0" eb="2">
      <t>コクサイ</t>
    </rPh>
    <rPh sb="2" eb="4">
      <t>キジュン</t>
    </rPh>
    <rPh sb="4" eb="6">
      <t>サクテイ</t>
    </rPh>
    <rPh sb="7" eb="8">
      <t>カン</t>
    </rPh>
    <rPh sb="10" eb="12">
      <t>ジギョウ</t>
    </rPh>
    <rPh sb="16" eb="19">
      <t>ユウセンド</t>
    </rPh>
    <rPh sb="20" eb="21">
      <t>タカ</t>
    </rPh>
    <phoneticPr fontId="5"/>
  </si>
  <si>
    <t>新26-010</t>
    <rPh sb="0" eb="1">
      <t>シン</t>
    </rPh>
    <phoneticPr fontId="5"/>
  </si>
  <si>
    <t>設備・備品費</t>
    <rPh sb="0" eb="2">
      <t>セツビ</t>
    </rPh>
    <rPh sb="3" eb="6">
      <t>ビヒンヒ</t>
    </rPh>
    <phoneticPr fontId="5"/>
  </si>
  <si>
    <t>外注費</t>
    <rPh sb="0" eb="3">
      <t>ガイチュウヒ</t>
    </rPh>
    <phoneticPr fontId="5"/>
  </si>
  <si>
    <t>その他</t>
    <rPh sb="2" eb="3">
      <t>タ</t>
    </rPh>
    <phoneticPr fontId="5"/>
  </si>
  <si>
    <t>人件費、旅費、消耗品費、一般管理費</t>
    <rPh sb="0" eb="3">
      <t>ジンケンヒ</t>
    </rPh>
    <rPh sb="4" eb="6">
      <t>リョヒ</t>
    </rPh>
    <rPh sb="7" eb="10">
      <t>ショウモウヒン</t>
    </rPh>
    <rPh sb="10" eb="11">
      <t>ヒ</t>
    </rPh>
    <rPh sb="12" eb="14">
      <t>イッパン</t>
    </rPh>
    <rPh sb="14" eb="17">
      <t>カンリヒ</t>
    </rPh>
    <phoneticPr fontId="5"/>
  </si>
  <si>
    <t>調査研究に必要な調査・分析</t>
    <rPh sb="0" eb="2">
      <t>チョウサ</t>
    </rPh>
    <rPh sb="2" eb="4">
      <t>ケンキュウ</t>
    </rPh>
    <rPh sb="5" eb="7">
      <t>ヒツヨウ</t>
    </rPh>
    <rPh sb="8" eb="10">
      <t>チョウサ</t>
    </rPh>
    <rPh sb="11" eb="13">
      <t>ブンセキ</t>
    </rPh>
    <phoneticPr fontId="5"/>
  </si>
  <si>
    <t>物品購入</t>
    <rPh sb="0" eb="2">
      <t>ブッピン</t>
    </rPh>
    <rPh sb="2" eb="4">
      <t>コウニュウ</t>
    </rPh>
    <phoneticPr fontId="5"/>
  </si>
  <si>
    <t>国際的な環境問題に関する取り組みであり、国民や社会のニーズを反映している。</t>
    <rPh sb="0" eb="2">
      <t>コクサイ</t>
    </rPh>
    <rPh sb="2" eb="3">
      <t>テキ</t>
    </rPh>
    <rPh sb="4" eb="6">
      <t>カンキョウ</t>
    </rPh>
    <rPh sb="6" eb="8">
      <t>モンダイ</t>
    </rPh>
    <rPh sb="9" eb="10">
      <t>カン</t>
    </rPh>
    <rPh sb="12" eb="13">
      <t>ト</t>
    </rPh>
    <rPh sb="14" eb="15">
      <t>ク</t>
    </rPh>
    <rPh sb="20" eb="22">
      <t>コクミン</t>
    </rPh>
    <rPh sb="23" eb="25">
      <t>シャカイ</t>
    </rPh>
    <rPh sb="30" eb="32">
      <t>ハンエイ</t>
    </rPh>
    <phoneticPr fontId="5"/>
  </si>
  <si>
    <t>研究に必要な委託費と国際会議出席に必要な施策に限定されている。</t>
    <rPh sb="0" eb="2">
      <t>ケンキュウ</t>
    </rPh>
    <rPh sb="3" eb="5">
      <t>ヒツヨウ</t>
    </rPh>
    <rPh sb="6" eb="9">
      <t>イタクヒ</t>
    </rPh>
    <rPh sb="10" eb="12">
      <t>コクサイ</t>
    </rPh>
    <rPh sb="12" eb="14">
      <t>カイギ</t>
    </rPh>
    <rPh sb="14" eb="16">
      <t>シュッセキ</t>
    </rPh>
    <rPh sb="17" eb="19">
      <t>ヒツヨウ</t>
    </rPh>
    <rPh sb="20" eb="22">
      <t>セサク</t>
    </rPh>
    <rPh sb="23" eb="25">
      <t>ゲンテイ</t>
    </rPh>
    <phoneticPr fontId="5"/>
  </si>
  <si>
    <t>目標に見合った知見が得られた。</t>
    <rPh sb="0" eb="2">
      <t>モクヒョウ</t>
    </rPh>
    <rPh sb="3" eb="5">
      <t>ミア</t>
    </rPh>
    <rPh sb="7" eb="9">
      <t>チケン</t>
    </rPh>
    <rPh sb="10" eb="11">
      <t>エ</t>
    </rPh>
    <phoneticPr fontId="5"/>
  </si>
  <si>
    <t>-</t>
    <phoneticPr fontId="5"/>
  </si>
  <si>
    <t>-</t>
    <phoneticPr fontId="5"/>
  </si>
  <si>
    <t>ブラックカーボンに関する調査研究</t>
    <rPh sb="9" eb="10">
      <t>カン</t>
    </rPh>
    <rPh sb="12" eb="14">
      <t>チョウサ</t>
    </rPh>
    <rPh sb="14" eb="16">
      <t>ケンキュウ</t>
    </rPh>
    <phoneticPr fontId="5"/>
  </si>
  <si>
    <t>-</t>
    <phoneticPr fontId="5"/>
  </si>
  <si>
    <t>件数</t>
    <rPh sb="0" eb="2">
      <t>ケンスウ</t>
    </rPh>
    <phoneticPr fontId="5"/>
  </si>
  <si>
    <t>同上</t>
    <rPh sb="0" eb="2">
      <t>ドウジョウ</t>
    </rPh>
    <phoneticPr fontId="5"/>
  </si>
  <si>
    <t>外部支出について内容を精査し、予算を効率的に執行した。</t>
    <phoneticPr fontId="5"/>
  </si>
  <si>
    <t>支出先の使途の把握を通じ契約内容の点検・見直しを行う等効率的な執行に努める。</t>
    <phoneticPr fontId="5"/>
  </si>
  <si>
    <t>-</t>
    <phoneticPr fontId="5"/>
  </si>
  <si>
    <t>海洋基本計画</t>
    <rPh sb="0" eb="2">
      <t>カイヨウ</t>
    </rPh>
    <rPh sb="2" eb="4">
      <t>キホン</t>
    </rPh>
    <rPh sb="4" eb="6">
      <t>ケイカク</t>
    </rPh>
    <phoneticPr fontId="5"/>
  </si>
  <si>
    <t>船舶から排出されるブラックカーボンの排出基準に関し、我が国が国際的な議論を主導する。</t>
    <phoneticPr fontId="5"/>
  </si>
  <si>
    <t>新26-12</t>
    <rPh sb="0" eb="1">
      <t>シン</t>
    </rPh>
    <phoneticPr fontId="5"/>
  </si>
  <si>
    <t>合理的な基準策定に必要なブラックカーボン排出量や最適な計測方法等について知見を得る。</t>
    <phoneticPr fontId="5"/>
  </si>
  <si>
    <t>　国際的に懸念されている船舶から排出されるブラックカーボンについて、国際基準策定の議論を我が国環境技術を元に主導することにより、北極海の氷雪の融解等の環境被害拡大防止策の検討に貢献する。</t>
    <rPh sb="83" eb="84">
      <t>サク</t>
    </rPh>
    <rPh sb="85" eb="87">
      <t>ケントウ</t>
    </rPh>
    <rPh sb="88" eb="90">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</si>
</sst>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155957</xdr:colOff>
      <xdr:row>140</xdr:row>
      <xdr:rowOff>0</xdr:rowOff>
    </xdr:from>
    <xdr:to>
      <xdr:col>32</xdr:col>
      <xdr:colOff>109968</xdr:colOff>
      <xdr:row>141</xdr:row>
      <xdr:rowOff>266818</xdr:rowOff>
    </xdr:to>
    <xdr:sp macro="" textlink="">
      <xdr:nvSpPr>
        <xdr:cNvPr id="5" name="正方形/長方形 4"/>
        <xdr:cNvSpPr/>
      </xdr:nvSpPr>
      <xdr:spPr>
        <a:xfrm>
          <a:off x="3407157" y="50939700"/>
          <a:ext cx="3205211" cy="6224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４百万円</a:t>
          </a:r>
        </a:p>
      </xdr:txBody>
    </xdr:sp>
    <xdr:clientData/>
  </xdr:twoCellAnchor>
  <xdr:twoCellAnchor>
    <xdr:from>
      <xdr:col>18</xdr:col>
      <xdr:colOff>24093</xdr:colOff>
      <xdr:row>146</xdr:row>
      <xdr:rowOff>324410</xdr:rowOff>
    </xdr:from>
    <xdr:to>
      <xdr:col>32</xdr:col>
      <xdr:colOff>150099</xdr:colOff>
      <xdr:row>152</xdr:row>
      <xdr:rowOff>322169</xdr:rowOff>
    </xdr:to>
    <xdr:grpSp>
      <xdr:nvGrpSpPr>
        <xdr:cNvPr id="6" name="グループ化 28"/>
        <xdr:cNvGrpSpPr>
          <a:grpSpLocks/>
        </xdr:cNvGrpSpPr>
      </xdr:nvGrpSpPr>
      <xdr:grpSpPr bwMode="auto">
        <a:xfrm>
          <a:off x="3681693" y="31655310"/>
          <a:ext cx="2970806" cy="2131359"/>
          <a:chOff x="1507081" y="30795633"/>
          <a:chExt cx="2620132" cy="1930088"/>
        </a:xfrm>
      </xdr:grpSpPr>
      <xdr:sp macro="" textlink="">
        <xdr:nvSpPr>
          <xdr:cNvPr id="7" name="大かっこ 6"/>
          <xdr:cNvSpPr/>
        </xdr:nvSpPr>
        <xdr:spPr>
          <a:xfrm>
            <a:off x="1515548" y="31995417"/>
            <a:ext cx="2421452" cy="730304"/>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ブラックカーボンに関する研究開発を実施</a:t>
            </a:r>
          </a:p>
        </xdr:txBody>
      </xdr:sp>
      <xdr:sp macro="" textlink="">
        <xdr:nvSpPr>
          <xdr:cNvPr id="8" name="テキスト ボックス 7"/>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9" name="正方形/長方形 8"/>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（独）海上技術安全研究所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２百万円</a:t>
            </a:r>
          </a:p>
        </xdr:txBody>
      </xdr:sp>
    </xdr:grpSp>
    <xdr:clientData/>
  </xdr:twoCellAnchor>
  <xdr:twoCellAnchor>
    <xdr:from>
      <xdr:col>24</xdr:col>
      <xdr:colOff>143921</xdr:colOff>
      <xdr:row>144</xdr:row>
      <xdr:rowOff>23952</xdr:rowOff>
    </xdr:from>
    <xdr:to>
      <xdr:col>24</xdr:col>
      <xdr:colOff>168088</xdr:colOff>
      <xdr:row>146</xdr:row>
      <xdr:rowOff>257738</xdr:rowOff>
    </xdr:to>
    <xdr:cxnSp macro="">
      <xdr:nvCxnSpPr>
        <xdr:cNvPr id="11" name="直線コネクタ 10"/>
        <xdr:cNvCxnSpPr/>
      </xdr:nvCxnSpPr>
      <xdr:spPr>
        <a:xfrm>
          <a:off x="4446980" y="32778746"/>
          <a:ext cx="24167" cy="92855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142</xdr:row>
      <xdr:rowOff>42299</xdr:rowOff>
    </xdr:from>
    <xdr:to>
      <xdr:col>33</xdr:col>
      <xdr:colOff>137957</xdr:colOff>
      <xdr:row>143</xdr:row>
      <xdr:rowOff>268506</xdr:rowOff>
    </xdr:to>
    <xdr:sp macro="" textlink="">
      <xdr:nvSpPr>
        <xdr:cNvPr id="12" name="大かっこ 11"/>
        <xdr:cNvSpPr/>
      </xdr:nvSpPr>
      <xdr:spPr>
        <a:xfrm>
          <a:off x="3048000" y="51693199"/>
          <a:ext cx="3795557" cy="58180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国の行政に必要なブラックカーボンに関する技術的知見を得るための研究開発に必要な調査等を実施</a:t>
          </a:r>
        </a:p>
      </xdr:txBody>
    </xdr:sp>
    <xdr:clientData/>
  </xdr:twoCellAnchor>
  <xdr:twoCellAnchor>
    <xdr:from>
      <xdr:col>36</xdr:col>
      <xdr:colOff>177801</xdr:colOff>
      <xdr:row>140</xdr:row>
      <xdr:rowOff>76199</xdr:rowOff>
    </xdr:from>
    <xdr:to>
      <xdr:col>45</xdr:col>
      <xdr:colOff>152400</xdr:colOff>
      <xdr:row>142</xdr:row>
      <xdr:rowOff>134470</xdr:rowOff>
    </xdr:to>
    <xdr:sp macro="" textlink="">
      <xdr:nvSpPr>
        <xdr:cNvPr id="13" name="大かっこ 12"/>
        <xdr:cNvSpPr/>
      </xdr:nvSpPr>
      <xdr:spPr>
        <a:xfrm>
          <a:off x="6632389" y="31441464"/>
          <a:ext cx="1588246" cy="75303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旅費、委員等旅費、謝金</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G82" sqref="BG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481</v>
      </c>
      <c r="AR2" s="106"/>
      <c r="AS2" s="68" t="str">
        <f>IF(OR(AQ2="　", AQ2=""), "", "-")</f>
        <v/>
      </c>
      <c r="AT2" s="107">
        <v>71</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x14ac:dyDescent="0.15">
      <c r="A4" s="523" t="s">
        <v>30</v>
      </c>
      <c r="B4" s="524"/>
      <c r="C4" s="524"/>
      <c r="D4" s="524"/>
      <c r="E4" s="524"/>
      <c r="F4" s="524"/>
      <c r="G4" s="497" t="s">
        <v>471</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472</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7" t="s">
        <v>97</v>
      </c>
      <c r="H5" s="328"/>
      <c r="I5" s="328"/>
      <c r="J5" s="328"/>
      <c r="K5" s="328"/>
      <c r="L5" s="328"/>
      <c r="M5" s="329" t="s">
        <v>92</v>
      </c>
      <c r="N5" s="330"/>
      <c r="O5" s="330"/>
      <c r="P5" s="330"/>
      <c r="Q5" s="330"/>
      <c r="R5" s="331"/>
      <c r="S5" s="332" t="s">
        <v>101</v>
      </c>
      <c r="T5" s="328"/>
      <c r="U5" s="328"/>
      <c r="V5" s="328"/>
      <c r="W5" s="328"/>
      <c r="X5" s="333"/>
      <c r="Y5" s="514" t="s">
        <v>3</v>
      </c>
      <c r="Z5" s="515"/>
      <c r="AA5" s="515"/>
      <c r="AB5" s="515"/>
      <c r="AC5" s="515"/>
      <c r="AD5" s="516"/>
      <c r="AE5" s="517" t="s">
        <v>474</v>
      </c>
      <c r="AF5" s="518"/>
      <c r="AG5" s="518"/>
      <c r="AH5" s="518"/>
      <c r="AI5" s="518"/>
      <c r="AJ5" s="518"/>
      <c r="AK5" s="518"/>
      <c r="AL5" s="518"/>
      <c r="AM5" s="518"/>
      <c r="AN5" s="518"/>
      <c r="AO5" s="518"/>
      <c r="AP5" s="519"/>
      <c r="AQ5" s="520" t="s">
        <v>475</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476</v>
      </c>
      <c r="AF6" s="532"/>
      <c r="AG6" s="532"/>
      <c r="AH6" s="532"/>
      <c r="AI6" s="532"/>
      <c r="AJ6" s="532"/>
      <c r="AK6" s="532"/>
      <c r="AL6" s="532"/>
      <c r="AM6" s="532"/>
      <c r="AN6" s="532"/>
      <c r="AO6" s="532"/>
      <c r="AP6" s="532"/>
      <c r="AQ6" s="124"/>
      <c r="AR6" s="124"/>
      <c r="AS6" s="124"/>
      <c r="AT6" s="124"/>
      <c r="AU6" s="124"/>
      <c r="AV6" s="124"/>
      <c r="AW6" s="124"/>
      <c r="AX6" s="533"/>
    </row>
    <row r="7" spans="1:50" ht="38.25" customHeight="1" x14ac:dyDescent="0.15">
      <c r="A7" s="453" t="s">
        <v>25</v>
      </c>
      <c r="B7" s="454"/>
      <c r="C7" s="454"/>
      <c r="D7" s="454"/>
      <c r="E7" s="454"/>
      <c r="F7" s="454"/>
      <c r="G7" s="455" t="s">
        <v>510</v>
      </c>
      <c r="H7" s="456"/>
      <c r="I7" s="456"/>
      <c r="J7" s="456"/>
      <c r="K7" s="456"/>
      <c r="L7" s="456"/>
      <c r="M7" s="456"/>
      <c r="N7" s="456"/>
      <c r="O7" s="456"/>
      <c r="P7" s="456"/>
      <c r="Q7" s="456"/>
      <c r="R7" s="456"/>
      <c r="S7" s="456"/>
      <c r="T7" s="456"/>
      <c r="U7" s="456"/>
      <c r="V7" s="457"/>
      <c r="W7" s="457"/>
      <c r="X7" s="457"/>
      <c r="Y7" s="458" t="s">
        <v>5</v>
      </c>
      <c r="Z7" s="394"/>
      <c r="AA7" s="394"/>
      <c r="AB7" s="394"/>
      <c r="AC7" s="394"/>
      <c r="AD7" s="396"/>
      <c r="AE7" s="459" t="s">
        <v>511</v>
      </c>
      <c r="AF7" s="460"/>
      <c r="AG7" s="460"/>
      <c r="AH7" s="460"/>
      <c r="AI7" s="460"/>
      <c r="AJ7" s="460"/>
      <c r="AK7" s="460"/>
      <c r="AL7" s="460"/>
      <c r="AM7" s="460"/>
      <c r="AN7" s="460"/>
      <c r="AO7" s="460"/>
      <c r="AP7" s="460"/>
      <c r="AQ7" s="460"/>
      <c r="AR7" s="460"/>
      <c r="AS7" s="460"/>
      <c r="AT7" s="460"/>
      <c r="AU7" s="460"/>
      <c r="AV7" s="460"/>
      <c r="AW7" s="460"/>
      <c r="AX7" s="461"/>
    </row>
    <row r="8" spans="1:50" ht="38.25" customHeight="1" x14ac:dyDescent="0.15">
      <c r="A8" s="356" t="s">
        <v>308</v>
      </c>
      <c r="B8" s="357"/>
      <c r="C8" s="357"/>
      <c r="D8" s="357"/>
      <c r="E8" s="357"/>
      <c r="F8" s="358"/>
      <c r="G8" s="353" t="str">
        <f>入力規則等!A26</f>
        <v>海洋政策</v>
      </c>
      <c r="H8" s="354"/>
      <c r="I8" s="354"/>
      <c r="J8" s="354"/>
      <c r="K8" s="354"/>
      <c r="L8" s="354"/>
      <c r="M8" s="354"/>
      <c r="N8" s="354"/>
      <c r="O8" s="354"/>
      <c r="P8" s="354"/>
      <c r="Q8" s="354"/>
      <c r="R8" s="354"/>
      <c r="S8" s="354"/>
      <c r="T8" s="354"/>
      <c r="U8" s="354"/>
      <c r="V8" s="354"/>
      <c r="W8" s="354"/>
      <c r="X8" s="355"/>
      <c r="Y8" s="534" t="s">
        <v>79</v>
      </c>
      <c r="Z8" s="534"/>
      <c r="AA8" s="534"/>
      <c r="AB8" s="534"/>
      <c r="AC8" s="534"/>
      <c r="AD8" s="534"/>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66" customHeight="1" x14ac:dyDescent="0.15">
      <c r="A9" s="462" t="s">
        <v>26</v>
      </c>
      <c r="B9" s="463"/>
      <c r="C9" s="463"/>
      <c r="D9" s="463"/>
      <c r="E9" s="463"/>
      <c r="F9" s="463"/>
      <c r="G9" s="491" t="s">
        <v>515</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59.25" customHeight="1" x14ac:dyDescent="0.15">
      <c r="A10" s="462" t="s">
        <v>36</v>
      </c>
      <c r="B10" s="463"/>
      <c r="C10" s="463"/>
      <c r="D10" s="463"/>
      <c r="E10" s="463"/>
      <c r="F10" s="463"/>
      <c r="G10" s="491" t="s">
        <v>482</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t="s">
        <v>505</v>
      </c>
      <c r="Q13" s="72"/>
      <c r="R13" s="72"/>
      <c r="S13" s="72"/>
      <c r="T13" s="72"/>
      <c r="U13" s="72"/>
      <c r="V13" s="73"/>
      <c r="W13" s="71" t="s">
        <v>505</v>
      </c>
      <c r="X13" s="72"/>
      <c r="Y13" s="72"/>
      <c r="Z13" s="72"/>
      <c r="AA13" s="72"/>
      <c r="AB13" s="72"/>
      <c r="AC13" s="73"/>
      <c r="AD13" s="71">
        <v>16</v>
      </c>
      <c r="AE13" s="72"/>
      <c r="AF13" s="72"/>
      <c r="AG13" s="72"/>
      <c r="AH13" s="72"/>
      <c r="AI13" s="72"/>
      <c r="AJ13" s="73"/>
      <c r="AK13" s="71">
        <v>29</v>
      </c>
      <c r="AL13" s="72"/>
      <c r="AM13" s="72"/>
      <c r="AN13" s="72"/>
      <c r="AO13" s="72"/>
      <c r="AP13" s="72"/>
      <c r="AQ13" s="73"/>
      <c r="AR13" s="417"/>
      <c r="AS13" s="418"/>
      <c r="AT13" s="418"/>
      <c r="AU13" s="418"/>
      <c r="AV13" s="418"/>
      <c r="AW13" s="418"/>
      <c r="AX13" s="670"/>
    </row>
    <row r="14" spans="1:50" ht="21" customHeight="1" x14ac:dyDescent="0.15">
      <c r="A14" s="468"/>
      <c r="B14" s="469"/>
      <c r="C14" s="469"/>
      <c r="D14" s="469"/>
      <c r="E14" s="469"/>
      <c r="F14" s="470"/>
      <c r="G14" s="481"/>
      <c r="H14" s="482"/>
      <c r="I14" s="344" t="s">
        <v>9</v>
      </c>
      <c r="J14" s="476"/>
      <c r="K14" s="476"/>
      <c r="L14" s="476"/>
      <c r="M14" s="476"/>
      <c r="N14" s="476"/>
      <c r="O14" s="477"/>
      <c r="P14" s="71" t="s">
        <v>505</v>
      </c>
      <c r="Q14" s="72"/>
      <c r="R14" s="72"/>
      <c r="S14" s="72"/>
      <c r="T14" s="72"/>
      <c r="U14" s="72"/>
      <c r="V14" s="73"/>
      <c r="W14" s="71" t="s">
        <v>505</v>
      </c>
      <c r="X14" s="72"/>
      <c r="Y14" s="72"/>
      <c r="Z14" s="72"/>
      <c r="AA14" s="72"/>
      <c r="AB14" s="72"/>
      <c r="AC14" s="73"/>
      <c r="AD14" s="71" t="s">
        <v>505</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8"/>
      <c r="B15" s="469"/>
      <c r="C15" s="469"/>
      <c r="D15" s="469"/>
      <c r="E15" s="469"/>
      <c r="F15" s="470"/>
      <c r="G15" s="481"/>
      <c r="H15" s="482"/>
      <c r="I15" s="344" t="s">
        <v>62</v>
      </c>
      <c r="J15" s="345"/>
      <c r="K15" s="345"/>
      <c r="L15" s="345"/>
      <c r="M15" s="345"/>
      <c r="N15" s="345"/>
      <c r="O15" s="346"/>
      <c r="P15" s="71" t="s">
        <v>505</v>
      </c>
      <c r="Q15" s="72"/>
      <c r="R15" s="72"/>
      <c r="S15" s="72"/>
      <c r="T15" s="72"/>
      <c r="U15" s="72"/>
      <c r="V15" s="73"/>
      <c r="W15" s="71" t="s">
        <v>505</v>
      </c>
      <c r="X15" s="72"/>
      <c r="Y15" s="72"/>
      <c r="Z15" s="72"/>
      <c r="AA15" s="72"/>
      <c r="AB15" s="72"/>
      <c r="AC15" s="73"/>
      <c r="AD15" s="71" t="s">
        <v>505</v>
      </c>
      <c r="AE15" s="72"/>
      <c r="AF15" s="72"/>
      <c r="AG15" s="72"/>
      <c r="AH15" s="72"/>
      <c r="AI15" s="72"/>
      <c r="AJ15" s="73"/>
      <c r="AK15" s="71"/>
      <c r="AL15" s="72"/>
      <c r="AM15" s="72"/>
      <c r="AN15" s="72"/>
      <c r="AO15" s="72"/>
      <c r="AP15" s="72"/>
      <c r="AQ15" s="73"/>
      <c r="AR15" s="71"/>
      <c r="AS15" s="72"/>
      <c r="AT15" s="72"/>
      <c r="AU15" s="72"/>
      <c r="AV15" s="72"/>
      <c r="AW15" s="72"/>
      <c r="AX15" s="667"/>
    </row>
    <row r="16" spans="1:50" ht="21" customHeight="1" x14ac:dyDescent="0.15">
      <c r="A16" s="468"/>
      <c r="B16" s="469"/>
      <c r="C16" s="469"/>
      <c r="D16" s="469"/>
      <c r="E16" s="469"/>
      <c r="F16" s="470"/>
      <c r="G16" s="481"/>
      <c r="H16" s="482"/>
      <c r="I16" s="344" t="s">
        <v>63</v>
      </c>
      <c r="J16" s="345"/>
      <c r="K16" s="345"/>
      <c r="L16" s="345"/>
      <c r="M16" s="345"/>
      <c r="N16" s="345"/>
      <c r="O16" s="346"/>
      <c r="P16" s="71" t="s">
        <v>505</v>
      </c>
      <c r="Q16" s="72"/>
      <c r="R16" s="72"/>
      <c r="S16" s="72"/>
      <c r="T16" s="72"/>
      <c r="U16" s="72"/>
      <c r="V16" s="73"/>
      <c r="W16" s="71" t="s">
        <v>505</v>
      </c>
      <c r="X16" s="72"/>
      <c r="Y16" s="72"/>
      <c r="Z16" s="72"/>
      <c r="AA16" s="72"/>
      <c r="AB16" s="72"/>
      <c r="AC16" s="73"/>
      <c r="AD16" s="71" t="s">
        <v>505</v>
      </c>
      <c r="AE16" s="72"/>
      <c r="AF16" s="72"/>
      <c r="AG16" s="72"/>
      <c r="AH16" s="72"/>
      <c r="AI16" s="72"/>
      <c r="AJ16" s="73"/>
      <c r="AK16" s="71"/>
      <c r="AL16" s="72"/>
      <c r="AM16" s="72"/>
      <c r="AN16" s="72"/>
      <c r="AO16" s="72"/>
      <c r="AP16" s="72"/>
      <c r="AQ16" s="73"/>
      <c r="AR16" s="448"/>
      <c r="AS16" s="449"/>
      <c r="AT16" s="449"/>
      <c r="AU16" s="449"/>
      <c r="AV16" s="449"/>
      <c r="AW16" s="449"/>
      <c r="AX16" s="450"/>
    </row>
    <row r="17" spans="1:50" ht="21" customHeight="1" x14ac:dyDescent="0.15">
      <c r="A17" s="468"/>
      <c r="B17" s="469"/>
      <c r="C17" s="469"/>
      <c r="D17" s="469"/>
      <c r="E17" s="469"/>
      <c r="F17" s="470"/>
      <c r="G17" s="481"/>
      <c r="H17" s="482"/>
      <c r="I17" s="344" t="s">
        <v>61</v>
      </c>
      <c r="J17" s="476"/>
      <c r="K17" s="476"/>
      <c r="L17" s="476"/>
      <c r="M17" s="476"/>
      <c r="N17" s="476"/>
      <c r="O17" s="477"/>
      <c r="P17" s="71" t="s">
        <v>505</v>
      </c>
      <c r="Q17" s="72"/>
      <c r="R17" s="72"/>
      <c r="S17" s="72"/>
      <c r="T17" s="72"/>
      <c r="U17" s="72"/>
      <c r="V17" s="73"/>
      <c r="W17" s="71" t="s">
        <v>505</v>
      </c>
      <c r="X17" s="72"/>
      <c r="Y17" s="72"/>
      <c r="Z17" s="72"/>
      <c r="AA17" s="72"/>
      <c r="AB17" s="72"/>
      <c r="AC17" s="73"/>
      <c r="AD17" s="71" t="s">
        <v>505</v>
      </c>
      <c r="AE17" s="72"/>
      <c r="AF17" s="72"/>
      <c r="AG17" s="72"/>
      <c r="AH17" s="72"/>
      <c r="AI17" s="72"/>
      <c r="AJ17" s="73"/>
      <c r="AK17" s="71"/>
      <c r="AL17" s="72"/>
      <c r="AM17" s="72"/>
      <c r="AN17" s="72"/>
      <c r="AO17" s="72"/>
      <c r="AP17" s="72"/>
      <c r="AQ17" s="73"/>
      <c r="AR17" s="451"/>
      <c r="AS17" s="451"/>
      <c r="AT17" s="451"/>
      <c r="AU17" s="451"/>
      <c r="AV17" s="451"/>
      <c r="AW17" s="451"/>
      <c r="AX17" s="452"/>
    </row>
    <row r="18" spans="1:50" ht="21" customHeight="1" x14ac:dyDescent="0.15">
      <c r="A18" s="468"/>
      <c r="B18" s="469"/>
      <c r="C18" s="469"/>
      <c r="D18" s="469"/>
      <c r="E18" s="469"/>
      <c r="F18" s="470"/>
      <c r="G18" s="483"/>
      <c r="H18" s="484"/>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SUM(AD13:AJ17)</f>
        <v>16</v>
      </c>
      <c r="AE18" s="318"/>
      <c r="AF18" s="318"/>
      <c r="AG18" s="318"/>
      <c r="AH18" s="318"/>
      <c r="AI18" s="318"/>
      <c r="AJ18" s="319"/>
      <c r="AK18" s="317">
        <f>SUM(AK13:AQ17)</f>
        <v>29</v>
      </c>
      <c r="AL18" s="318"/>
      <c r="AM18" s="318"/>
      <c r="AN18" s="318"/>
      <c r="AO18" s="318"/>
      <c r="AP18" s="318"/>
      <c r="AQ18" s="319"/>
      <c r="AR18" s="317">
        <f>SUM(AR13:AX17)</f>
        <v>0</v>
      </c>
      <c r="AS18" s="318"/>
      <c r="AT18" s="318"/>
      <c r="AU18" s="318"/>
      <c r="AV18" s="318"/>
      <c r="AW18" s="318"/>
      <c r="AX18" s="320"/>
    </row>
    <row r="19" spans="1:50" ht="23.25" customHeight="1" x14ac:dyDescent="0.15">
      <c r="A19" s="468"/>
      <c r="B19" s="469"/>
      <c r="C19" s="469"/>
      <c r="D19" s="469"/>
      <c r="E19" s="469"/>
      <c r="F19" s="470"/>
      <c r="G19" s="314" t="s">
        <v>10</v>
      </c>
      <c r="H19" s="315"/>
      <c r="I19" s="315"/>
      <c r="J19" s="315"/>
      <c r="K19" s="315"/>
      <c r="L19" s="315"/>
      <c r="M19" s="315"/>
      <c r="N19" s="315"/>
      <c r="O19" s="315"/>
      <c r="P19" s="71" t="s">
        <v>505</v>
      </c>
      <c r="Q19" s="72"/>
      <c r="R19" s="72"/>
      <c r="S19" s="72"/>
      <c r="T19" s="72"/>
      <c r="U19" s="72"/>
      <c r="V19" s="73"/>
      <c r="W19" s="71" t="s">
        <v>505</v>
      </c>
      <c r="X19" s="72"/>
      <c r="Y19" s="72"/>
      <c r="Z19" s="72"/>
      <c r="AA19" s="72"/>
      <c r="AB19" s="72"/>
      <c r="AC19" s="73"/>
      <c r="AD19" s="71">
        <v>14</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3.25" customHeight="1" x14ac:dyDescent="0.15">
      <c r="A20" s="471"/>
      <c r="B20" s="472"/>
      <c r="C20" s="472"/>
      <c r="D20" s="472"/>
      <c r="E20" s="472"/>
      <c r="F20" s="473"/>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0.875</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28</v>
      </c>
      <c r="AV22" s="110"/>
      <c r="AW22" s="108" t="s">
        <v>360</v>
      </c>
      <c r="AX22" s="109"/>
    </row>
    <row r="23" spans="1:50" ht="22.5" customHeight="1" x14ac:dyDescent="0.15">
      <c r="A23" s="218"/>
      <c r="B23" s="216"/>
      <c r="C23" s="216"/>
      <c r="D23" s="216"/>
      <c r="E23" s="216"/>
      <c r="F23" s="217"/>
      <c r="G23" s="323" t="s">
        <v>512</v>
      </c>
      <c r="H23" s="290"/>
      <c r="I23" s="290"/>
      <c r="J23" s="290"/>
      <c r="K23" s="290"/>
      <c r="L23" s="290"/>
      <c r="M23" s="290"/>
      <c r="N23" s="290"/>
      <c r="O23" s="291"/>
      <c r="P23" s="256" t="s">
        <v>514</v>
      </c>
      <c r="Q23" s="197"/>
      <c r="R23" s="197"/>
      <c r="S23" s="197"/>
      <c r="T23" s="197"/>
      <c r="U23" s="197"/>
      <c r="V23" s="197"/>
      <c r="W23" s="197"/>
      <c r="X23" s="198"/>
      <c r="Y23" s="295" t="s">
        <v>14</v>
      </c>
      <c r="Z23" s="296"/>
      <c r="AA23" s="297"/>
      <c r="AB23" s="370" t="s">
        <v>506</v>
      </c>
      <c r="AC23" s="227"/>
      <c r="AD23" s="227"/>
      <c r="AE23" s="93" t="s">
        <v>502</v>
      </c>
      <c r="AF23" s="94"/>
      <c r="AG23" s="94"/>
      <c r="AH23" s="94"/>
      <c r="AI23" s="95"/>
      <c r="AJ23" s="93" t="s">
        <v>502</v>
      </c>
      <c r="AK23" s="94"/>
      <c r="AL23" s="94"/>
      <c r="AM23" s="94"/>
      <c r="AN23" s="95"/>
      <c r="AO23" s="93" t="s">
        <v>502</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502</v>
      </c>
      <c r="AC24" s="288"/>
      <c r="AD24" s="288"/>
      <c r="AE24" s="93" t="s">
        <v>502</v>
      </c>
      <c r="AF24" s="94"/>
      <c r="AG24" s="94"/>
      <c r="AH24" s="94"/>
      <c r="AI24" s="95"/>
      <c r="AJ24" s="93" t="s">
        <v>502</v>
      </c>
      <c r="AK24" s="94"/>
      <c r="AL24" s="94"/>
      <c r="AM24" s="94"/>
      <c r="AN24" s="95"/>
      <c r="AO24" s="93" t="s">
        <v>502</v>
      </c>
      <c r="AP24" s="94"/>
      <c r="AQ24" s="94"/>
      <c r="AR24" s="94"/>
      <c r="AS24" s="95"/>
      <c r="AT24" s="93">
        <v>1</v>
      </c>
      <c r="AU24" s="94"/>
      <c r="AV24" s="94"/>
      <c r="AW24" s="94"/>
      <c r="AX24" s="96"/>
    </row>
    <row r="25" spans="1:50" ht="43.5" customHeight="1" x14ac:dyDescent="0.15">
      <c r="A25" s="671"/>
      <c r="B25" s="672"/>
      <c r="C25" s="672"/>
      <c r="D25" s="672"/>
      <c r="E25" s="672"/>
      <c r="F25" s="673"/>
      <c r="G25" s="324"/>
      <c r="H25" s="325"/>
      <c r="I25" s="325"/>
      <c r="J25" s="325"/>
      <c r="K25" s="325"/>
      <c r="L25" s="325"/>
      <c r="M25" s="325"/>
      <c r="N25" s="325"/>
      <c r="O25" s="326"/>
      <c r="P25" s="199"/>
      <c r="Q25" s="199"/>
      <c r="R25" s="199"/>
      <c r="S25" s="199"/>
      <c r="T25" s="199"/>
      <c r="U25" s="199"/>
      <c r="V25" s="199"/>
      <c r="W25" s="199"/>
      <c r="X25" s="200"/>
      <c r="Y25" s="120" t="s">
        <v>15</v>
      </c>
      <c r="Z25" s="121"/>
      <c r="AA25" s="173"/>
      <c r="AB25" s="683" t="s">
        <v>364</v>
      </c>
      <c r="AC25" s="266"/>
      <c r="AD25" s="266"/>
      <c r="AE25" s="93" t="s">
        <v>502</v>
      </c>
      <c r="AF25" s="94"/>
      <c r="AG25" s="94"/>
      <c r="AH25" s="94"/>
      <c r="AI25" s="95"/>
      <c r="AJ25" s="93" t="s">
        <v>502</v>
      </c>
      <c r="AK25" s="94"/>
      <c r="AL25" s="94"/>
      <c r="AM25" s="94"/>
      <c r="AN25" s="95"/>
      <c r="AO25" s="93" t="s">
        <v>502</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4" t="s">
        <v>303</v>
      </c>
      <c r="AU26" s="665"/>
      <c r="AV26" s="665"/>
      <c r="AW26" s="665"/>
      <c r="AX26" s="666"/>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 hidden="1" customHeight="1" x14ac:dyDescent="0.15">
      <c r="A47" s="236" t="s">
        <v>320</v>
      </c>
      <c r="B47" s="686" t="s">
        <v>317</v>
      </c>
      <c r="C47" s="238"/>
      <c r="D47" s="238"/>
      <c r="E47" s="238"/>
      <c r="F47" s="239"/>
      <c r="G47" s="626" t="s">
        <v>311</v>
      </c>
      <c r="H47" s="626"/>
      <c r="I47" s="626"/>
      <c r="J47" s="626"/>
      <c r="K47" s="626"/>
      <c r="L47" s="626"/>
      <c r="M47" s="626"/>
      <c r="N47" s="626"/>
      <c r="O47" s="626"/>
      <c r="P47" s="626"/>
      <c r="Q47" s="626"/>
      <c r="R47" s="626"/>
      <c r="S47" s="626"/>
      <c r="T47" s="626"/>
      <c r="U47" s="626"/>
      <c r="V47" s="626"/>
      <c r="W47" s="626"/>
      <c r="X47" s="626"/>
      <c r="Y47" s="626"/>
      <c r="Z47" s="626"/>
      <c r="AA47" s="691"/>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 hidden="1" customHeight="1" x14ac:dyDescent="0.15">
      <c r="A48" s="236"/>
      <c r="B48" s="68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6"/>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9"/>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0"/>
    </row>
    <row r="50" spans="1:50" ht="22.5" hidden="1" customHeight="1" x14ac:dyDescent="0.15">
      <c r="A50" s="236"/>
      <c r="B50" s="686"/>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21"/>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2"/>
    </row>
    <row r="51" spans="1:50" ht="22.5" hidden="1" customHeight="1" x14ac:dyDescent="0.15">
      <c r="A51" s="236"/>
      <c r="B51" s="687"/>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3"/>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4"/>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t="s">
        <v>502</v>
      </c>
      <c r="AF54" s="94"/>
      <c r="AG54" s="94"/>
      <c r="AH54" s="94"/>
      <c r="AI54" s="95"/>
      <c r="AJ54" s="93" t="s">
        <v>502</v>
      </c>
      <c r="AK54" s="94"/>
      <c r="AL54" s="94"/>
      <c r="AM54" s="94"/>
      <c r="AN54" s="95"/>
      <c r="AO54" s="93" t="s">
        <v>502</v>
      </c>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2" t="s">
        <v>502</v>
      </c>
      <c r="AC55" s="233"/>
      <c r="AD55" s="233"/>
      <c r="AE55" s="93" t="s">
        <v>502</v>
      </c>
      <c r="AF55" s="94"/>
      <c r="AG55" s="94"/>
      <c r="AH55" s="94"/>
      <c r="AI55" s="95"/>
      <c r="AJ55" s="93" t="s">
        <v>502</v>
      </c>
      <c r="AK55" s="94"/>
      <c r="AL55" s="94"/>
      <c r="AM55" s="94"/>
      <c r="AN55" s="95"/>
      <c r="AO55" s="93" t="s">
        <v>502</v>
      </c>
      <c r="AP55" s="94"/>
      <c r="AQ55" s="94"/>
      <c r="AR55" s="94"/>
      <c r="AS55" s="95"/>
      <c r="AT55" s="93"/>
      <c r="AU55" s="94"/>
      <c r="AV55" s="94"/>
      <c r="AW55" s="94"/>
      <c r="AX55" s="96"/>
    </row>
    <row r="56" spans="1:50" ht="45.7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t="s">
        <v>502</v>
      </c>
      <c r="AF56" s="94"/>
      <c r="AG56" s="94"/>
      <c r="AH56" s="94"/>
      <c r="AI56" s="95"/>
      <c r="AJ56" s="93" t="s">
        <v>502</v>
      </c>
      <c r="AK56" s="94"/>
      <c r="AL56" s="94"/>
      <c r="AM56" s="94"/>
      <c r="AN56" s="95"/>
      <c r="AO56" s="93" t="s">
        <v>502</v>
      </c>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27.7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3" t="s">
        <v>69</v>
      </c>
      <c r="AF67" s="118"/>
      <c r="AG67" s="118"/>
      <c r="AH67" s="118"/>
      <c r="AI67" s="118"/>
      <c r="AJ67" s="663" t="s">
        <v>70</v>
      </c>
      <c r="AK67" s="118"/>
      <c r="AL67" s="118"/>
      <c r="AM67" s="118"/>
      <c r="AN67" s="118"/>
      <c r="AO67" s="663"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483</v>
      </c>
      <c r="H68" s="197"/>
      <c r="I68" s="197"/>
      <c r="J68" s="197"/>
      <c r="K68" s="197"/>
      <c r="L68" s="197"/>
      <c r="M68" s="197"/>
      <c r="N68" s="197"/>
      <c r="O68" s="197"/>
      <c r="P68" s="197"/>
      <c r="Q68" s="197"/>
      <c r="R68" s="197"/>
      <c r="S68" s="197"/>
      <c r="T68" s="197"/>
      <c r="U68" s="197"/>
      <c r="V68" s="197"/>
      <c r="W68" s="197"/>
      <c r="X68" s="198"/>
      <c r="Y68" s="334" t="s">
        <v>66</v>
      </c>
      <c r="Z68" s="335"/>
      <c r="AA68" s="336"/>
      <c r="AB68" s="204" t="s">
        <v>484</v>
      </c>
      <c r="AC68" s="205"/>
      <c r="AD68" s="206"/>
      <c r="AE68" s="93" t="s">
        <v>502</v>
      </c>
      <c r="AF68" s="94"/>
      <c r="AG68" s="94"/>
      <c r="AH68" s="94"/>
      <c r="AI68" s="95"/>
      <c r="AJ68" s="93" t="s">
        <v>502</v>
      </c>
      <c r="AK68" s="94"/>
      <c r="AL68" s="94"/>
      <c r="AM68" s="94"/>
      <c r="AN68" s="95"/>
      <c r="AO68" s="93">
        <v>1</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484</v>
      </c>
      <c r="AC69" s="213"/>
      <c r="AD69" s="214"/>
      <c r="AE69" s="93" t="s">
        <v>502</v>
      </c>
      <c r="AF69" s="94"/>
      <c r="AG69" s="94"/>
      <c r="AH69" s="94"/>
      <c r="AI69" s="95"/>
      <c r="AJ69" s="93" t="s">
        <v>502</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9.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29"/>
      <c r="B83" s="127"/>
      <c r="C83" s="127"/>
      <c r="D83" s="127"/>
      <c r="E83" s="127"/>
      <c r="F83" s="128"/>
      <c r="G83" s="144" t="s">
        <v>503</v>
      </c>
      <c r="H83" s="144"/>
      <c r="I83" s="144"/>
      <c r="J83" s="144"/>
      <c r="K83" s="144"/>
      <c r="L83" s="144"/>
      <c r="M83" s="144"/>
      <c r="N83" s="144"/>
      <c r="O83" s="144"/>
      <c r="P83" s="144"/>
      <c r="Q83" s="144"/>
      <c r="R83" s="144"/>
      <c r="S83" s="144"/>
      <c r="T83" s="144"/>
      <c r="U83" s="144"/>
      <c r="V83" s="144"/>
      <c r="W83" s="144"/>
      <c r="X83" s="144"/>
      <c r="Y83" s="146" t="s">
        <v>17</v>
      </c>
      <c r="Z83" s="147"/>
      <c r="AA83" s="148"/>
      <c r="AB83" s="183"/>
      <c r="AC83" s="150"/>
      <c r="AD83" s="151"/>
      <c r="AE83" s="152" t="s">
        <v>502</v>
      </c>
      <c r="AF83" s="153"/>
      <c r="AG83" s="153"/>
      <c r="AH83" s="153"/>
      <c r="AI83" s="153"/>
      <c r="AJ83" s="152" t="s">
        <v>502</v>
      </c>
      <c r="AK83" s="153"/>
      <c r="AL83" s="153"/>
      <c r="AM83" s="153"/>
      <c r="AN83" s="153"/>
      <c r="AO83" s="152" t="s">
        <v>502</v>
      </c>
      <c r="AP83" s="153"/>
      <c r="AQ83" s="153"/>
      <c r="AR83" s="153"/>
      <c r="AS83" s="153"/>
      <c r="AT83" s="93" t="s">
        <v>502</v>
      </c>
      <c r="AU83" s="94"/>
      <c r="AV83" s="94"/>
      <c r="AW83" s="94"/>
      <c r="AX83" s="96"/>
    </row>
    <row r="84" spans="1:60" ht="32.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502</v>
      </c>
      <c r="AF84" s="158"/>
      <c r="AG84" s="158"/>
      <c r="AH84" s="158"/>
      <c r="AI84" s="159"/>
      <c r="AJ84" s="157" t="s">
        <v>502</v>
      </c>
      <c r="AK84" s="158"/>
      <c r="AL84" s="158"/>
      <c r="AM84" s="158"/>
      <c r="AN84" s="159"/>
      <c r="AO84" s="157" t="s">
        <v>502</v>
      </c>
      <c r="AP84" s="158"/>
      <c r="AQ84" s="158"/>
      <c r="AR84" s="158"/>
      <c r="AS84" s="159"/>
      <c r="AT84" s="157" t="s">
        <v>502</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10000000000000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0.100000000000001" customHeight="1" x14ac:dyDescent="0.15">
      <c r="A98" s="379"/>
      <c r="B98" s="380"/>
      <c r="C98" s="414" t="s">
        <v>486</v>
      </c>
      <c r="D98" s="415"/>
      <c r="E98" s="415"/>
      <c r="F98" s="415"/>
      <c r="G98" s="415"/>
      <c r="H98" s="415"/>
      <c r="I98" s="415"/>
      <c r="J98" s="415"/>
      <c r="K98" s="416"/>
      <c r="L98" s="417">
        <v>0</v>
      </c>
      <c r="M98" s="418"/>
      <c r="N98" s="418"/>
      <c r="O98" s="418"/>
      <c r="P98" s="418"/>
      <c r="Q98" s="419"/>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0.100000000000001" customHeight="1" x14ac:dyDescent="0.15">
      <c r="A99" s="379"/>
      <c r="B99" s="380"/>
      <c r="C99" s="161" t="s">
        <v>487</v>
      </c>
      <c r="D99" s="162"/>
      <c r="E99" s="162"/>
      <c r="F99" s="162"/>
      <c r="G99" s="162"/>
      <c r="H99" s="162"/>
      <c r="I99" s="162"/>
      <c r="J99" s="162"/>
      <c r="K99" s="163"/>
      <c r="L99" s="71">
        <v>3</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0.100000000000001" customHeight="1" x14ac:dyDescent="0.15">
      <c r="A100" s="379"/>
      <c r="B100" s="380"/>
      <c r="C100" s="161" t="s">
        <v>488</v>
      </c>
      <c r="D100" s="162"/>
      <c r="E100" s="162"/>
      <c r="F100" s="162"/>
      <c r="G100" s="162"/>
      <c r="H100" s="162"/>
      <c r="I100" s="162"/>
      <c r="J100" s="162"/>
      <c r="K100" s="163"/>
      <c r="L100" s="71">
        <v>0</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0.100000000000001" customHeight="1" x14ac:dyDescent="0.15">
      <c r="A101" s="379"/>
      <c r="B101" s="380"/>
      <c r="C101" s="161" t="s">
        <v>485</v>
      </c>
      <c r="D101" s="162"/>
      <c r="E101" s="162"/>
      <c r="F101" s="162"/>
      <c r="G101" s="162"/>
      <c r="H101" s="162"/>
      <c r="I101" s="162"/>
      <c r="J101" s="162"/>
      <c r="K101" s="163"/>
      <c r="L101" s="71">
        <v>13</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0.100000000000001" customHeight="1" x14ac:dyDescent="0.15">
      <c r="A102" s="379"/>
      <c r="B102" s="380"/>
      <c r="C102" s="161" t="s">
        <v>489</v>
      </c>
      <c r="D102" s="167"/>
      <c r="E102" s="167"/>
      <c r="F102" s="167"/>
      <c r="G102" s="167"/>
      <c r="H102" s="167"/>
      <c r="I102" s="167"/>
      <c r="J102" s="167"/>
      <c r="K102" s="168"/>
      <c r="L102" s="71">
        <v>13</v>
      </c>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0.10000000000000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0.100000000000001" customHeight="1" thickBot="1" x14ac:dyDescent="0.2">
      <c r="A104" s="381"/>
      <c r="B104" s="382"/>
      <c r="C104" s="371" t="s">
        <v>22</v>
      </c>
      <c r="D104" s="372"/>
      <c r="E104" s="372"/>
      <c r="F104" s="372"/>
      <c r="G104" s="372"/>
      <c r="H104" s="372"/>
      <c r="I104" s="372"/>
      <c r="J104" s="372"/>
      <c r="K104" s="373"/>
      <c r="L104" s="374">
        <f>SUM(L98:Q103)</f>
        <v>29</v>
      </c>
      <c r="M104" s="375"/>
      <c r="N104" s="375"/>
      <c r="O104" s="375"/>
      <c r="P104" s="375"/>
      <c r="Q104" s="376"/>
      <c r="R104" s="374">
        <f>SUM(R98:W103)</f>
        <v>0</v>
      </c>
      <c r="S104" s="375"/>
      <c r="T104" s="375"/>
      <c r="U104" s="375"/>
      <c r="V104" s="375"/>
      <c r="W104" s="37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4" t="s">
        <v>38</v>
      </c>
      <c r="AH107" s="600"/>
      <c r="AI107" s="600"/>
      <c r="AJ107" s="600"/>
      <c r="AK107" s="600"/>
      <c r="AL107" s="600"/>
      <c r="AM107" s="600"/>
      <c r="AN107" s="600"/>
      <c r="AO107" s="600"/>
      <c r="AP107" s="600"/>
      <c r="AQ107" s="600"/>
      <c r="AR107" s="600"/>
      <c r="AS107" s="600"/>
      <c r="AT107" s="600"/>
      <c r="AU107" s="600"/>
      <c r="AV107" s="600"/>
      <c r="AW107" s="600"/>
      <c r="AX107" s="635"/>
    </row>
    <row r="108" spans="1:50" ht="26.25" customHeight="1" x14ac:dyDescent="0.15">
      <c r="A108" s="308" t="s">
        <v>312</v>
      </c>
      <c r="B108" s="309"/>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9" t="s">
        <v>473</v>
      </c>
      <c r="AE108" s="610"/>
      <c r="AF108" s="610"/>
      <c r="AG108" s="606" t="s">
        <v>499</v>
      </c>
      <c r="AH108" s="607"/>
      <c r="AI108" s="607"/>
      <c r="AJ108" s="607"/>
      <c r="AK108" s="607"/>
      <c r="AL108" s="607"/>
      <c r="AM108" s="607"/>
      <c r="AN108" s="607"/>
      <c r="AO108" s="607"/>
      <c r="AP108" s="607"/>
      <c r="AQ108" s="607"/>
      <c r="AR108" s="607"/>
      <c r="AS108" s="607"/>
      <c r="AT108" s="607"/>
      <c r="AU108" s="607"/>
      <c r="AV108" s="607"/>
      <c r="AW108" s="607"/>
      <c r="AX108" s="608"/>
    </row>
    <row r="109" spans="1:50" ht="26.25" customHeight="1" x14ac:dyDescent="0.15">
      <c r="A109" s="310"/>
      <c r="B109" s="311"/>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473</v>
      </c>
      <c r="AE109" s="446"/>
      <c r="AF109" s="446"/>
      <c r="AG109" s="603" t="s">
        <v>490</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9" t="s">
        <v>473</v>
      </c>
      <c r="AE110" s="590"/>
      <c r="AF110" s="590"/>
      <c r="AG110" s="535" t="s">
        <v>491</v>
      </c>
      <c r="AH110" s="199"/>
      <c r="AI110" s="199"/>
      <c r="AJ110" s="199"/>
      <c r="AK110" s="199"/>
      <c r="AL110" s="199"/>
      <c r="AM110" s="199"/>
      <c r="AN110" s="199"/>
      <c r="AO110" s="199"/>
      <c r="AP110" s="199"/>
      <c r="AQ110" s="199"/>
      <c r="AR110" s="199"/>
      <c r="AS110" s="199"/>
      <c r="AT110" s="199"/>
      <c r="AU110" s="199"/>
      <c r="AV110" s="199"/>
      <c r="AW110" s="199"/>
      <c r="AX110" s="536"/>
    </row>
    <row r="111" spans="1:50" ht="19.350000000000001" customHeight="1" x14ac:dyDescent="0.15">
      <c r="A111" s="554" t="s">
        <v>46</v>
      </c>
      <c r="B111" s="591"/>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473</v>
      </c>
      <c r="AE111" s="442"/>
      <c r="AF111" s="442"/>
      <c r="AG111" s="302" t="s">
        <v>477</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2"/>
      <c r="B112" s="593"/>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7" t="s">
        <v>478</v>
      </c>
      <c r="AE112" s="446"/>
      <c r="AF112" s="446"/>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92"/>
      <c r="B113" s="593"/>
      <c r="C113" s="510"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7" t="s">
        <v>478</v>
      </c>
      <c r="AE113" s="446"/>
      <c r="AF113" s="446"/>
      <c r="AG113" s="305"/>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2"/>
      <c r="B114" s="593"/>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7" t="s">
        <v>478</v>
      </c>
      <c r="AE114" s="446"/>
      <c r="AF114" s="446"/>
      <c r="AG114" s="305"/>
      <c r="AH114" s="306"/>
      <c r="AI114" s="306"/>
      <c r="AJ114" s="306"/>
      <c r="AK114" s="306"/>
      <c r="AL114" s="306"/>
      <c r="AM114" s="306"/>
      <c r="AN114" s="306"/>
      <c r="AO114" s="306"/>
      <c r="AP114" s="306"/>
      <c r="AQ114" s="306"/>
      <c r="AR114" s="306"/>
      <c r="AS114" s="306"/>
      <c r="AT114" s="306"/>
      <c r="AU114" s="306"/>
      <c r="AV114" s="306"/>
      <c r="AW114" s="306"/>
      <c r="AX114" s="307"/>
    </row>
    <row r="115" spans="1:64" ht="32.25" customHeight="1" x14ac:dyDescent="0.15">
      <c r="A115" s="592"/>
      <c r="B115" s="593"/>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6"/>
      <c r="AD115" s="447" t="s">
        <v>473</v>
      </c>
      <c r="AE115" s="446"/>
      <c r="AF115" s="446"/>
      <c r="AG115" s="603" t="s">
        <v>500</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2"/>
      <c r="B116" s="593"/>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6"/>
      <c r="AD116" s="638" t="s">
        <v>478</v>
      </c>
      <c r="AE116" s="639"/>
      <c r="AF116" s="639"/>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473</v>
      </c>
      <c r="AE117" s="590"/>
      <c r="AF117" s="599"/>
      <c r="AG117" s="604" t="s">
        <v>477</v>
      </c>
      <c r="AH117" s="439"/>
      <c r="AI117" s="439"/>
      <c r="AJ117" s="439"/>
      <c r="AK117" s="439"/>
      <c r="AL117" s="439"/>
      <c r="AM117" s="439"/>
      <c r="AN117" s="439"/>
      <c r="AO117" s="439"/>
      <c r="AP117" s="439"/>
      <c r="AQ117" s="439"/>
      <c r="AR117" s="439"/>
      <c r="AS117" s="439"/>
      <c r="AT117" s="439"/>
      <c r="AU117" s="439"/>
      <c r="AV117" s="439"/>
      <c r="AW117" s="439"/>
      <c r="AX117" s="605"/>
      <c r="BG117" s="10"/>
      <c r="BH117" s="10"/>
      <c r="BI117" s="10"/>
      <c r="BJ117" s="10"/>
    </row>
    <row r="118" spans="1:64" ht="17.25" customHeight="1" x14ac:dyDescent="0.15">
      <c r="A118" s="554" t="s">
        <v>47</v>
      </c>
      <c r="B118" s="591"/>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1" t="s">
        <v>478</v>
      </c>
      <c r="AE118" s="442"/>
      <c r="AF118" s="643"/>
      <c r="AG118" s="302"/>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1" t="s">
        <v>478</v>
      </c>
      <c r="AE119" s="612"/>
      <c r="AF119" s="612"/>
      <c r="AG119" s="603"/>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92"/>
      <c r="B120" s="593"/>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7" t="s">
        <v>473</v>
      </c>
      <c r="AE120" s="446"/>
      <c r="AF120" s="446"/>
      <c r="AG120" s="603" t="s">
        <v>501</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4"/>
      <c r="B121" s="595"/>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7" t="s">
        <v>473</v>
      </c>
      <c r="AE121" s="446"/>
      <c r="AF121" s="446"/>
      <c r="AG121" s="535" t="s">
        <v>507</v>
      </c>
      <c r="AH121" s="199"/>
      <c r="AI121" s="199"/>
      <c r="AJ121" s="199"/>
      <c r="AK121" s="199"/>
      <c r="AL121" s="199"/>
      <c r="AM121" s="199"/>
      <c r="AN121" s="199"/>
      <c r="AO121" s="199"/>
      <c r="AP121" s="199"/>
      <c r="AQ121" s="199"/>
      <c r="AR121" s="199"/>
      <c r="AS121" s="199"/>
      <c r="AT121" s="199"/>
      <c r="AU121" s="199"/>
      <c r="AV121" s="199"/>
      <c r="AW121" s="199"/>
      <c r="AX121" s="536"/>
    </row>
    <row r="122" spans="1:64" ht="33.6" customHeight="1" x14ac:dyDescent="0.15">
      <c r="A122" s="628" t="s">
        <v>80</v>
      </c>
      <c r="B122" s="629"/>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478</v>
      </c>
      <c r="AE122" s="442"/>
      <c r="AF122" s="442"/>
      <c r="AG122" s="581"/>
      <c r="AH122" s="197"/>
      <c r="AI122" s="197"/>
      <c r="AJ122" s="197"/>
      <c r="AK122" s="197"/>
      <c r="AL122" s="197"/>
      <c r="AM122" s="197"/>
      <c r="AN122" s="197"/>
      <c r="AO122" s="197"/>
      <c r="AP122" s="197"/>
      <c r="AQ122" s="197"/>
      <c r="AR122" s="197"/>
      <c r="AS122" s="197"/>
      <c r="AT122" s="197"/>
      <c r="AU122" s="197"/>
      <c r="AV122" s="197"/>
      <c r="AW122" s="197"/>
      <c r="AX122" s="582"/>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3"/>
      <c r="AH123" s="278"/>
      <c r="AI123" s="278"/>
      <c r="AJ123" s="278"/>
      <c r="AK123" s="278"/>
      <c r="AL123" s="278"/>
      <c r="AM123" s="278"/>
      <c r="AN123" s="278"/>
      <c r="AO123" s="278"/>
      <c r="AP123" s="278"/>
      <c r="AQ123" s="278"/>
      <c r="AR123" s="278"/>
      <c r="AS123" s="278"/>
      <c r="AT123" s="278"/>
      <c r="AU123" s="278"/>
      <c r="AV123" s="278"/>
      <c r="AW123" s="278"/>
      <c r="AX123" s="584"/>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06"/>
      <c r="V124" s="306"/>
      <c r="W124" s="306"/>
      <c r="X124" s="306"/>
      <c r="Y124" s="306"/>
      <c r="Z124" s="306"/>
      <c r="AA124" s="306"/>
      <c r="AB124" s="306"/>
      <c r="AC124" s="306"/>
      <c r="AD124" s="306"/>
      <c r="AE124" s="306"/>
      <c r="AF124" s="637"/>
      <c r="AG124" s="583"/>
      <c r="AH124" s="278"/>
      <c r="AI124" s="278"/>
      <c r="AJ124" s="278"/>
      <c r="AK124" s="278"/>
      <c r="AL124" s="278"/>
      <c r="AM124" s="278"/>
      <c r="AN124" s="278"/>
      <c r="AO124" s="278"/>
      <c r="AP124" s="278"/>
      <c r="AQ124" s="278"/>
      <c r="AR124" s="278"/>
      <c r="AS124" s="278"/>
      <c r="AT124" s="278"/>
      <c r="AU124" s="278"/>
      <c r="AV124" s="278"/>
      <c r="AW124" s="278"/>
      <c r="AX124" s="584"/>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38"/>
      <c r="U125" s="439"/>
      <c r="V125" s="439"/>
      <c r="W125" s="439"/>
      <c r="X125" s="439"/>
      <c r="Y125" s="439"/>
      <c r="Z125" s="439"/>
      <c r="AA125" s="439"/>
      <c r="AB125" s="439"/>
      <c r="AC125" s="439"/>
      <c r="AD125" s="439"/>
      <c r="AE125" s="439"/>
      <c r="AF125" s="440"/>
      <c r="AG125" s="585"/>
      <c r="AH125" s="199"/>
      <c r="AI125" s="199"/>
      <c r="AJ125" s="199"/>
      <c r="AK125" s="199"/>
      <c r="AL125" s="199"/>
      <c r="AM125" s="199"/>
      <c r="AN125" s="199"/>
      <c r="AO125" s="199"/>
      <c r="AP125" s="199"/>
      <c r="AQ125" s="199"/>
      <c r="AR125" s="199"/>
      <c r="AS125" s="199"/>
      <c r="AT125" s="199"/>
      <c r="AU125" s="199"/>
      <c r="AV125" s="199"/>
      <c r="AW125" s="199"/>
      <c r="AX125" s="536"/>
    </row>
    <row r="126" spans="1:64" ht="57" customHeight="1" x14ac:dyDescent="0.15">
      <c r="A126" s="554" t="s">
        <v>58</v>
      </c>
      <c r="B126" s="555"/>
      <c r="C126" s="393" t="s">
        <v>64</v>
      </c>
      <c r="D126" s="577"/>
      <c r="E126" s="577"/>
      <c r="F126" s="578"/>
      <c r="G126" s="548" t="s">
        <v>508</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2" t="s">
        <v>68</v>
      </c>
      <c r="D127" s="363"/>
      <c r="E127" s="363"/>
      <c r="F127" s="364"/>
      <c r="G127" s="365" t="s">
        <v>509</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5"/>
      <c r="B133" s="436"/>
      <c r="C133" s="436"/>
      <c r="D133" s="436"/>
      <c r="E133" s="437"/>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99.9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5" t="s">
        <v>224</v>
      </c>
      <c r="B137" s="406"/>
      <c r="C137" s="406"/>
      <c r="D137" s="406"/>
      <c r="E137" s="406"/>
      <c r="F137" s="406"/>
      <c r="G137" s="422" t="s">
        <v>505</v>
      </c>
      <c r="H137" s="423"/>
      <c r="I137" s="423"/>
      <c r="J137" s="423"/>
      <c r="K137" s="423"/>
      <c r="L137" s="423"/>
      <c r="M137" s="423"/>
      <c r="N137" s="423"/>
      <c r="O137" s="423"/>
      <c r="P137" s="424"/>
      <c r="Q137" s="406" t="s">
        <v>225</v>
      </c>
      <c r="R137" s="406"/>
      <c r="S137" s="406"/>
      <c r="T137" s="406"/>
      <c r="U137" s="406"/>
      <c r="V137" s="406"/>
      <c r="W137" s="422" t="s">
        <v>505</v>
      </c>
      <c r="X137" s="423"/>
      <c r="Y137" s="423"/>
      <c r="Z137" s="423"/>
      <c r="AA137" s="423"/>
      <c r="AB137" s="423"/>
      <c r="AC137" s="423"/>
      <c r="AD137" s="423"/>
      <c r="AE137" s="423"/>
      <c r="AF137" s="424"/>
      <c r="AG137" s="406" t="s">
        <v>226</v>
      </c>
      <c r="AH137" s="406"/>
      <c r="AI137" s="406"/>
      <c r="AJ137" s="406"/>
      <c r="AK137" s="406"/>
      <c r="AL137" s="406"/>
      <c r="AM137" s="402" t="s">
        <v>505</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5" t="s">
        <v>513</v>
      </c>
      <c r="H138" s="426"/>
      <c r="I138" s="426"/>
      <c r="J138" s="426"/>
      <c r="K138" s="426"/>
      <c r="L138" s="426"/>
      <c r="M138" s="426"/>
      <c r="N138" s="426"/>
      <c r="O138" s="426"/>
      <c r="P138" s="427"/>
      <c r="Q138" s="408" t="s">
        <v>228</v>
      </c>
      <c r="R138" s="408"/>
      <c r="S138" s="408"/>
      <c r="T138" s="408"/>
      <c r="U138" s="408"/>
      <c r="V138" s="408"/>
      <c r="W138" s="425" t="s">
        <v>492</v>
      </c>
      <c r="X138" s="426"/>
      <c r="Y138" s="426"/>
      <c r="Z138" s="426"/>
      <c r="AA138" s="426"/>
      <c r="AB138" s="426"/>
      <c r="AC138" s="426"/>
      <c r="AD138" s="426"/>
      <c r="AE138" s="426"/>
      <c r="AF138" s="427"/>
      <c r="AG138" s="579"/>
      <c r="AH138" s="580"/>
      <c r="AI138" s="580"/>
      <c r="AJ138" s="580"/>
      <c r="AK138" s="580"/>
      <c r="AL138" s="580"/>
      <c r="AM138" s="616"/>
      <c r="AN138" s="617"/>
      <c r="AO138" s="617"/>
      <c r="AP138" s="617"/>
      <c r="AQ138" s="617"/>
      <c r="AR138" s="617"/>
      <c r="AS138" s="617"/>
      <c r="AT138" s="617"/>
      <c r="AU138" s="617"/>
      <c r="AV138" s="618"/>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89" t="s">
        <v>479</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3"/>
      <c r="C179" s="543"/>
      <c r="D179" s="543"/>
      <c r="E179" s="543"/>
      <c r="F179" s="544"/>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3"/>
      <c r="C180" s="543"/>
      <c r="D180" s="543"/>
      <c r="E180" s="543"/>
      <c r="F180" s="544"/>
      <c r="G180" s="97" t="s">
        <v>493</v>
      </c>
      <c r="H180" s="98"/>
      <c r="I180" s="98"/>
      <c r="J180" s="98"/>
      <c r="K180" s="99"/>
      <c r="L180" s="100" t="s">
        <v>498</v>
      </c>
      <c r="M180" s="101"/>
      <c r="N180" s="101"/>
      <c r="O180" s="101"/>
      <c r="P180" s="101"/>
      <c r="Q180" s="101"/>
      <c r="R180" s="101"/>
      <c r="S180" s="101"/>
      <c r="T180" s="101"/>
      <c r="U180" s="101"/>
      <c r="V180" s="101"/>
      <c r="W180" s="101"/>
      <c r="X180" s="102"/>
      <c r="Y180" s="103">
        <v>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6"/>
      <c r="B181" s="543"/>
      <c r="C181" s="543"/>
      <c r="D181" s="543"/>
      <c r="E181" s="543"/>
      <c r="F181" s="544"/>
      <c r="G181" s="74" t="s">
        <v>494</v>
      </c>
      <c r="H181" s="75"/>
      <c r="I181" s="75"/>
      <c r="J181" s="75"/>
      <c r="K181" s="76"/>
      <c r="L181" s="77" t="s">
        <v>497</v>
      </c>
      <c r="M181" s="78"/>
      <c r="N181" s="78"/>
      <c r="O181" s="78"/>
      <c r="P181" s="78"/>
      <c r="Q181" s="78"/>
      <c r="R181" s="78"/>
      <c r="S181" s="78"/>
      <c r="T181" s="78"/>
      <c r="U181" s="78"/>
      <c r="V181" s="78"/>
      <c r="W181" s="78"/>
      <c r="X181" s="79"/>
      <c r="Y181" s="80">
        <v>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3"/>
      <c r="C182" s="543"/>
      <c r="D182" s="543"/>
      <c r="E182" s="543"/>
      <c r="F182" s="544"/>
      <c r="G182" s="74" t="s">
        <v>495</v>
      </c>
      <c r="H182" s="75"/>
      <c r="I182" s="75"/>
      <c r="J182" s="75"/>
      <c r="K182" s="76"/>
      <c r="L182" s="77" t="s">
        <v>496</v>
      </c>
      <c r="M182" s="78"/>
      <c r="N182" s="78"/>
      <c r="O182" s="78"/>
      <c r="P182" s="78"/>
      <c r="Q182" s="78"/>
      <c r="R182" s="78"/>
      <c r="S182" s="78"/>
      <c r="T182" s="78"/>
      <c r="U182" s="78"/>
      <c r="V182" s="78"/>
      <c r="W182" s="78"/>
      <c r="X182" s="79"/>
      <c r="Y182" s="80">
        <v>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3"/>
      <c r="C191" s="543"/>
      <c r="D191" s="543"/>
      <c r="E191" s="543"/>
      <c r="F191" s="544"/>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3"/>
      <c r="C192" s="543"/>
      <c r="D192" s="543"/>
      <c r="E192" s="543"/>
      <c r="F192" s="544"/>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43"/>
      <c r="C193" s="543"/>
      <c r="D193" s="543"/>
      <c r="E193" s="543"/>
      <c r="F193" s="544"/>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43"/>
      <c r="C194" s="543"/>
      <c r="D194" s="543"/>
      <c r="E194" s="543"/>
      <c r="F194" s="5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3"/>
      <c r="C204" s="543"/>
      <c r="D204" s="543"/>
      <c r="E204" s="543"/>
      <c r="F204" s="544"/>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6"/>
      <c r="B205" s="543"/>
      <c r="C205" s="543"/>
      <c r="D205" s="543"/>
      <c r="E205" s="543"/>
      <c r="F205" s="544"/>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43"/>
      <c r="C206" s="543"/>
      <c r="D206" s="543"/>
      <c r="E206" s="543"/>
      <c r="F206" s="54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6"/>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3"/>
      <c r="C217" s="543"/>
      <c r="D217" s="543"/>
      <c r="E217" s="543"/>
      <c r="F217" s="544"/>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6"/>
      <c r="B218" s="543"/>
      <c r="C218" s="543"/>
      <c r="D218" s="543"/>
      <c r="E218" s="543"/>
      <c r="F218" s="544"/>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43"/>
      <c r="C219" s="543"/>
      <c r="D219" s="543"/>
      <c r="E219" s="543"/>
      <c r="F219" s="54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6"/>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480</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v>
      </c>
      <c r="AL236" s="115"/>
      <c r="AM236" s="115"/>
      <c r="AN236" s="115"/>
      <c r="AO236" s="115"/>
      <c r="AP236" s="116"/>
      <c r="AQ236" s="117">
        <v>1</v>
      </c>
      <c r="AR236" s="113"/>
      <c r="AS236" s="113"/>
      <c r="AT236" s="113"/>
      <c r="AU236" s="114">
        <v>99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cfRule type="expression" dxfId="789" priority="57">
      <formula>IF(RIGHT(TEXT(AE24,"0.#"),1)=".",FALSE,TRUE)</formula>
    </cfRule>
    <cfRule type="expression" dxfId="788" priority="58">
      <formula>IF(RIGHT(TEXT(AE24,"0.#"),1)=".",TRUE,FALSE)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S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92"/>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4"/>
      <c r="H6" s="325"/>
      <c r="I6" s="325"/>
      <c r="J6" s="325"/>
      <c r="K6" s="325"/>
      <c r="L6" s="325"/>
      <c r="M6" s="325"/>
      <c r="N6" s="325"/>
      <c r="O6" s="326"/>
      <c r="P6" s="199"/>
      <c r="Q6" s="199"/>
      <c r="R6" s="199"/>
      <c r="S6" s="199"/>
      <c r="T6" s="199"/>
      <c r="U6" s="199"/>
      <c r="V6" s="199"/>
      <c r="W6" s="199"/>
      <c r="X6" s="200"/>
      <c r="Y6" s="120" t="s">
        <v>15</v>
      </c>
      <c r="Z6" s="121"/>
      <c r="AA6" s="173"/>
      <c r="AB6" s="683"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92"/>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4"/>
      <c r="H11" s="325"/>
      <c r="I11" s="325"/>
      <c r="J11" s="325"/>
      <c r="K11" s="325"/>
      <c r="L11" s="325"/>
      <c r="M11" s="325"/>
      <c r="N11" s="325"/>
      <c r="O11" s="326"/>
      <c r="P11" s="199"/>
      <c r="Q11" s="199"/>
      <c r="R11" s="199"/>
      <c r="S11" s="199"/>
      <c r="T11" s="199"/>
      <c r="U11" s="199"/>
      <c r="V11" s="199"/>
      <c r="W11" s="199"/>
      <c r="X11" s="200"/>
      <c r="Y11" s="120" t="s">
        <v>15</v>
      </c>
      <c r="Z11" s="121"/>
      <c r="AA11" s="173"/>
      <c r="AB11" s="683"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92"/>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4"/>
      <c r="H16" s="325"/>
      <c r="I16" s="325"/>
      <c r="J16" s="325"/>
      <c r="K16" s="325"/>
      <c r="L16" s="325"/>
      <c r="M16" s="325"/>
      <c r="N16" s="325"/>
      <c r="O16" s="326"/>
      <c r="P16" s="199"/>
      <c r="Q16" s="199"/>
      <c r="R16" s="199"/>
      <c r="S16" s="199"/>
      <c r="T16" s="199"/>
      <c r="U16" s="199"/>
      <c r="V16" s="199"/>
      <c r="W16" s="199"/>
      <c r="X16" s="200"/>
      <c r="Y16" s="120" t="s">
        <v>15</v>
      </c>
      <c r="Z16" s="121"/>
      <c r="AA16" s="173"/>
      <c r="AB16" s="683"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92"/>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4"/>
      <c r="H21" s="325"/>
      <c r="I21" s="325"/>
      <c r="J21" s="325"/>
      <c r="K21" s="325"/>
      <c r="L21" s="325"/>
      <c r="M21" s="325"/>
      <c r="N21" s="325"/>
      <c r="O21" s="326"/>
      <c r="P21" s="199"/>
      <c r="Q21" s="199"/>
      <c r="R21" s="199"/>
      <c r="S21" s="199"/>
      <c r="T21" s="199"/>
      <c r="U21" s="199"/>
      <c r="V21" s="199"/>
      <c r="W21" s="199"/>
      <c r="X21" s="200"/>
      <c r="Y21" s="120" t="s">
        <v>15</v>
      </c>
      <c r="Z21" s="121"/>
      <c r="AA21" s="173"/>
      <c r="AB21" s="683"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92"/>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4"/>
      <c r="H26" s="325"/>
      <c r="I26" s="325"/>
      <c r="J26" s="325"/>
      <c r="K26" s="325"/>
      <c r="L26" s="325"/>
      <c r="M26" s="325"/>
      <c r="N26" s="325"/>
      <c r="O26" s="326"/>
      <c r="P26" s="199"/>
      <c r="Q26" s="199"/>
      <c r="R26" s="199"/>
      <c r="S26" s="199"/>
      <c r="T26" s="199"/>
      <c r="U26" s="199"/>
      <c r="V26" s="199"/>
      <c r="W26" s="199"/>
      <c r="X26" s="200"/>
      <c r="Y26" s="120" t="s">
        <v>15</v>
      </c>
      <c r="Z26" s="121"/>
      <c r="AA26" s="173"/>
      <c r="AB26" s="683"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92"/>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4"/>
      <c r="H31" s="325"/>
      <c r="I31" s="325"/>
      <c r="J31" s="325"/>
      <c r="K31" s="325"/>
      <c r="L31" s="325"/>
      <c r="M31" s="325"/>
      <c r="N31" s="325"/>
      <c r="O31" s="326"/>
      <c r="P31" s="199"/>
      <c r="Q31" s="199"/>
      <c r="R31" s="199"/>
      <c r="S31" s="199"/>
      <c r="T31" s="199"/>
      <c r="U31" s="199"/>
      <c r="V31" s="199"/>
      <c r="W31" s="199"/>
      <c r="X31" s="200"/>
      <c r="Y31" s="120" t="s">
        <v>15</v>
      </c>
      <c r="Z31" s="121"/>
      <c r="AA31" s="173"/>
      <c r="AB31" s="683"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92"/>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4"/>
      <c r="H36" s="325"/>
      <c r="I36" s="325"/>
      <c r="J36" s="325"/>
      <c r="K36" s="325"/>
      <c r="L36" s="325"/>
      <c r="M36" s="325"/>
      <c r="N36" s="325"/>
      <c r="O36" s="326"/>
      <c r="P36" s="199"/>
      <c r="Q36" s="199"/>
      <c r="R36" s="199"/>
      <c r="S36" s="199"/>
      <c r="T36" s="199"/>
      <c r="U36" s="199"/>
      <c r="V36" s="199"/>
      <c r="W36" s="199"/>
      <c r="X36" s="200"/>
      <c r="Y36" s="120" t="s">
        <v>15</v>
      </c>
      <c r="Z36" s="121"/>
      <c r="AA36" s="173"/>
      <c r="AB36" s="683"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92"/>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4"/>
      <c r="H41" s="325"/>
      <c r="I41" s="325"/>
      <c r="J41" s="325"/>
      <c r="K41" s="325"/>
      <c r="L41" s="325"/>
      <c r="M41" s="325"/>
      <c r="N41" s="325"/>
      <c r="O41" s="326"/>
      <c r="P41" s="199"/>
      <c r="Q41" s="199"/>
      <c r="R41" s="199"/>
      <c r="S41" s="199"/>
      <c r="T41" s="199"/>
      <c r="U41" s="199"/>
      <c r="V41" s="199"/>
      <c r="W41" s="199"/>
      <c r="X41" s="200"/>
      <c r="Y41" s="120" t="s">
        <v>15</v>
      </c>
      <c r="Z41" s="121"/>
      <c r="AA41" s="173"/>
      <c r="AB41" s="683"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92"/>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4"/>
      <c r="H46" s="325"/>
      <c r="I46" s="325"/>
      <c r="J46" s="325"/>
      <c r="K46" s="325"/>
      <c r="L46" s="325"/>
      <c r="M46" s="325"/>
      <c r="N46" s="325"/>
      <c r="O46" s="326"/>
      <c r="P46" s="199"/>
      <c r="Q46" s="199"/>
      <c r="R46" s="199"/>
      <c r="S46" s="199"/>
      <c r="T46" s="199"/>
      <c r="U46" s="199"/>
      <c r="V46" s="199"/>
      <c r="W46" s="199"/>
      <c r="X46" s="200"/>
      <c r="Y46" s="120" t="s">
        <v>15</v>
      </c>
      <c r="Z46" s="121"/>
      <c r="AA46" s="173"/>
      <c r="AB46" s="683"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92"/>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4"/>
      <c r="H51" s="325"/>
      <c r="I51" s="325"/>
      <c r="J51" s="325"/>
      <c r="K51" s="325"/>
      <c r="L51" s="325"/>
      <c r="M51" s="325"/>
      <c r="N51" s="325"/>
      <c r="O51" s="326"/>
      <c r="P51" s="199"/>
      <c r="Q51" s="199"/>
      <c r="R51" s="199"/>
      <c r="S51" s="199"/>
      <c r="T51" s="199"/>
      <c r="U51" s="199"/>
      <c r="V51" s="199"/>
      <c r="W51" s="199"/>
      <c r="X51" s="200"/>
      <c r="Y51" s="120" t="s">
        <v>15</v>
      </c>
      <c r="Z51" s="121"/>
      <c r="AA51" s="173"/>
      <c r="AB51" s="693" t="s">
        <v>467</v>
      </c>
      <c r="AC51" s="694"/>
      <c r="AD51" s="694"/>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45"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8"/>
      <c r="B3" s="699"/>
      <c r="C3" s="699"/>
      <c r="D3" s="699"/>
      <c r="E3" s="699"/>
      <c r="F3" s="700"/>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8"/>
      <c r="B16" s="699"/>
      <c r="C16" s="699"/>
      <c r="D16" s="699"/>
      <c r="E16" s="699"/>
      <c r="F16" s="700"/>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8"/>
      <c r="B29" s="699"/>
      <c r="C29" s="699"/>
      <c r="D29" s="699"/>
      <c r="E29" s="699"/>
      <c r="F29" s="700"/>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8"/>
      <c r="B42" s="699"/>
      <c r="C42" s="699"/>
      <c r="D42" s="699"/>
      <c r="E42" s="699"/>
      <c r="F42" s="700"/>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8"/>
      <c r="B56" s="699"/>
      <c r="C56" s="699"/>
      <c r="D56" s="699"/>
      <c r="E56" s="699"/>
      <c r="F56" s="700"/>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8"/>
      <c r="B69" s="699"/>
      <c r="C69" s="699"/>
      <c r="D69" s="699"/>
      <c r="E69" s="699"/>
      <c r="F69" s="700"/>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8"/>
      <c r="B82" s="699"/>
      <c r="C82" s="699"/>
      <c r="D82" s="699"/>
      <c r="E82" s="699"/>
      <c r="F82" s="700"/>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8"/>
      <c r="B95" s="699"/>
      <c r="C95" s="699"/>
      <c r="D95" s="699"/>
      <c r="E95" s="699"/>
      <c r="F95" s="700"/>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8"/>
      <c r="B109" s="699"/>
      <c r="C109" s="699"/>
      <c r="D109" s="699"/>
      <c r="E109" s="699"/>
      <c r="F109" s="700"/>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8"/>
      <c r="B122" s="699"/>
      <c r="C122" s="699"/>
      <c r="D122" s="699"/>
      <c r="E122" s="699"/>
      <c r="F122" s="700"/>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8"/>
      <c r="B135" s="699"/>
      <c r="C135" s="699"/>
      <c r="D135" s="699"/>
      <c r="E135" s="699"/>
      <c r="F135" s="700"/>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8"/>
      <c r="B148" s="699"/>
      <c r="C148" s="699"/>
      <c r="D148" s="699"/>
      <c r="E148" s="699"/>
      <c r="F148" s="700"/>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8"/>
      <c r="B162" s="699"/>
      <c r="C162" s="699"/>
      <c r="D162" s="699"/>
      <c r="E162" s="699"/>
      <c r="F162" s="700"/>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8"/>
      <c r="B175" s="699"/>
      <c r="C175" s="699"/>
      <c r="D175" s="699"/>
      <c r="E175" s="699"/>
      <c r="F175" s="700"/>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8"/>
      <c r="B188" s="699"/>
      <c r="C188" s="699"/>
      <c r="D188" s="699"/>
      <c r="E188" s="699"/>
      <c r="F188" s="700"/>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8"/>
      <c r="B201" s="699"/>
      <c r="C201" s="699"/>
      <c r="D201" s="699"/>
      <c r="E201" s="699"/>
      <c r="F201" s="700"/>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8"/>
      <c r="B215" s="699"/>
      <c r="C215" s="699"/>
      <c r="D215" s="699"/>
      <c r="E215" s="699"/>
      <c r="F215" s="700"/>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8"/>
      <c r="B228" s="699"/>
      <c r="C228" s="699"/>
      <c r="D228" s="699"/>
      <c r="E228" s="699"/>
      <c r="F228" s="700"/>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8"/>
      <c r="B241" s="699"/>
      <c r="C241" s="699"/>
      <c r="D241" s="699"/>
      <c r="E241" s="699"/>
      <c r="F241" s="700"/>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8"/>
      <c r="B254" s="699"/>
      <c r="C254" s="699"/>
      <c r="D254" s="699"/>
      <c r="E254" s="699"/>
      <c r="F254" s="700"/>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9" sqref="M9:AJ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2015-06-18T13:52:38Z</cp:lastPrinted>
  <dcterms:created xsi:type="dcterms:W3CDTF">2012-03-13T00:50:25Z</dcterms:created>
  <dcterms:modified xsi:type="dcterms:W3CDTF">2015-07-06T02:51:40Z</dcterms:modified>
</cp:coreProperties>
</file>