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<sst xmlns="http://schemas.openxmlformats.org/spreadsheetml/2006/main" count="1272" uniqueCount="512">
  <si>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</si>
  <si>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</si>
  <si>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</si>
  <si>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</si>
  <si>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</si>
  <si>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</si>
  <si>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</si>
  <si>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</si>
  <si>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</si>
  <si>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</si>
  <si>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</si>
  <si>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</si>
  <si>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</si>
  <si>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</si>
  <si>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</si>
  <si>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</si>
  <si>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</si>
  <si>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</si>
  <si>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</si>
  <si>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</si>
  <si>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</si>
  <si>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</si>
  <si>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</si>
  <si>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</si>
  <si>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</si>
  <si>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</si>
  <si>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</si>
  <si>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</si>
  <si>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</si>
  <si>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</si>
  <si>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</si>
  <si>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</si>
  <si>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</si>
  <si>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</si>
  <si>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</si>
  <si>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</si>
  <si>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</si>
  <si>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</si>
  <si>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</si>
  <si>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</si>
  <si>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</si>
  <si>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</si>
  <si>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</si>
  <si>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</si>
  <si>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</si>
  <si>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</si>
  <si>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</si>
  <si>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</si>
  <si>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</si>
  <si>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</si>
  <si>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</si>
  <si>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</si>
  <si>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</si>
  <si>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</si>
  <si>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</si>
  <si>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</si>
  <si>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</si>
  <si>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</si>
  <si>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</si>
  <si>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</si>
  <si>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</si>
  <si>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</si>
  <si>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</si>
  <si>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</si>
  <si>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</si>
  <si>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</si>
  <si>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</si>
  <si>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</si>
  <si>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</si>
  <si>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</si>
  <si>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</si>
  <si>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</si>
  <si>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</si>
  <si>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</si>
  <si>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</si>
  <si>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</si>
  <si>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</si>
  <si>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</si>
  <si>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</si>
  <si>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</si>
  <si>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</si>
  <si>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</si>
  <si>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</si>
  <si>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</si>
  <si>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</si>
  <si>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</si>
  <si>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</si>
  <si>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</si>
  <si>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</si>
  <si>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</si>
  <si>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</si>
  <si>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</si>
  <si>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</si>
  <si>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</si>
  <si>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</si>
  <si>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</si>
  <si>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</si>
  <si>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</si>
  <si>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</si>
  <si>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</si>
  <si>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</si>
  <si>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</si>
  <si>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</si>
  <si>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</si>
  <si>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</si>
  <si>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</si>
  <si>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</si>
  <si>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</si>
  <si>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</si>
  <si>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</si>
  <si>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</si>
  <si>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</si>
  <si>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</si>
  <si>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</si>
  <si>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</si>
  <si>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</si>
  <si>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</si>
  <si>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</si>
  <si>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</si>
  <si>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</si>
  <si>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</si>
  <si>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</si>
  <si>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</si>
  <si>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</si>
  <si>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</si>
  <si>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</si>
  <si>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</si>
  <si>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</si>
  <si>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</si>
  <si>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</si>
  <si>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</si>
  <si>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</si>
  <si>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</si>
  <si>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</si>
  <si>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</si>
  <si>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</si>
  <si>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</si>
  <si>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</si>
  <si>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</si>
  <si>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</si>
  <si>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</si>
  <si>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</si>
  <si>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</si>
  <si>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</si>
  <si>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</si>
  <si>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</si>
  <si>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</si>
  <si>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</si>
  <si>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</si>
  <si>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</si>
  <si>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</si>
  <si>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</si>
  <si>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</si>
  <si>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</si>
  <si>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</si>
  <si>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</si>
  <si>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</si>
  <si>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</si>
  <si>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</si>
  <si>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</si>
  <si>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</si>
  <si>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</si>
  <si>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</si>
  <si>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</si>
  <si>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</si>
  <si>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</si>
  <si>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</si>
  <si>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</si>
  <si>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</si>
  <si>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</si>
  <si>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</si>
  <si>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</si>
  <si>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</si>
  <si>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</si>
  <si>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</si>
  <si>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</si>
  <si>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</si>
  <si>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</si>
  <si>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</si>
  <si>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</si>
  <si>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</si>
  <si>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</si>
  <si>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</si>
  <si>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</si>
  <si>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</si>
  <si>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</si>
  <si>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</si>
  <si>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</si>
  <si>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</si>
  <si>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</si>
  <si>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</si>
  <si>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</si>
  <si>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</si>
  <si>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</si>
  <si>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</si>
  <si>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</si>
  <si>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</si>
  <si>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</si>
  <si>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</si>
  <si>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</si>
  <si>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</si>
  <si>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</si>
  <si>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</si>
  <si>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</si>
  <si>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</si>
  <si>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</si>
  <si>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</si>
  <si>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</si>
  <si>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</si>
  <si>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</si>
  <si>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</si>
  <si>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</si>
  <si>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</si>
  <si>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</si>
  <si>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</si>
  <si>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</si>
  <si>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</si>
  <si>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</si>
  <si>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</si>
  <si>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</si>
  <si>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</si>
  <si>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</si>
  <si>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</si>
  <si>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</si>
  <si>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</si>
  <si>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</si>
  <si>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</si>
  <si>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</si>
  <si>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</si>
  <si>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</si>
  <si>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</si>
  <si>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</si>
  <si>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</si>
  <si>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</si>
  <si>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</si>
  <si>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</si>
  <si>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</si>
  <si>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</si>
  <si>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</si>
  <si>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</si>
  <si>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</si>
  <si>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</si>
  <si>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</si>
  <si>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</si>
  <si>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</si>
  <si>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</si>
  <si>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</si>
  <si>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</si>
  <si>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</si>
  <si>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</si>
  <si>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</si>
  <si>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</si>
  <si>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</si>
  <si>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</si>
  <si>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</si>
  <si>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</si>
  <si>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</si>
  <si>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</si>
  <si>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</si>
  <si>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</si>
  <si>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</si>
  <si>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</si>
  <si>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</si>
  <si>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</si>
  <si>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</si>
  <si>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</si>
  <si>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</si>
  <si>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</si>
  <si>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</si>
  <si>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</si>
  <si>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</si>
  <si>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</si>
  <si>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</si>
  <si>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</si>
  <si>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</si>
  <si>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</si>
  <si>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</si>
  <si>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</si>
  <si>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</si>
  <si>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</si>
  <si>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</si>
  <si>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</si>
  <si>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</si>
  <si>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</si>
  <si>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</si>
  <si>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</si>
  <si>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</si>
  <si>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</si>
  <si>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</si>
  <si>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</si>
  <si>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</si>
  <si>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</si>
  <si>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</si>
  <si>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</si>
  <si>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</si>
  <si>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</si>
  <si>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</si>
  <si>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</si>
  <si>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</si>
  <si>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</si>
  <si>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</si>
  <si>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</si>
  <si>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</si>
  <si>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</si>
  <si>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</si>
  <si>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</si>
  <si>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</si>
  <si>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</si>
  <si>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</si>
  <si>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</si>
  <si>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</si>
  <si>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</si>
  <si>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</si>
  <si>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</si>
  <si>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</si>
  <si>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</si>
  <si>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</si>
  <si>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</si>
  <si>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</si>
  <si>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</si>
  <si>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</si>
  <si>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</si>
  <si>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</si>
  <si>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</si>
  <si>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</si>
  <si>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</si>
  <si>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</si>
  <si>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</si>
  <si>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</si>
  <si>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</si>
  <si>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</si>
  <si>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</si>
  <si>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</si>
  <si>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</si>
  <si>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</si>
  <si>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</si>
  <si>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</si>
  <si>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</si>
  <si>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</si>
  <si>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</si>
  <si>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</si>
  <si>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</si>
  <si>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</si>
  <si>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</si>
  <si>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</si>
  <si>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</si>
  <si>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</si>
  <si>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</si>
  <si>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</si>
  <si>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</si>
  <si>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</si>
  <si>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</si>
  <si>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</si>
  <si>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</si>
  <si>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</si>
  <si>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</si>
  <si>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</si>
  <si>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</si>
  <si>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</si>
  <si>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</si>
  <si>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</si>
  <si>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</si>
  <si>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</si>
  <si>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</si>
  <si>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</si>
  <si>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</si>
  <si>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</si>
  <si>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</si>
  <si>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</si>
  <si>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</si>
  <si>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</si>
  <si>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</si>
  <si>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</si>
  <si>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</si>
  <si>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</si>
  <si>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</si>
  <si>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</si>
  <si>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</si>
  <si>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</si>
  <si>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</si>
  <si>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</si>
  <si>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</si>
  <si>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</si>
  <si>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</si>
  <si>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</si>
  <si>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</si>
  <si>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</si>
  <si>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</si>
  <si>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</si>
  <si>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</si>
  <si>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</si>
  <si>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</si>
  <si>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</si>
  <si>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</si>
  <si>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</si>
  <si>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</si>
  <si>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</si>
  <si>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</si>
  <si>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</si>
  <si>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</si>
  <si>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</si>
  <si>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</si>
  <si>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</si>
  <si>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</si>
  <si>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</si>
  <si>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</si>
  <si>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</si>
  <si>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</si>
  <si>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</si>
  <si>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</si>
  <si>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</si>
  <si>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</si>
  <si>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</si>
  <si>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</si>
  <si>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</si>
  <si>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</si>
  <si>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</si>
  <si>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</si>
  <si>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</si>
  <si>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</si>
  <si>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</si>
  <si>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</si>
  <si>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</si>
  <si>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</si>
  <si>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</si>
  <si>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</si>
  <si>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</si>
  <si>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</si>
  <si>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</si>
  <si>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</si>
  <si>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</si>
  <si>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</si>
  <si>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</si>
  <si>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</si>
  <si>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</si>
  <si>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</si>
  <si>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</si>
  <si>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</si>
  <si>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</si>
  <si>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</si>
  <si>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</si>
  <si>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</si>
  <si>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</si>
  <si>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</si>
  <si>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</si>
  <si>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</si>
  <si>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</si>
  <si>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</si>
  <si>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</si>
  <si>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</si>
  <si>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</si>
  <si>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</si>
  <si>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</si>
  <si>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</si>
  <si>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</si>
  <si>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</si>
  <si>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</si>
  <si>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</si>
  <si>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</si>
  <si>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</si>
  <si>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</si>
  <si>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</si>
  <si>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</si>
  <si>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</si>
  <si>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</si>
  <si>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</si>
  <si>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</si>
  <si>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</si>
  <si>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</si>
  <si>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</si>
  <si>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国際海事機関(IMO)分担金</t>
    <phoneticPr fontId="5"/>
  </si>
  <si>
    <t>海事局</t>
    <phoneticPr fontId="5"/>
  </si>
  <si>
    <t>総務課国際企画調整室</t>
    <phoneticPr fontId="5"/>
  </si>
  <si>
    <t>室長　小林　健典</t>
    <phoneticPr fontId="5"/>
  </si>
  <si>
    <t>昭和３２年度</t>
    <phoneticPr fontId="5"/>
  </si>
  <si>
    <t>○</t>
  </si>
  <si>
    <t>5 安全で安心できる交通の確保、治安・生活安全の確保
14　公共交通の安全確保・鉄道の安全性向上、ハイジャック・航空機テロ防止を推進する</t>
    <phoneticPr fontId="5"/>
  </si>
  <si>
    <t>国際海事機関（ＩＭＯ）条約　第60条</t>
    <phoneticPr fontId="5"/>
  </si>
  <si>
    <t>-</t>
    <phoneticPr fontId="5"/>
  </si>
  <si>
    <t>国際民間航空機関等分担金</t>
    <phoneticPr fontId="5"/>
  </si>
  <si>
    <t>－</t>
    <phoneticPr fontId="5"/>
  </si>
  <si>
    <t>○</t>
    <phoneticPr fontId="5"/>
  </si>
  <si>
    <t>‐</t>
  </si>
  <si>
    <t>国際機民間航空機関等分担金</t>
    <phoneticPr fontId="5"/>
  </si>
  <si>
    <t>IMO分担金全体（3982百万円）の3.4％を負担。</t>
    <phoneticPr fontId="5"/>
  </si>
  <si>
    <t>国際海事機関（ＩＭＯ）</t>
    <phoneticPr fontId="5"/>
  </si>
  <si>
    <t>海事に関する技術的及び法的事項について政府間の協力を促進し、国際的に統一された措置の採用及び条約等の作成を行っている。</t>
    <phoneticPr fontId="5"/>
  </si>
  <si>
    <t>-</t>
    <phoneticPr fontId="5"/>
  </si>
  <si>
    <t>国土交通省</t>
  </si>
  <si>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と評価できる。</t>
    <phoneticPr fontId="5"/>
  </si>
  <si>
    <t>当該予算は、IMO分担金のみに限定して支出されており、予算費目・使途が事業目的に真に必要なものに限定されていると評価できる。</t>
    <phoneticPr fontId="5"/>
  </si>
  <si>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と評価できる。</t>
    <phoneticPr fontId="5"/>
  </si>
  <si>
    <t>同上</t>
    <rPh sb="0" eb="2">
      <t>ドウジョウ</t>
    </rPh>
    <phoneticPr fontId="5"/>
  </si>
  <si>
    <t>総会、理事会、委員会及び小委員会の開催件数</t>
    <rPh sb="0" eb="2">
      <t>ソウカイ</t>
    </rPh>
    <rPh sb="3" eb="6">
      <t>リジカイ</t>
    </rPh>
    <rPh sb="7" eb="10">
      <t>イインカイ</t>
    </rPh>
    <rPh sb="10" eb="11">
      <t>オヨ</t>
    </rPh>
    <rPh sb="12" eb="16">
      <t>ショウイインカイ</t>
    </rPh>
    <rPh sb="17" eb="19">
      <t>カイサイ</t>
    </rPh>
    <rPh sb="19" eb="21">
      <t>ケンスウ</t>
    </rPh>
    <phoneticPr fontId="5"/>
  </si>
  <si>
    <t>-</t>
    <phoneticPr fontId="5"/>
  </si>
  <si>
    <t>IMOの各会合における審議を主導し、必要に応じて我が国の意見を反映するため、主要会合の全てに参加する。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8" eb="40">
      <t>シュヨウ</t>
    </rPh>
    <rPh sb="40" eb="42">
      <t>カイゴウ</t>
    </rPh>
    <rPh sb="43" eb="44">
      <t>スベ</t>
    </rPh>
    <rPh sb="46" eb="48">
      <t>サンカ</t>
    </rPh>
    <phoneticPr fontId="5"/>
  </si>
  <si>
    <t>参加した総会、理事会、委員会及び小委員会の件数</t>
    <rPh sb="0" eb="2">
      <t>サンカ</t>
    </rPh>
    <phoneticPr fontId="5"/>
  </si>
  <si>
    <t>件数</t>
    <rPh sb="0" eb="2">
      <t>ケンスウ</t>
    </rPh>
    <phoneticPr fontId="5"/>
  </si>
  <si>
    <t xml:space="preserve">国際海事機関（IMO）は、1958年に設立された、世界銀行グループ、国際通貨基金（IMF）と並ぶ、海事に関する国連の専門機関である。本部はロンドンに置かれ、加盟国数174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
</t>
    <rPh sb="0" eb="2">
      <t>コクサイ</t>
    </rPh>
    <rPh sb="2" eb="4">
      <t>カイジ</t>
    </rPh>
    <rPh sb="4" eb="6">
      <t>キカン</t>
    </rPh>
    <rPh sb="74" eb="75">
      <t>オ</t>
    </rPh>
    <rPh sb="88" eb="91">
      <t>ジュンカメイ</t>
    </rPh>
    <rPh sb="92" eb="94">
      <t>チイキ</t>
    </rPh>
    <rPh sb="95" eb="96">
      <t>フク</t>
    </rPh>
    <rPh sb="183" eb="184">
      <t>ハカ</t>
    </rPh>
    <rPh sb="192" eb="194">
      <t>カメイ</t>
    </rPh>
    <rPh sb="196" eb="199">
      <t>リジコク</t>
    </rPh>
    <rPh sb="200" eb="202">
      <t>イジ</t>
    </rPh>
    <rPh sb="209" eb="211">
      <t>シュヨウ</t>
    </rPh>
    <rPh sb="211" eb="213">
      <t>カイゴウ</t>
    </rPh>
    <rPh sb="214" eb="217">
      <t>セッキョクテキ</t>
    </rPh>
    <rPh sb="218" eb="220">
      <t>サンカ</t>
    </rPh>
    <phoneticPr fontId="5"/>
  </si>
  <si>
    <t>-</t>
    <phoneticPr fontId="5"/>
  </si>
  <si>
    <t>-</t>
    <phoneticPr fontId="5"/>
  </si>
  <si>
    <t>IMOの予算は、理事会（理事国40ヶ国）で審議されたのち、総会（全加盟国）で決定されており、決定後の分担金は加盟国の責務として負担せざるを得ない。</t>
    <rPh sb="12" eb="15">
      <t>リジコク</t>
    </rPh>
    <phoneticPr fontId="5"/>
  </si>
  <si>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rPh sb="0" eb="3">
      <t>ブンタンキン</t>
    </rPh>
    <rPh sb="9" eb="12">
      <t>ウンエイヒ</t>
    </rPh>
    <rPh sb="12" eb="14">
      <t>ヨサン</t>
    </rPh>
    <rPh sb="15" eb="17">
      <t>イチブ</t>
    </rPh>
    <rPh sb="23" eb="25">
      <t>チョウシュウ</t>
    </rPh>
    <rPh sb="34" eb="35">
      <t>ネン</t>
    </rPh>
    <rPh sb="37" eb="38">
      <t>ド</t>
    </rPh>
    <rPh sb="39" eb="41">
      <t>ソウカイ</t>
    </rPh>
    <rPh sb="47" eb="48">
      <t>ネン</t>
    </rPh>
    <rPh sb="48" eb="50">
      <t>ヨサン</t>
    </rPh>
    <rPh sb="51" eb="53">
      <t>ケッテイ</t>
    </rPh>
    <rPh sb="59" eb="60">
      <t>モト</t>
    </rPh>
    <rPh sb="66" eb="69">
      <t>リジカイ</t>
    </rPh>
    <rPh sb="82" eb="84">
      <t>チイキ</t>
    </rPh>
    <rPh sb="90" eb="93">
      <t>ブンタンキン</t>
    </rPh>
    <rPh sb="94" eb="95">
      <t>ワ</t>
    </rPh>
    <rPh sb="96" eb="97">
      <t>ア</t>
    </rPh>
    <rPh sb="102" eb="104">
      <t>トウガイ</t>
    </rPh>
    <rPh sb="104" eb="106">
      <t>ヨサン</t>
    </rPh>
    <rPh sb="108" eb="109">
      <t>ワ</t>
    </rPh>
    <rPh sb="110" eb="111">
      <t>ア</t>
    </rPh>
    <rPh sb="115" eb="118">
      <t>ブンタンキン</t>
    </rPh>
    <rPh sb="119" eb="121">
      <t>シハラ</t>
    </rPh>
    <rPh sb="123" eb="124">
      <t>ア</t>
    </rPh>
    <phoneticPr fontId="5"/>
  </si>
  <si>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rPh sb="44" eb="46">
      <t>ケイカク</t>
    </rPh>
    <rPh sb="47" eb="49">
      <t>ヨサン</t>
    </rPh>
    <rPh sb="49" eb="50">
      <t>オヨ</t>
    </rPh>
    <rPh sb="55" eb="56">
      <t>ナラ</t>
    </rPh>
    <rPh sb="58" eb="60">
      <t>シシュツ</t>
    </rPh>
    <rPh sb="60" eb="62">
      <t>ナイヨウ</t>
    </rPh>
    <rPh sb="63" eb="65">
      <t>テンケン</t>
    </rPh>
    <rPh sb="67" eb="70">
      <t>ブンタンキン</t>
    </rPh>
    <rPh sb="71" eb="72">
      <t>ガク</t>
    </rPh>
    <rPh sb="90" eb="92">
      <t>コンゴ</t>
    </rPh>
    <rPh sb="93" eb="94">
      <t>ヒ</t>
    </rPh>
    <rPh sb="95" eb="96">
      <t>ツヅ</t>
    </rPh>
    <rPh sb="99" eb="101">
      <t>ホウシン</t>
    </rPh>
    <rPh sb="102" eb="103">
      <t>ト</t>
    </rPh>
    <rPh sb="104" eb="105">
      <t>ク</t>
    </rPh>
    <phoneticPr fontId="5"/>
  </si>
  <si>
    <t>Ａ/Ｂ</t>
    <phoneticPr fontId="5"/>
  </si>
  <si>
    <t>-</t>
    <phoneticPr fontId="5"/>
  </si>
  <si>
    <t>執行額（Ａ）／総会、理事会、委員会及び小委員会の開催件数（Ｂ）　　　　　　　　</t>
    <rPh sb="0" eb="2">
      <t>シッコウ</t>
    </rPh>
    <rPh sb="2" eb="3">
      <t>ガク</t>
    </rPh>
    <rPh sb="7" eb="9">
      <t>ソウカイ</t>
    </rPh>
    <rPh sb="10" eb="13">
      <t>リジカイ</t>
    </rPh>
    <rPh sb="14" eb="17">
      <t>イインカイ</t>
    </rPh>
    <rPh sb="17" eb="18">
      <t>オヨ</t>
    </rPh>
    <rPh sb="19" eb="23">
      <t>ショウイインカイ</t>
    </rPh>
    <rPh sb="24" eb="26">
      <t>カイサイ</t>
    </rPh>
    <rPh sb="26" eb="28">
      <t>ケンスウ</t>
    </rPh>
    <phoneticPr fontId="5"/>
  </si>
  <si>
    <t>百万円</t>
    <rPh sb="0" eb="2">
      <t>ヒャクマン</t>
    </rPh>
    <rPh sb="2" eb="3">
      <t>エン</t>
    </rPh>
    <phoneticPr fontId="5"/>
  </si>
  <si>
    <t>124／23</t>
    <phoneticPr fontId="5"/>
  </si>
  <si>
    <t>133／23</t>
    <phoneticPr fontId="5"/>
  </si>
  <si>
    <t>149／18</t>
    <phoneticPr fontId="5"/>
  </si>
  <si>
    <t>A.国際海事機関（ＩＭＯ）</t>
    <rPh sb="2" eb="4">
      <t>コクサイ</t>
    </rPh>
    <rPh sb="4" eb="6">
      <t>カイジ</t>
    </rPh>
    <rPh sb="6" eb="8">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</si>
</sst>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112619</xdr:colOff>
      <xdr:row>141</xdr:row>
      <xdr:rowOff>22412</xdr:rowOff>
    </xdr:from>
    <xdr:to>
      <xdr:col>36</xdr:col>
      <xdr:colOff>84044</xdr:colOff>
      <xdr:row>157</xdr:row>
      <xdr:rowOff>193862</xdr:rowOff>
    </xdr:to>
    <xdr:grpSp>
      <xdr:nvGrpSpPr>
        <xdr:cNvPr id="13" name="グループ化 46"/>
        <xdr:cNvGrpSpPr>
          <a:grpSpLocks/>
        </xdr:cNvGrpSpPr>
      </xdr:nvGrpSpPr>
      <xdr:grpSpPr bwMode="auto">
        <a:xfrm>
          <a:off x="4379819" y="31416812"/>
          <a:ext cx="3019425" cy="5861050"/>
          <a:chOff x="3531015" y="14910692"/>
          <a:chExt cx="2503568" cy="5737631"/>
        </a:xfrm>
      </xdr:grpSpPr>
      <xdr:sp macro="" textlink="">
        <xdr:nvSpPr>
          <xdr:cNvPr id="14" name="Text Box 5"/>
          <xdr:cNvSpPr txBox="1">
            <a:spLocks noChangeArrowheads="1"/>
          </xdr:cNvSpPr>
        </xdr:nvSpPr>
        <xdr:spPr bwMode="auto">
          <a:xfrm>
            <a:off x="3539117" y="14910692"/>
            <a:ext cx="2479262" cy="62542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en-US" altLang="ja-JP" sz="1400" b="0" i="0" u="none" strike="noStrike" baseline="0">
                <a:solidFill>
                  <a:schemeClr val="tx1"/>
                </a:solidFill>
                <a:latin typeface="ＭＳ Ｐゴシック"/>
                <a:ea typeface="+mn-ea"/>
              </a:rPr>
              <a:t>149</a:t>
            </a:r>
            <a:r>
              <a:rPr lang="ja-JP" altLang="en-US" sz="1400" b="0" i="0" u="none" strike="noStrike" baseline="0">
                <a:solidFill>
                  <a:schemeClr val="tx1"/>
                </a:solidFill>
                <a:latin typeface="ＭＳ Ｐゴシック"/>
                <a:ea typeface="ＭＳ Ｐゴシック"/>
              </a:rPr>
              <a:t>百万円</a:t>
            </a:r>
          </a:p>
        </xdr:txBody>
      </xdr:sp>
      <xdr:sp macro="" textlink="">
        <xdr:nvSpPr>
          <xdr:cNvPr id="15" name="Text Box 5"/>
          <xdr:cNvSpPr txBox="1">
            <a:spLocks noChangeArrowheads="1"/>
          </xdr:cNvSpPr>
        </xdr:nvSpPr>
        <xdr:spPr bwMode="auto">
          <a:xfrm>
            <a:off x="3555321" y="17829361"/>
            <a:ext cx="2463057" cy="707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Ａ．国際海事機関</a:t>
            </a:r>
          </a:p>
          <a:p>
            <a:pPr algn="ctr" rtl="0">
              <a:defRPr sz="1000"/>
            </a:pPr>
            <a:r>
              <a:rPr lang="en-US" altLang="ja-JP" sz="1400" b="0" i="0" u="none" strike="noStrike" baseline="0">
                <a:solidFill>
                  <a:schemeClr val="tx1"/>
                </a:solidFill>
                <a:latin typeface="ＭＳ Ｐゴシック"/>
                <a:ea typeface="+mn-ea"/>
              </a:rPr>
              <a:t>149</a:t>
            </a:r>
            <a:r>
              <a:rPr lang="ja-JP" altLang="en-US" sz="1400" b="0" i="0" u="none" strike="noStrike" baseline="0">
                <a:solidFill>
                  <a:schemeClr val="tx1"/>
                </a:solidFill>
                <a:latin typeface="ＭＳ Ｐゴシック"/>
                <a:ea typeface="ＭＳ Ｐゴシック"/>
              </a:rPr>
              <a:t>百万円</a:t>
            </a:r>
          </a:p>
        </xdr:txBody>
      </xdr:sp>
      <xdr:sp macro="" textlink="">
        <xdr:nvSpPr>
          <xdr:cNvPr id="16" name="Line 6"/>
          <xdr:cNvSpPr>
            <a:spLocks noChangeShapeType="1"/>
          </xdr:cNvSpPr>
        </xdr:nvSpPr>
        <xdr:spPr bwMode="auto">
          <a:xfrm>
            <a:off x="4786313" y="16630635"/>
            <a:ext cx="0" cy="800100"/>
          </a:xfrm>
          <a:prstGeom prst="line">
            <a:avLst/>
          </a:prstGeom>
          <a:noFill/>
          <a:ln w="19050">
            <a:solidFill>
              <a:srgbClr val="000000"/>
            </a:solidFill>
            <a:round/>
            <a:headEnd/>
            <a:tailEnd type="arrow" w="med" len="med"/>
          </a:ln>
        </xdr:spPr>
      </xdr:sp>
      <xdr:sp macro="" textlink="">
        <xdr:nvSpPr>
          <xdr:cNvPr id="17" name="AutoShape 14"/>
          <xdr:cNvSpPr>
            <a:spLocks noChangeArrowheads="1"/>
          </xdr:cNvSpPr>
        </xdr:nvSpPr>
        <xdr:spPr bwMode="auto">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8" name="AutoShape 18"/>
          <xdr:cNvSpPr>
            <a:spLocks noChangeArrowheads="1"/>
          </xdr:cNvSpPr>
        </xdr:nvSpPr>
        <xdr:spPr bwMode="auto">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22</xdr:col>
      <xdr:colOff>139514</xdr:colOff>
      <xdr:row>143</xdr:row>
      <xdr:rowOff>184336</xdr:rowOff>
    </xdr:from>
    <xdr:to>
      <xdr:col>35</xdr:col>
      <xdr:colOff>35268</xdr:colOff>
      <xdr:row>145</xdr:row>
      <xdr:rowOff>123264</xdr:rowOff>
    </xdr:to>
    <xdr:sp macro="" textlink="">
      <xdr:nvSpPr>
        <xdr:cNvPr id="19" name="テキスト ボックス 18"/>
        <xdr:cNvSpPr txBox="1"/>
      </xdr:nvSpPr>
      <xdr:spPr>
        <a:xfrm>
          <a:off x="4083985" y="51955512"/>
          <a:ext cx="2226577" cy="633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ＩＭＯ総会で決定された分担金総額に基づいて加盟国に課せられた金額を分担</a:t>
          </a:r>
        </a:p>
      </xdr:txBody>
    </xdr:sp>
    <xdr:clientData/>
  </xdr:twoCellAnchor>
  <xdr:twoCellAnchor>
    <xdr:from>
      <xdr:col>23</xdr:col>
      <xdr:colOff>11206</xdr:colOff>
      <xdr:row>152</xdr:row>
      <xdr:rowOff>110938</xdr:rowOff>
    </xdr:from>
    <xdr:to>
      <xdr:col>35</xdr:col>
      <xdr:colOff>28546</xdr:colOff>
      <xdr:row>156</xdr:row>
      <xdr:rowOff>302559</xdr:rowOff>
    </xdr:to>
    <xdr:sp macro="" textlink="">
      <xdr:nvSpPr>
        <xdr:cNvPr id="20" name="テキスト ボックス 19"/>
        <xdr:cNvSpPr txBox="1"/>
      </xdr:nvSpPr>
      <xdr:spPr>
        <a:xfrm>
          <a:off x="4134971" y="55008556"/>
          <a:ext cx="2168869" cy="158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E139" sqref="BE13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7" t="s">
        <v>465</v>
      </c>
      <c r="AR2" s="687"/>
      <c r="AS2" s="68" t="str">
        <f>IF(OR(AQ2="　", AQ2=""), "", "-")</f>
        <v/>
      </c>
      <c r="AT2" s="688">
        <v>161</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488</v>
      </c>
      <c r="AK3" s="648"/>
      <c r="AL3" s="648"/>
      <c r="AM3" s="648"/>
      <c r="AN3" s="648"/>
      <c r="AO3" s="648"/>
      <c r="AP3" s="648"/>
      <c r="AQ3" s="648"/>
      <c r="AR3" s="648"/>
      <c r="AS3" s="648"/>
      <c r="AT3" s="648"/>
      <c r="AU3" s="648"/>
      <c r="AV3" s="648"/>
      <c r="AW3" s="648"/>
      <c r="AX3" s="36" t="s">
        <v>91</v>
      </c>
    </row>
    <row r="4" spans="1:50" ht="24.75" customHeight="1" x14ac:dyDescent="0.15">
      <c r="A4" s="465" t="s">
        <v>30</v>
      </c>
      <c r="B4" s="466"/>
      <c r="C4" s="466"/>
      <c r="D4" s="466"/>
      <c r="E4" s="466"/>
      <c r="F4" s="466"/>
      <c r="G4" s="439" t="s">
        <v>470</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471</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2" t="s">
        <v>474</v>
      </c>
      <c r="H5" s="624"/>
      <c r="I5" s="624"/>
      <c r="J5" s="624"/>
      <c r="K5" s="624"/>
      <c r="L5" s="624"/>
      <c r="M5" s="663" t="s">
        <v>92</v>
      </c>
      <c r="N5" s="664"/>
      <c r="O5" s="664"/>
      <c r="P5" s="664"/>
      <c r="Q5" s="664"/>
      <c r="R5" s="665"/>
      <c r="S5" s="623" t="s">
        <v>157</v>
      </c>
      <c r="T5" s="624"/>
      <c r="U5" s="624"/>
      <c r="V5" s="624"/>
      <c r="W5" s="624"/>
      <c r="X5" s="625"/>
      <c r="Y5" s="456" t="s">
        <v>3</v>
      </c>
      <c r="Z5" s="457"/>
      <c r="AA5" s="457"/>
      <c r="AB5" s="457"/>
      <c r="AC5" s="457"/>
      <c r="AD5" s="458"/>
      <c r="AE5" s="459" t="s">
        <v>472</v>
      </c>
      <c r="AF5" s="460"/>
      <c r="AG5" s="460"/>
      <c r="AH5" s="460"/>
      <c r="AI5" s="460"/>
      <c r="AJ5" s="460"/>
      <c r="AK5" s="460"/>
      <c r="AL5" s="460"/>
      <c r="AM5" s="460"/>
      <c r="AN5" s="460"/>
      <c r="AO5" s="460"/>
      <c r="AP5" s="461"/>
      <c r="AQ5" s="462" t="s">
        <v>473</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476</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477</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505</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海洋政策</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498</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3" t="str">
        <f>入力規則等!P10</f>
        <v>その他</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4">
        <v>138</v>
      </c>
      <c r="Q13" s="185"/>
      <c r="R13" s="185"/>
      <c r="S13" s="185"/>
      <c r="T13" s="185"/>
      <c r="U13" s="185"/>
      <c r="V13" s="186"/>
      <c r="W13" s="184">
        <v>133</v>
      </c>
      <c r="X13" s="185"/>
      <c r="Y13" s="185"/>
      <c r="Z13" s="185"/>
      <c r="AA13" s="185"/>
      <c r="AB13" s="185"/>
      <c r="AC13" s="186"/>
      <c r="AD13" s="184">
        <v>151</v>
      </c>
      <c r="AE13" s="185"/>
      <c r="AF13" s="185"/>
      <c r="AG13" s="185"/>
      <c r="AH13" s="185"/>
      <c r="AI13" s="185"/>
      <c r="AJ13" s="186"/>
      <c r="AK13" s="184">
        <v>176</v>
      </c>
      <c r="AL13" s="185"/>
      <c r="AM13" s="185"/>
      <c r="AN13" s="185"/>
      <c r="AO13" s="185"/>
      <c r="AP13" s="185"/>
      <c r="AQ13" s="186"/>
      <c r="AR13" s="198"/>
      <c r="AS13" s="199"/>
      <c r="AT13" s="199"/>
      <c r="AU13" s="199"/>
      <c r="AV13" s="199"/>
      <c r="AW13" s="199"/>
      <c r="AX13" s="200"/>
    </row>
    <row r="14" spans="1:50" ht="21" customHeight="1" x14ac:dyDescent="0.15">
      <c r="A14" s="407"/>
      <c r="B14" s="408"/>
      <c r="C14" s="408"/>
      <c r="D14" s="408"/>
      <c r="E14" s="408"/>
      <c r="F14" s="409"/>
      <c r="G14" s="512"/>
      <c r="H14" s="513"/>
      <c r="I14" s="188" t="s">
        <v>9</v>
      </c>
      <c r="J14" s="189"/>
      <c r="K14" s="189"/>
      <c r="L14" s="189"/>
      <c r="M14" s="189"/>
      <c r="N14" s="189"/>
      <c r="O14" s="190"/>
      <c r="P14" s="184">
        <v>-13</v>
      </c>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2"/>
      <c r="H15" s="513"/>
      <c r="I15" s="188" t="s">
        <v>62</v>
      </c>
      <c r="J15" s="436"/>
      <c r="K15" s="436"/>
      <c r="L15" s="436"/>
      <c r="M15" s="436"/>
      <c r="N15" s="436"/>
      <c r="O15" s="437"/>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7"/>
      <c r="B16" s="408"/>
      <c r="C16" s="408"/>
      <c r="D16" s="408"/>
      <c r="E16" s="408"/>
      <c r="F16" s="409"/>
      <c r="G16" s="512"/>
      <c r="H16" s="513"/>
      <c r="I16" s="188" t="s">
        <v>63</v>
      </c>
      <c r="J16" s="436"/>
      <c r="K16" s="436"/>
      <c r="L16" s="436"/>
      <c r="M16" s="436"/>
      <c r="N16" s="436"/>
      <c r="O16" s="437"/>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x14ac:dyDescent="0.15">
      <c r="A17" s="407"/>
      <c r="B17" s="408"/>
      <c r="C17" s="408"/>
      <c r="D17" s="408"/>
      <c r="E17" s="408"/>
      <c r="F17" s="409"/>
      <c r="G17" s="512"/>
      <c r="H17" s="513"/>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x14ac:dyDescent="0.15">
      <c r="A18" s="407"/>
      <c r="B18" s="408"/>
      <c r="C18" s="408"/>
      <c r="D18" s="408"/>
      <c r="E18" s="408"/>
      <c r="F18" s="409"/>
      <c r="G18" s="514"/>
      <c r="H18" s="515"/>
      <c r="I18" s="635" t="s">
        <v>22</v>
      </c>
      <c r="J18" s="636"/>
      <c r="K18" s="636"/>
      <c r="L18" s="636"/>
      <c r="M18" s="636"/>
      <c r="N18" s="636"/>
      <c r="O18" s="637"/>
      <c r="P18" s="657">
        <f>SUM(P13:V17)</f>
        <v>125</v>
      </c>
      <c r="Q18" s="658"/>
      <c r="R18" s="658"/>
      <c r="S18" s="658"/>
      <c r="T18" s="658"/>
      <c r="U18" s="658"/>
      <c r="V18" s="659"/>
      <c r="W18" s="657">
        <f>SUM(W13:AC17)</f>
        <v>133</v>
      </c>
      <c r="X18" s="658"/>
      <c r="Y18" s="658"/>
      <c r="Z18" s="658"/>
      <c r="AA18" s="658"/>
      <c r="AB18" s="658"/>
      <c r="AC18" s="659"/>
      <c r="AD18" s="657">
        <f t="shared" ref="AD18" si="0">SUM(AD13:AJ17)</f>
        <v>151</v>
      </c>
      <c r="AE18" s="658"/>
      <c r="AF18" s="658"/>
      <c r="AG18" s="658"/>
      <c r="AH18" s="658"/>
      <c r="AI18" s="658"/>
      <c r="AJ18" s="659"/>
      <c r="AK18" s="657">
        <f t="shared" ref="AK18" si="1">SUM(AK13:AQ17)</f>
        <v>176</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7"/>
      <c r="B19" s="408"/>
      <c r="C19" s="408"/>
      <c r="D19" s="408"/>
      <c r="E19" s="408"/>
      <c r="F19" s="409"/>
      <c r="G19" s="655" t="s">
        <v>10</v>
      </c>
      <c r="H19" s="656"/>
      <c r="I19" s="656"/>
      <c r="J19" s="656"/>
      <c r="K19" s="656"/>
      <c r="L19" s="656"/>
      <c r="M19" s="656"/>
      <c r="N19" s="656"/>
      <c r="O19" s="656"/>
      <c r="P19" s="184">
        <v>124</v>
      </c>
      <c r="Q19" s="185"/>
      <c r="R19" s="185"/>
      <c r="S19" s="185"/>
      <c r="T19" s="185"/>
      <c r="U19" s="185"/>
      <c r="V19" s="186"/>
      <c r="W19" s="184">
        <v>133</v>
      </c>
      <c r="X19" s="185"/>
      <c r="Y19" s="185"/>
      <c r="Z19" s="185"/>
      <c r="AA19" s="185"/>
      <c r="AB19" s="185"/>
      <c r="AC19" s="186"/>
      <c r="AD19" s="184">
        <v>149</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0.99199999999999999</v>
      </c>
      <c r="Q20" s="661"/>
      <c r="R20" s="661"/>
      <c r="S20" s="661"/>
      <c r="T20" s="661"/>
      <c r="U20" s="661"/>
      <c r="V20" s="661"/>
      <c r="W20" s="661">
        <f>IF(W18=0, "-", W19/W18)</f>
        <v>1</v>
      </c>
      <c r="X20" s="661"/>
      <c r="Y20" s="661"/>
      <c r="Z20" s="661"/>
      <c r="AA20" s="661"/>
      <c r="AB20" s="661"/>
      <c r="AC20" s="661"/>
      <c r="AD20" s="661">
        <f>IF(AD18=0, "-", AD19/AD18)</f>
        <v>0.98675496688741726</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499</v>
      </c>
      <c r="AV22" s="80"/>
      <c r="AW22" s="81" t="s">
        <v>360</v>
      </c>
      <c r="AX22" s="82"/>
    </row>
    <row r="23" spans="1:50" ht="22.5" customHeight="1" x14ac:dyDescent="0.15">
      <c r="A23" s="139"/>
      <c r="B23" s="137"/>
      <c r="C23" s="137"/>
      <c r="D23" s="137"/>
      <c r="E23" s="137"/>
      <c r="F23" s="138"/>
      <c r="G23" s="83" t="s">
        <v>495</v>
      </c>
      <c r="H23" s="84"/>
      <c r="I23" s="84"/>
      <c r="J23" s="84"/>
      <c r="K23" s="84"/>
      <c r="L23" s="84"/>
      <c r="M23" s="84"/>
      <c r="N23" s="84"/>
      <c r="O23" s="85"/>
      <c r="P23" s="228" t="s">
        <v>496</v>
      </c>
      <c r="Q23" s="243"/>
      <c r="R23" s="243"/>
      <c r="S23" s="243"/>
      <c r="T23" s="243"/>
      <c r="U23" s="243"/>
      <c r="V23" s="243"/>
      <c r="W23" s="243"/>
      <c r="X23" s="244"/>
      <c r="Y23" s="237" t="s">
        <v>14</v>
      </c>
      <c r="Z23" s="238"/>
      <c r="AA23" s="239"/>
      <c r="AB23" s="176" t="s">
        <v>497</v>
      </c>
      <c r="AC23" s="177"/>
      <c r="AD23" s="177"/>
      <c r="AE23" s="97">
        <v>23</v>
      </c>
      <c r="AF23" s="98"/>
      <c r="AG23" s="98"/>
      <c r="AH23" s="98"/>
      <c r="AI23" s="99"/>
      <c r="AJ23" s="97">
        <v>23</v>
      </c>
      <c r="AK23" s="98"/>
      <c r="AL23" s="98"/>
      <c r="AM23" s="98"/>
      <c r="AN23" s="99"/>
      <c r="AO23" s="97">
        <v>18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497</v>
      </c>
      <c r="AC24" s="206"/>
      <c r="AD24" s="206"/>
      <c r="AE24" s="97">
        <v>23</v>
      </c>
      <c r="AF24" s="98"/>
      <c r="AG24" s="98"/>
      <c r="AH24" s="98"/>
      <c r="AI24" s="99"/>
      <c r="AJ24" s="97">
        <v>23</v>
      </c>
      <c r="AK24" s="98"/>
      <c r="AL24" s="98"/>
      <c r="AM24" s="98"/>
      <c r="AN24" s="99"/>
      <c r="AO24" s="97">
        <v>18</v>
      </c>
      <c r="AP24" s="98"/>
      <c r="AQ24" s="98"/>
      <c r="AR24" s="98"/>
      <c r="AS24" s="99"/>
      <c r="AT24" s="97" t="s">
        <v>500</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100</v>
      </c>
      <c r="AF25" s="98"/>
      <c r="AG25" s="98"/>
      <c r="AH25" s="98"/>
      <c r="AI25" s="99"/>
      <c r="AJ25" s="97">
        <f t="shared" ref="AJ25" si="3">+AJ23/AJ24*100</f>
        <v>100</v>
      </c>
      <c r="AK25" s="98"/>
      <c r="AL25" s="98"/>
      <c r="AM25" s="98"/>
      <c r="AN25" s="99"/>
      <c r="AO25" s="97">
        <f t="shared" ref="AO25" si="4">+AO23/AO24*100</f>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t="s">
        <v>494</v>
      </c>
      <c r="H49" s="307"/>
      <c r="I49" s="307"/>
      <c r="J49" s="307"/>
      <c r="K49" s="307"/>
      <c r="L49" s="307"/>
      <c r="M49" s="307"/>
      <c r="N49" s="307"/>
      <c r="O49" s="307"/>
      <c r="P49" s="307"/>
      <c r="Q49" s="307"/>
      <c r="R49" s="307"/>
      <c r="S49" s="307"/>
      <c r="T49" s="307"/>
      <c r="U49" s="307"/>
      <c r="V49" s="307"/>
      <c r="W49" s="307"/>
      <c r="X49" s="307"/>
      <c r="Y49" s="307"/>
      <c r="Z49" s="307"/>
      <c r="AA49" s="630"/>
      <c r="AB49" s="306" t="s">
        <v>487</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t="s">
        <v>487</v>
      </c>
      <c r="H54" s="243"/>
      <c r="I54" s="243"/>
      <c r="J54" s="243"/>
      <c r="K54" s="243"/>
      <c r="L54" s="243"/>
      <c r="M54" s="243"/>
      <c r="N54" s="243"/>
      <c r="O54" s="244"/>
      <c r="P54" s="228" t="s">
        <v>487</v>
      </c>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493</v>
      </c>
      <c r="H68" s="243"/>
      <c r="I68" s="243"/>
      <c r="J68" s="243"/>
      <c r="K68" s="243"/>
      <c r="L68" s="243"/>
      <c r="M68" s="243"/>
      <c r="N68" s="243"/>
      <c r="O68" s="243"/>
      <c r="P68" s="243"/>
      <c r="Q68" s="243"/>
      <c r="R68" s="243"/>
      <c r="S68" s="243"/>
      <c r="T68" s="243"/>
      <c r="U68" s="243"/>
      <c r="V68" s="243"/>
      <c r="W68" s="243"/>
      <c r="X68" s="244"/>
      <c r="Y68" s="626" t="s">
        <v>66</v>
      </c>
      <c r="Z68" s="627"/>
      <c r="AA68" s="628"/>
      <c r="AB68" s="120" t="s">
        <v>497</v>
      </c>
      <c r="AC68" s="121"/>
      <c r="AD68" s="122"/>
      <c r="AE68" s="97">
        <v>23</v>
      </c>
      <c r="AF68" s="98"/>
      <c r="AG68" s="98"/>
      <c r="AH68" s="98"/>
      <c r="AI68" s="99"/>
      <c r="AJ68" s="97">
        <v>23</v>
      </c>
      <c r="AK68" s="98"/>
      <c r="AL68" s="98"/>
      <c r="AM68" s="98"/>
      <c r="AN68" s="99"/>
      <c r="AO68" s="97">
        <v>18</v>
      </c>
      <c r="AP68" s="98"/>
      <c r="AQ68" s="98"/>
      <c r="AR68" s="98"/>
      <c r="AS68" s="99"/>
      <c r="AT68" s="548"/>
      <c r="AU68" s="548"/>
      <c r="AV68" s="548"/>
      <c r="AW68" s="548"/>
      <c r="AX68" s="549"/>
      <c r="AY68" s="10"/>
      <c r="AZ68" s="10"/>
      <c r="BA68" s="10"/>
      <c r="BB68" s="10"/>
      <c r="BC68" s="10"/>
    </row>
    <row r="69" spans="1:60" ht="51.7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497</v>
      </c>
      <c r="AC69" s="212"/>
      <c r="AD69" s="213"/>
      <c r="AE69" s="97">
        <v>23</v>
      </c>
      <c r="AF69" s="98"/>
      <c r="AG69" s="98"/>
      <c r="AH69" s="98"/>
      <c r="AI69" s="99"/>
      <c r="AJ69" s="97">
        <v>23</v>
      </c>
      <c r="AK69" s="98"/>
      <c r="AL69" s="98"/>
      <c r="AM69" s="98"/>
      <c r="AN69" s="99"/>
      <c r="AO69" s="97">
        <v>18</v>
      </c>
      <c r="AP69" s="98"/>
      <c r="AQ69" s="98"/>
      <c r="AR69" s="98"/>
      <c r="AS69" s="99"/>
      <c r="AT69" s="97">
        <v>15</v>
      </c>
      <c r="AU69" s="98"/>
      <c r="AV69" s="98"/>
      <c r="AW69" s="98"/>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506</v>
      </c>
      <c r="H83" s="304"/>
      <c r="I83" s="304"/>
      <c r="J83" s="304"/>
      <c r="K83" s="304"/>
      <c r="L83" s="304"/>
      <c r="M83" s="304"/>
      <c r="N83" s="304"/>
      <c r="O83" s="304"/>
      <c r="P83" s="304"/>
      <c r="Q83" s="304"/>
      <c r="R83" s="304"/>
      <c r="S83" s="304"/>
      <c r="T83" s="304"/>
      <c r="U83" s="304"/>
      <c r="V83" s="304"/>
      <c r="W83" s="304"/>
      <c r="X83" s="304"/>
      <c r="Y83" s="545" t="s">
        <v>17</v>
      </c>
      <c r="Z83" s="546"/>
      <c r="AA83" s="547"/>
      <c r="AB83" s="673" t="s">
        <v>507</v>
      </c>
      <c r="AC83" s="124"/>
      <c r="AD83" s="125"/>
      <c r="AE83" s="214">
        <v>5.4</v>
      </c>
      <c r="AF83" s="215"/>
      <c r="AG83" s="215"/>
      <c r="AH83" s="215"/>
      <c r="AI83" s="215"/>
      <c r="AJ83" s="214">
        <v>5.8</v>
      </c>
      <c r="AK83" s="215"/>
      <c r="AL83" s="215"/>
      <c r="AM83" s="215"/>
      <c r="AN83" s="215"/>
      <c r="AO83" s="214">
        <v>8.3000000000000007</v>
      </c>
      <c r="AP83" s="215"/>
      <c r="AQ83" s="215"/>
      <c r="AR83" s="215"/>
      <c r="AS83" s="215"/>
      <c r="AT83" s="97" t="s">
        <v>505</v>
      </c>
      <c r="AU83" s="98"/>
      <c r="AV83" s="98"/>
      <c r="AW83" s="98"/>
      <c r="AX83" s="359"/>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504</v>
      </c>
      <c r="AC84" s="101"/>
      <c r="AD84" s="102"/>
      <c r="AE84" s="100" t="s">
        <v>508</v>
      </c>
      <c r="AF84" s="101"/>
      <c r="AG84" s="101"/>
      <c r="AH84" s="101"/>
      <c r="AI84" s="102"/>
      <c r="AJ84" s="100" t="s">
        <v>509</v>
      </c>
      <c r="AK84" s="101"/>
      <c r="AL84" s="101"/>
      <c r="AM84" s="101"/>
      <c r="AN84" s="102"/>
      <c r="AO84" s="100" t="s">
        <v>510</v>
      </c>
      <c r="AP84" s="101"/>
      <c r="AQ84" s="101"/>
      <c r="AR84" s="101"/>
      <c r="AS84" s="102"/>
      <c r="AT84" s="100" t="s">
        <v>478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39.75" customHeight="1" x14ac:dyDescent="0.15">
      <c r="A98" s="610"/>
      <c r="B98" s="611"/>
      <c r="C98" s="542" t="s">
        <v>479</v>
      </c>
      <c r="D98" s="543"/>
      <c r="E98" s="543"/>
      <c r="F98" s="543"/>
      <c r="G98" s="543"/>
      <c r="H98" s="543"/>
      <c r="I98" s="543"/>
      <c r="J98" s="543"/>
      <c r="K98" s="544"/>
      <c r="L98" s="184">
        <v>176</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2.5" hidden="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176</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19.350000000000001"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482</v>
      </c>
      <c r="AE108" s="353"/>
      <c r="AF108" s="353"/>
      <c r="AG108" s="348"/>
      <c r="AH108" s="349"/>
      <c r="AI108" s="349"/>
      <c r="AJ108" s="349"/>
      <c r="AK108" s="349"/>
      <c r="AL108" s="349"/>
      <c r="AM108" s="349"/>
      <c r="AN108" s="349"/>
      <c r="AO108" s="349"/>
      <c r="AP108" s="349"/>
      <c r="AQ108" s="349"/>
      <c r="AR108" s="349"/>
      <c r="AS108" s="349"/>
      <c r="AT108" s="349"/>
      <c r="AU108" s="349"/>
      <c r="AV108" s="349"/>
      <c r="AW108" s="349"/>
      <c r="AX108" s="350"/>
    </row>
    <row r="109" spans="1:50" ht="83.2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51" t="s">
        <v>481</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482</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482</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482</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482</v>
      </c>
      <c r="AE113" s="303"/>
      <c r="AF113" s="303"/>
      <c r="AG113" s="34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482</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51.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51" t="s">
        <v>481</v>
      </c>
      <c r="AE115" s="303"/>
      <c r="AF115" s="303"/>
      <c r="AG115" s="282" t="s">
        <v>490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482</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19.350000000000001"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482</v>
      </c>
      <c r="AE117" s="333"/>
      <c r="AF117" s="337"/>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9.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482</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482</v>
      </c>
      <c r="AE119" s="355"/>
      <c r="AF119" s="355"/>
      <c r="AG119" s="342"/>
      <c r="AH119" s="259"/>
      <c r="AI119" s="259"/>
      <c r="AJ119" s="259"/>
      <c r="AK119" s="259"/>
      <c r="AL119" s="259"/>
      <c r="AM119" s="259"/>
      <c r="AN119" s="259"/>
      <c r="AO119" s="259"/>
      <c r="AP119" s="259"/>
      <c r="AQ119" s="259"/>
      <c r="AR119" s="259"/>
      <c r="AS119" s="259"/>
      <c r="AT119" s="259"/>
      <c r="AU119" s="259"/>
      <c r="AV119" s="259"/>
      <c r="AW119" s="259"/>
      <c r="AX119" s="283"/>
    </row>
    <row r="120" spans="1:64" ht="107.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491</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3" t="s">
        <v>492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482</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5"/>
      <c r="C126" s="385" t="s">
        <v>64</v>
      </c>
      <c r="D126" s="433"/>
      <c r="E126" s="433"/>
      <c r="F126" s="434"/>
      <c r="G126" s="389" t="s">
        <v>501</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6" t="s">
        <v>68</v>
      </c>
      <c r="D127" s="587"/>
      <c r="E127" s="587"/>
      <c r="F127" s="588"/>
      <c r="G127" s="589" t="s">
        <v>503</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7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95.2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76.5" customHeight="1" thickBot="1" x14ac:dyDescent="0.2">
      <c r="A133" s="559"/>
      <c r="B133" s="560"/>
      <c r="C133" s="560"/>
      <c r="D133" s="560"/>
      <c r="E133" s="561"/>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0"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0"/>
      <c r="C137" s="320"/>
      <c r="D137" s="320"/>
      <c r="E137" s="320"/>
      <c r="F137" s="320"/>
      <c r="G137" s="550"/>
      <c r="H137" s="551"/>
      <c r="I137" s="551"/>
      <c r="J137" s="551"/>
      <c r="K137" s="551"/>
      <c r="L137" s="551"/>
      <c r="M137" s="551"/>
      <c r="N137" s="551"/>
      <c r="O137" s="551"/>
      <c r="P137" s="552"/>
      <c r="Q137" s="320" t="s">
        <v>225</v>
      </c>
      <c r="R137" s="320"/>
      <c r="S137" s="320"/>
      <c r="T137" s="320"/>
      <c r="U137" s="320"/>
      <c r="V137" s="320"/>
      <c r="W137" s="550">
        <v>317</v>
      </c>
      <c r="X137" s="551"/>
      <c r="Y137" s="551"/>
      <c r="Z137" s="551"/>
      <c r="AA137" s="551"/>
      <c r="AB137" s="551"/>
      <c r="AC137" s="551"/>
      <c r="AD137" s="551"/>
      <c r="AE137" s="551"/>
      <c r="AF137" s="552"/>
      <c r="AG137" s="320" t="s">
        <v>226</v>
      </c>
      <c r="AH137" s="320"/>
      <c r="AI137" s="320"/>
      <c r="AJ137" s="320"/>
      <c r="AK137" s="320"/>
      <c r="AL137" s="320"/>
      <c r="AM137" s="522">
        <v>329</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7">
        <v>162</v>
      </c>
      <c r="H138" s="318"/>
      <c r="I138" s="318"/>
      <c r="J138" s="318"/>
      <c r="K138" s="318"/>
      <c r="L138" s="318"/>
      <c r="M138" s="318"/>
      <c r="N138" s="318"/>
      <c r="O138" s="318"/>
      <c r="P138" s="319"/>
      <c r="Q138" s="431" t="s">
        <v>228</v>
      </c>
      <c r="R138" s="431"/>
      <c r="S138" s="431"/>
      <c r="T138" s="431"/>
      <c r="U138" s="431"/>
      <c r="V138" s="431"/>
      <c r="W138" s="317">
        <v>155</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65.25" customHeight="1" x14ac:dyDescent="0.15">
      <c r="A180" s="372"/>
      <c r="B180" s="373"/>
      <c r="C180" s="373"/>
      <c r="D180" s="373"/>
      <c r="E180" s="373"/>
      <c r="F180" s="374"/>
      <c r="G180" s="363" t="s">
        <v>483</v>
      </c>
      <c r="H180" s="364"/>
      <c r="I180" s="364"/>
      <c r="J180" s="364"/>
      <c r="K180" s="365"/>
      <c r="L180" s="366" t="s">
        <v>484</v>
      </c>
      <c r="M180" s="367"/>
      <c r="N180" s="367"/>
      <c r="O180" s="367"/>
      <c r="P180" s="367"/>
      <c r="Q180" s="367"/>
      <c r="R180" s="367"/>
      <c r="S180" s="367"/>
      <c r="T180" s="367"/>
      <c r="U180" s="367"/>
      <c r="V180" s="367"/>
      <c r="W180" s="367"/>
      <c r="X180" s="368"/>
      <c r="Y180" s="398">
        <v>149</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4.75" hidden="1"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4.75" customHeight="1" thickBot="1" x14ac:dyDescent="0.2">
      <c r="A190" s="372"/>
      <c r="B190" s="373"/>
      <c r="C190" s="373"/>
      <c r="D190" s="373"/>
      <c r="E190" s="373"/>
      <c r="F190" s="374"/>
      <c r="G190" s="565" t="s">
        <v>22</v>
      </c>
      <c r="H190" s="566"/>
      <c r="I190" s="566"/>
      <c r="J190" s="566"/>
      <c r="K190" s="566"/>
      <c r="L190" s="567"/>
      <c r="M190" s="155"/>
      <c r="N190" s="155"/>
      <c r="O190" s="155"/>
      <c r="P190" s="155"/>
      <c r="Q190" s="155"/>
      <c r="R190" s="155"/>
      <c r="S190" s="155"/>
      <c r="T190" s="155"/>
      <c r="U190" s="155"/>
      <c r="V190" s="155"/>
      <c r="W190" s="155"/>
      <c r="X190" s="156"/>
      <c r="Y190" s="568">
        <f>SUM(Y180:AB189)</f>
        <v>149</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hidden="1"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4.75" customHeight="1" thickBot="1" x14ac:dyDescent="0.2">
      <c r="A203" s="372"/>
      <c r="B203" s="373"/>
      <c r="C203" s="373"/>
      <c r="D203" s="373"/>
      <c r="E203" s="373"/>
      <c r="F203" s="374"/>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4.75" customHeight="1" thickBot="1" x14ac:dyDescent="0.2">
      <c r="A216" s="372"/>
      <c r="B216" s="373"/>
      <c r="C216" s="373"/>
      <c r="D216" s="373"/>
      <c r="E216" s="373"/>
      <c r="F216" s="374"/>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4.75" customHeight="1" x14ac:dyDescent="0.15">
      <c r="A229" s="372"/>
      <c r="B229" s="373"/>
      <c r="C229" s="373"/>
      <c r="D229" s="373"/>
      <c r="E229" s="373"/>
      <c r="F229" s="374"/>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36" customHeight="1" x14ac:dyDescent="0.15">
      <c r="A236" s="575">
        <v>1</v>
      </c>
      <c r="B236" s="575">
        <v>1</v>
      </c>
      <c r="C236" s="577" t="s">
        <v>485</v>
      </c>
      <c r="D236" s="576"/>
      <c r="E236" s="576"/>
      <c r="F236" s="576"/>
      <c r="G236" s="576"/>
      <c r="H236" s="576"/>
      <c r="I236" s="576"/>
      <c r="J236" s="576"/>
      <c r="K236" s="576"/>
      <c r="L236" s="576"/>
      <c r="M236" s="577" t="s">
        <v>486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149</v>
      </c>
      <c r="AL236" s="579"/>
      <c r="AM236" s="579"/>
      <c r="AN236" s="579"/>
      <c r="AO236" s="579"/>
      <c r="AP236" s="580"/>
      <c r="AQ236" s="577" t="s">
        <v>480</v>
      </c>
      <c r="AR236" s="576"/>
      <c r="AS236" s="576"/>
      <c r="AT236" s="576"/>
      <c r="AU236" s="578" t="s">
        <v>478</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6"/>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47">
      <formula>IF(RIGHT(TEXT(P14,"0.#"),1)=".",FALSE,TRUE)</formula>
    </cfRule>
    <cfRule type="expression" dxfId="944" priority="548">
      <formula>IF(RIGHT(TEXT(P14,"0.#"),1)=".",TRUE,FALSE)</formula>
    </cfRule>
  </conditionalFormatting>
  <conditionalFormatting sqref="AE69:AX69">
    <cfRule type="expression" dxfId="943" priority="469">
      <formula>IF(RIGHT(TEXT(AE69,"0.#"),1)=".",FALSE,TRUE)</formula>
    </cfRule>
    <cfRule type="expression" dxfId="942" priority="470">
      <formula>IF(RIGHT(TEXT(AE69,"0.#"),1)=".",TRUE,FALSE)</formula>
    </cfRule>
  </conditionalFormatting>
  <conditionalFormatting sqref="AE83:AI83">
    <cfRule type="expression" dxfId="941" priority="451">
      <formula>IF(RIGHT(TEXT(AE83,"0.#"),1)=".",FALSE,TRUE)</formula>
    </cfRule>
    <cfRule type="expression" dxfId="940" priority="452">
      <formula>IF(RIGHT(TEXT(AE83,"0.#"),1)=".",TRUE,FALSE)</formula>
    </cfRule>
  </conditionalFormatting>
  <conditionalFormatting sqref="AJ83:AX83">
    <cfRule type="expression" dxfId="939" priority="449">
      <formula>IF(RIGHT(TEXT(AJ83,"0.#"),1)=".",FALSE,TRUE)</formula>
    </cfRule>
    <cfRule type="expression" dxfId="938" priority="450">
      <formula>IF(RIGHT(TEXT(AJ83,"0.#"),1)=".",TRUE,FALSE)</formula>
    </cfRule>
  </conditionalFormatting>
  <conditionalFormatting sqref="L99">
    <cfRule type="expression" dxfId="937" priority="429">
      <formula>IF(RIGHT(TEXT(L99,"0.#"),1)=".",FALSE,TRUE)</formula>
    </cfRule>
    <cfRule type="expression" dxfId="936" priority="430">
      <formula>IF(RIGHT(TEXT(L99,"0.#"),1)=".",TRUE,FALSE)</formula>
    </cfRule>
  </conditionalFormatting>
  <conditionalFormatting sqref="L104">
    <cfRule type="expression" dxfId="935" priority="427">
      <formula>IF(RIGHT(TEXT(L104,"0.#"),1)=".",FALSE,TRUE)</formula>
    </cfRule>
    <cfRule type="expression" dxfId="934" priority="428">
      <formula>IF(RIGHT(TEXT(L104,"0.#"),1)=".",TRUE,FALSE)</formula>
    </cfRule>
  </conditionalFormatting>
  <conditionalFormatting sqref="R104">
    <cfRule type="expression" dxfId="933" priority="425">
      <formula>IF(RIGHT(TEXT(R104,"0.#"),1)=".",FALSE,TRUE)</formula>
    </cfRule>
    <cfRule type="expression" dxfId="932" priority="426">
      <formula>IF(RIGHT(TEXT(R104,"0.#"),1)=".",TRUE,FALSE)</formula>
    </cfRule>
  </conditionalFormatting>
  <conditionalFormatting sqref="P18:AX18">
    <cfRule type="expression" dxfId="931" priority="423">
      <formula>IF(RIGHT(TEXT(P18,"0.#"),1)=".",FALSE,TRUE)</formula>
    </cfRule>
    <cfRule type="expression" dxfId="930" priority="424">
      <formula>IF(RIGHT(TEXT(P18,"0.#"),1)=".",TRUE,FALSE)</formula>
    </cfRule>
  </conditionalFormatting>
  <conditionalFormatting sqref="Y181">
    <cfRule type="expression" dxfId="929" priority="419">
      <formula>IF(RIGHT(TEXT(Y181,"0.#"),1)=".",FALSE,TRUE)</formula>
    </cfRule>
    <cfRule type="expression" dxfId="928" priority="420">
      <formula>IF(RIGHT(TEXT(Y181,"0.#"),1)=".",TRUE,FALSE)</formula>
    </cfRule>
  </conditionalFormatting>
  <conditionalFormatting sqref="Y190">
    <cfRule type="expression" dxfId="927" priority="415">
      <formula>IF(RIGHT(TEXT(Y190,"0.#"),1)=".",FALSE,TRUE)</formula>
    </cfRule>
    <cfRule type="expression" dxfId="926" priority="416">
      <formula>IF(RIGHT(TEXT(Y190,"0.#"),1)=".",TRUE,FALSE)</formula>
    </cfRule>
  </conditionalFormatting>
  <conditionalFormatting sqref="AK236">
    <cfRule type="expression" dxfId="925" priority="337">
      <formula>IF(RIGHT(TEXT(AK236,"0.#"),1)=".",FALSE,TRUE)</formula>
    </cfRule>
    <cfRule type="expression" dxfId="924" priority="338">
      <formula>IF(RIGHT(TEXT(AK236,"0.#"),1)=".",TRUE,FALSE)</formula>
    </cfRule>
  </conditionalFormatting>
  <conditionalFormatting sqref="AE54:AI54">
    <cfRule type="expression" dxfId="923" priority="287">
      <formula>IF(RIGHT(TEXT(AE54,"0.#"),1)=".",FALSE,TRUE)</formula>
    </cfRule>
    <cfRule type="expression" dxfId="922" priority="288">
      <formula>IF(RIGHT(TEXT(AE54,"0.#"),1)=".",TRUE,FALSE)</formula>
    </cfRule>
  </conditionalFormatting>
  <conditionalFormatting sqref="P16:AQ17 P15:AX15 P13:AX13">
    <cfRule type="expression" dxfId="921" priority="245">
      <formula>IF(RIGHT(TEXT(P13,"0.#"),1)=".",FALSE,TRUE)</formula>
    </cfRule>
    <cfRule type="expression" dxfId="920" priority="246">
      <formula>IF(RIGHT(TEXT(P13,"0.#"),1)=".",TRUE,FALSE)</formula>
    </cfRule>
  </conditionalFormatting>
  <conditionalFormatting sqref="P19:AJ19">
    <cfRule type="expression" dxfId="919" priority="243">
      <formula>IF(RIGHT(TEXT(P19,"0.#"),1)=".",FALSE,TRUE)</formula>
    </cfRule>
    <cfRule type="expression" dxfId="918" priority="244">
      <formula>IF(RIGHT(TEXT(P19,"0.#"),1)=".",TRUE,FALSE)</formula>
    </cfRule>
  </conditionalFormatting>
  <conditionalFormatting sqref="AE55:AX55 AJ54:AS54">
    <cfRule type="expression" dxfId="917" priority="239">
      <formula>IF(RIGHT(TEXT(AE54,"0.#"),1)=".",FALSE,TRUE)</formula>
    </cfRule>
    <cfRule type="expression" dxfId="916" priority="240">
      <formula>IF(RIGHT(TEXT(AE54,"0.#"),1)=".",TRUE,FALSE)</formula>
    </cfRule>
  </conditionalFormatting>
  <conditionalFormatting sqref="AE95:AI95 AE92:AI92 AE89:AI89 AE86:AI86">
    <cfRule type="expression" dxfId="915" priority="233">
      <formula>IF(RIGHT(TEXT(AE86,"0.#"),1)=".",FALSE,TRUE)</formula>
    </cfRule>
    <cfRule type="expression" dxfId="914" priority="234">
      <formula>IF(RIGHT(TEXT(AE86,"0.#"),1)=".",TRUE,FALSE)</formula>
    </cfRule>
  </conditionalFormatting>
  <conditionalFormatting sqref="AJ95:AX95 AJ92:AX92 AJ89:AX89 AJ86:AX86">
    <cfRule type="expression" dxfId="913" priority="231">
      <formula>IF(RIGHT(TEXT(AJ86,"0.#"),1)=".",FALSE,TRUE)</formula>
    </cfRule>
    <cfRule type="expression" dxfId="912" priority="232">
      <formula>IF(RIGHT(TEXT(AJ86,"0.#"),1)=".",TRUE,FALSE)</formula>
    </cfRule>
  </conditionalFormatting>
  <conditionalFormatting sqref="L100:L103 L98">
    <cfRule type="expression" dxfId="911" priority="229">
      <formula>IF(RIGHT(TEXT(L98,"0.#"),1)=".",FALSE,TRUE)</formula>
    </cfRule>
    <cfRule type="expression" dxfId="910" priority="230">
      <formula>IF(RIGHT(TEXT(L98,"0.#"),1)=".",TRUE,FALSE)</formula>
    </cfRule>
  </conditionalFormatting>
  <conditionalFormatting sqref="R98">
    <cfRule type="expression" dxfId="909" priority="225">
      <formula>IF(RIGHT(TEXT(R98,"0.#"),1)=".",FALSE,TRUE)</formula>
    </cfRule>
    <cfRule type="expression" dxfId="908" priority="226">
      <formula>IF(RIGHT(TEXT(R98,"0.#"),1)=".",TRUE,FALSE)</formula>
    </cfRule>
  </conditionalFormatting>
  <conditionalFormatting sqref="R99:R103">
    <cfRule type="expression" dxfId="907" priority="223">
      <formula>IF(RIGHT(TEXT(R99,"0.#"),1)=".",FALSE,TRUE)</formula>
    </cfRule>
    <cfRule type="expression" dxfId="906" priority="224">
      <formula>IF(RIGHT(TEXT(R99,"0.#"),1)=".",TRUE,FALSE)</formula>
    </cfRule>
  </conditionalFormatting>
  <conditionalFormatting sqref="Y182:Y189 Y180">
    <cfRule type="expression" dxfId="905" priority="221">
      <formula>IF(RIGHT(TEXT(Y180,"0.#"),1)=".",FALSE,TRUE)</formula>
    </cfRule>
    <cfRule type="expression" dxfId="904" priority="222">
      <formula>IF(RIGHT(TEXT(Y180,"0.#"),1)=".",TRUE,FALSE)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37:AX265">
    <cfRule type="expression" dxfId="875" priority="145">
      <formula>IF(AND(AU237&gt;=0, RIGHT(TEXT(AU237,"0.#"),1)&lt;&gt;"."),TRUE,FALSE)</formula>
    </cfRule>
    <cfRule type="expression" dxfId="874" priority="146">
      <formula>IF(AND(AU237&gt;=0, RIGHT(TEXT(AU237,"0.#"),1)="."),TRUE,FALSE)</formula>
    </cfRule>
    <cfRule type="expression" dxfId="873" priority="147">
      <formula>IF(AND(AU237&lt;0, RIGHT(TEXT(AU237,"0.#"),1)&lt;&gt;"."),TRUE,FALSE)</formula>
    </cfRule>
    <cfRule type="expression" dxfId="872" priority="148">
      <formula>IF(AND(AU237&lt;0, RIGHT(TEXT(AU237,"0.#"),1)="."),TRUE,FALSE)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U302:AX302">
    <cfRule type="expression" dxfId="857" priority="127">
      <formula>IF(AND(AU302&gt;=0, RIGHT(TEXT(AU302,"0.#"),1)&lt;&gt;"."),TRUE,FALSE)</formula>
    </cfRule>
    <cfRule type="expression" dxfId="856" priority="128">
      <formula>IF(AND(AU302&gt;=0, RIGHT(TEXT(AU302,"0.#"),1)="."),TRUE,FALSE)</formula>
    </cfRule>
    <cfRule type="expression" dxfId="855" priority="129">
      <formula>IF(AND(AU302&lt;0, RIGHT(TEXT(AU302,"0.#"),1)&lt;&gt;"."),TRUE,FALSE)</formula>
    </cfRule>
    <cfRule type="expression" dxfId="854" priority="130">
      <formula>IF(AND(AU302&lt;0, RIGHT(TEXT(AU302,"0.#"),1)="."),TRUE,FALSE)</formula>
    </cfRule>
  </conditionalFormatting>
  <conditionalFormatting sqref="AK303:AK331">
    <cfRule type="expression" dxfId="853" priority="125">
      <formula>IF(RIGHT(TEXT(AK303,"0.#"),1)=".",FALSE,TRUE)</formula>
    </cfRule>
    <cfRule type="expression" dxfId="852" priority="126">
      <formula>IF(RIGHT(TEXT(AK303,"0.#"),1)=".",TRUE,FALSE)</formula>
    </cfRule>
  </conditionalFormatting>
  <conditionalFormatting sqref="AU303:AX331">
    <cfRule type="expression" dxfId="851" priority="121">
      <formula>IF(AND(AU303&gt;=0, RIGHT(TEXT(AU303,"0.#"),1)&lt;&gt;"."),TRUE,FALSE)</formula>
    </cfRule>
    <cfRule type="expression" dxfId="850" priority="122">
      <formula>IF(AND(AU303&gt;=0, RIGHT(TEXT(AU303,"0.#"),1)="."),TRUE,FALSE)</formula>
    </cfRule>
    <cfRule type="expression" dxfId="849" priority="123">
      <formula>IF(AND(AU303&lt;0, RIGHT(TEXT(AU303,"0.#"),1)&lt;&gt;"."),TRUE,FALSE)</formula>
    </cfRule>
    <cfRule type="expression" dxfId="848" priority="124">
      <formula>IF(AND(AU303&lt;0, RIGHT(TEXT(AU303,"0.#"),1)="."),TRUE,FALSE)</formula>
    </cfRule>
  </conditionalFormatting>
  <conditionalFormatting sqref="AK335">
    <cfRule type="expression" dxfId="847" priority="119">
      <formula>IF(RIGHT(TEXT(AK335,"0.#"),1)=".",FALSE,TRUE)</formula>
    </cfRule>
    <cfRule type="expression" dxfId="846" priority="120">
      <formula>IF(RIGHT(TEXT(AK335,"0.#"),1)=".",TRUE,FALSE)</formula>
    </cfRule>
  </conditionalFormatting>
  <conditionalFormatting sqref="AU335:AX335">
    <cfRule type="expression" dxfId="845" priority="115">
      <formula>IF(AND(AU335&gt;=0, RIGHT(TEXT(AU335,"0.#"),1)&lt;&gt;"."),TRUE,FALSE)</formula>
    </cfRule>
    <cfRule type="expression" dxfId="844" priority="116">
      <formula>IF(AND(AU335&gt;=0, RIGHT(TEXT(AU335,"0.#"),1)="."),TRUE,FALSE)</formula>
    </cfRule>
    <cfRule type="expression" dxfId="843" priority="117">
      <formula>IF(AND(AU335&lt;0, RIGHT(TEXT(AU335,"0.#"),1)&lt;&gt;"."),TRUE,FALSE)</formula>
    </cfRule>
    <cfRule type="expression" dxfId="842" priority="118">
      <formula>IF(AND(AU335&lt;0, RIGHT(TEXT(AU335,"0.#"),1)="."),TRUE,FALSE)</formula>
    </cfRule>
  </conditionalFormatting>
  <conditionalFormatting sqref="AK336:AK364">
    <cfRule type="expression" dxfId="841" priority="113">
      <formula>IF(RIGHT(TEXT(AK336,"0.#"),1)=".",FALSE,TRUE)</formula>
    </cfRule>
    <cfRule type="expression" dxfId="840" priority="114">
      <formula>IF(RIGHT(TEXT(AK336,"0.#"),1)=".",TRUE,FALSE)</formula>
    </cfRule>
  </conditionalFormatting>
  <conditionalFormatting sqref="AU336:AX364">
    <cfRule type="expression" dxfId="839" priority="109">
      <formula>IF(AND(AU336&gt;=0, RIGHT(TEXT(AU336,"0.#"),1)&lt;&gt;"."),TRUE,FALSE)</formula>
    </cfRule>
    <cfRule type="expression" dxfId="838" priority="110">
      <formula>IF(AND(AU336&gt;=0, RIGHT(TEXT(AU336,"0.#"),1)="."),TRUE,FALSE)</formula>
    </cfRule>
    <cfRule type="expression" dxfId="837" priority="111">
      <formula>IF(AND(AU336&lt;0, RIGHT(TEXT(AU336,"0.#"),1)&lt;&gt;"."),TRUE,FALSE)</formula>
    </cfRule>
    <cfRule type="expression" dxfId="836" priority="112">
      <formula>IF(AND(AU336&lt;0, RIGHT(TEXT(AU336,"0.#"),1)="."),TRUE,FALSE)</formula>
    </cfRule>
  </conditionalFormatting>
  <conditionalFormatting sqref="AK368">
    <cfRule type="expression" dxfId="835" priority="107">
      <formula>IF(RIGHT(TEXT(AK368,"0.#"),1)=".",FALSE,TRUE)</formula>
    </cfRule>
    <cfRule type="expression" dxfId="834" priority="108">
      <formula>IF(RIGHT(TEXT(AK368,"0.#"),1)=".",TRUE,FALSE)</formula>
    </cfRule>
  </conditionalFormatting>
  <conditionalFormatting sqref="AU368:AX368">
    <cfRule type="expression" dxfId="833" priority="103">
      <formula>IF(AND(AU368&gt;=0, RIGHT(TEXT(AU368,"0.#"),1)&lt;&gt;"."),TRUE,FALSE)</formula>
    </cfRule>
    <cfRule type="expression" dxfId="832" priority="104">
      <formula>IF(AND(AU368&gt;=0, RIGHT(TEXT(AU368,"0.#"),1)="."),TRUE,FALSE)</formula>
    </cfRule>
    <cfRule type="expression" dxfId="831" priority="105">
      <formula>IF(AND(AU368&lt;0, RIGHT(TEXT(AU368,"0.#"),1)&lt;&gt;"."),TRUE,FALSE)</formula>
    </cfRule>
    <cfRule type="expression" dxfId="830" priority="106">
      <formula>IF(AND(AU368&lt;0, RIGHT(TEXT(AU368,"0.#"),1)="."),TRUE,FALSE)</formula>
    </cfRule>
  </conditionalFormatting>
  <conditionalFormatting sqref="AK369:AK397">
    <cfRule type="expression" dxfId="829" priority="101">
      <formula>IF(RIGHT(TEXT(AK369,"0.#"),1)=".",FALSE,TRUE)</formula>
    </cfRule>
    <cfRule type="expression" dxfId="828" priority="102">
      <formula>IF(RIGHT(TEXT(AK369,"0.#"),1)=".",TRUE,FALSE)</formula>
    </cfRule>
  </conditionalFormatting>
  <conditionalFormatting sqref="AU369:AX397">
    <cfRule type="expression" dxfId="827" priority="97">
      <formula>IF(AND(AU369&gt;=0, RIGHT(TEXT(AU369,"0.#"),1)&lt;&gt;"."),TRUE,FALSE)</formula>
    </cfRule>
    <cfRule type="expression" dxfId="826" priority="98">
      <formula>IF(AND(AU369&gt;=0, RIGHT(TEXT(AU369,"0.#"),1)="."),TRUE,FALSE)</formula>
    </cfRule>
    <cfRule type="expression" dxfId="825" priority="99">
      <formula>IF(AND(AU369&lt;0, RIGHT(TEXT(AU369,"0.#"),1)&lt;&gt;"."),TRUE,FALSE)</formula>
    </cfRule>
    <cfRule type="expression" dxfId="824" priority="100">
      <formula>IF(AND(AU369&lt;0, RIGHT(TEXT(AU369,"0.#"),1)="."),TRUE,FALSE)</formula>
    </cfRule>
  </conditionalFormatting>
  <conditionalFormatting sqref="AK401">
    <cfRule type="expression" dxfId="823" priority="95">
      <formula>IF(RIGHT(TEXT(AK401,"0.#"),1)=".",FALSE,TRUE)</formula>
    </cfRule>
    <cfRule type="expression" dxfId="822" priority="96">
      <formula>IF(RIGHT(TEXT(AK401,"0.#"),1)=".",TRUE,FALSE)</formula>
    </cfRule>
  </conditionalFormatting>
  <conditionalFormatting sqref="AU401:AX401">
    <cfRule type="expression" dxfId="821" priority="91">
      <formula>IF(AND(AU401&gt;=0, RIGHT(TEXT(AU401,"0.#"),1)&lt;&gt;"."),TRUE,FALSE)</formula>
    </cfRule>
    <cfRule type="expression" dxfId="820" priority="92">
      <formula>IF(AND(AU401&gt;=0, RIGHT(TEXT(AU401,"0.#"),1)="."),TRUE,FALSE)</formula>
    </cfRule>
    <cfRule type="expression" dxfId="819" priority="93">
      <formula>IF(AND(AU401&lt;0, RIGHT(TEXT(AU401,"0.#"),1)&lt;&gt;"."),TRUE,FALSE)</formula>
    </cfRule>
    <cfRule type="expression" dxfId="818" priority="94">
      <formula>IF(AND(AU401&lt;0, RIGHT(TEXT(AU401,"0.#"),1)="."),TRUE,FALSE)</formula>
    </cfRule>
  </conditionalFormatting>
  <conditionalFormatting sqref="AK402:AK430">
    <cfRule type="expression" dxfId="817" priority="89">
      <formula>IF(RIGHT(TEXT(AK402,"0.#"),1)=".",FALSE,TRUE)</formula>
    </cfRule>
    <cfRule type="expression" dxfId="816" priority="90">
      <formula>IF(RIGHT(TEXT(AK402,"0.#"),1)=".",TRUE,FALSE)</formula>
    </cfRule>
  </conditionalFormatting>
  <conditionalFormatting sqref="AU402:AX430">
    <cfRule type="expression" dxfId="815" priority="85">
      <formula>IF(AND(AU402&gt;=0, RIGHT(TEXT(AU402,"0.#"),1)&lt;&gt;"."),TRUE,FALSE)</formula>
    </cfRule>
    <cfRule type="expression" dxfId="814" priority="86">
      <formula>IF(AND(AU402&gt;=0, RIGHT(TEXT(AU402,"0.#"),1)="."),TRUE,FALSE)</formula>
    </cfRule>
    <cfRule type="expression" dxfId="813" priority="87">
      <formula>IF(AND(AU402&lt;0, RIGHT(TEXT(AU402,"0.#"),1)&lt;&gt;"."),TRUE,FALSE)</formula>
    </cfRule>
    <cfRule type="expression" dxfId="812" priority="88">
      <formula>IF(AND(AU402&lt;0, RIGHT(TEXT(AU402,"0.#"),1)="."),TRUE,FALSE)</formula>
    </cfRule>
  </conditionalFormatting>
  <conditionalFormatting sqref="AK434">
    <cfRule type="expression" dxfId="811" priority="83">
      <formula>IF(RIGHT(TEXT(AK434,"0.#"),1)=".",FALSE,TRUE)</formula>
    </cfRule>
    <cfRule type="expression" dxfId="810" priority="84">
      <formula>IF(RIGHT(TEXT(AK434,"0.#"),1)=".",TRUE,FALSE)</formula>
    </cfRule>
  </conditionalFormatting>
  <conditionalFormatting sqref="AU434:AX434">
    <cfRule type="expression" dxfId="809" priority="79">
      <formula>IF(AND(AU434&gt;=0, RIGHT(TEXT(AU434,"0.#"),1)&lt;&gt;"."),TRUE,FALSE)</formula>
    </cfRule>
    <cfRule type="expression" dxfId="808" priority="80">
      <formula>IF(AND(AU434&gt;=0, RIGHT(TEXT(AU434,"0.#"),1)="."),TRUE,FALSE)</formula>
    </cfRule>
    <cfRule type="expression" dxfId="807" priority="81">
      <formula>IF(AND(AU434&lt;0, RIGHT(TEXT(AU434,"0.#"),1)&lt;&gt;"."),TRUE,FALSE)</formula>
    </cfRule>
    <cfRule type="expression" dxfId="806" priority="82">
      <formula>IF(AND(AU434&lt;0, RIGHT(TEXT(AU434,"0.#"),1)="."),TRUE,FALSE)</formula>
    </cfRule>
  </conditionalFormatting>
  <conditionalFormatting sqref="AK435:AK463">
    <cfRule type="expression" dxfId="805" priority="77">
      <formula>IF(RIGHT(TEXT(AK435,"0.#"),1)=".",FALSE,TRUE)</formula>
    </cfRule>
    <cfRule type="expression" dxfId="804" priority="78">
      <formula>IF(RIGHT(TEXT(AK435,"0.#"),1)=".",TRUE,FALSE)</formula>
    </cfRule>
  </conditionalFormatting>
  <conditionalFormatting sqref="AU435:AX463">
    <cfRule type="expression" dxfId="803" priority="73">
      <formula>IF(AND(AU435&gt;=0, RIGHT(TEXT(AU435,"0.#"),1)&lt;&gt;"."),TRUE,FALSE)</formula>
    </cfRule>
    <cfRule type="expression" dxfId="802" priority="74">
      <formula>IF(AND(AU435&gt;=0, RIGHT(TEXT(AU435,"0.#"),1)="."),TRUE,FALSE)</formula>
    </cfRule>
    <cfRule type="expression" dxfId="801" priority="75">
      <formula>IF(AND(AU435&lt;0, RIGHT(TEXT(AU435,"0.#"),1)&lt;&gt;"."),TRUE,FALSE)</formula>
    </cfRule>
    <cfRule type="expression" dxfId="800" priority="76">
      <formula>IF(AND(AU435&lt;0, RIGHT(TEXT(AU435,"0.#"),1)="."),TRUE,FALSE)</formula>
    </cfRule>
  </conditionalFormatting>
  <conditionalFormatting sqref="AK467">
    <cfRule type="expression" dxfId="799" priority="71">
      <formula>IF(RIGHT(TEXT(AK467,"0.#"),1)=".",FALSE,TRUE)</formula>
    </cfRule>
    <cfRule type="expression" dxfId="798" priority="72">
      <formula>IF(RIGHT(TEXT(AK467,"0.#"),1)=".",TRUE,FALSE)</formula>
    </cfRule>
  </conditionalFormatting>
  <conditionalFormatting sqref="AU467:AX467">
    <cfRule type="expression" dxfId="797" priority="67">
      <formula>IF(AND(AU467&gt;=0, RIGHT(TEXT(AU467,"0.#"),1)&lt;&gt;"."),TRUE,FALSE)</formula>
    </cfRule>
    <cfRule type="expression" dxfId="796" priority="68">
      <formula>IF(AND(AU467&gt;=0, RIGHT(TEXT(AU467,"0.#"),1)="."),TRUE,FALSE)</formula>
    </cfRule>
    <cfRule type="expression" dxfId="795" priority="69">
      <formula>IF(AND(AU467&lt;0, RIGHT(TEXT(AU467,"0.#"),1)&lt;&gt;"."),TRUE,FALSE)</formula>
    </cfRule>
    <cfRule type="expression" dxfId="794" priority="70">
      <formula>IF(AND(AU467&lt;0, RIGHT(TEXT(AU467,"0.#"),1)="."),TRUE,FALSE)</formula>
    </cfRule>
  </conditionalFormatting>
  <conditionalFormatting sqref="AK468:AK496">
    <cfRule type="expression" dxfId="793" priority="65">
      <formula>IF(RIGHT(TEXT(AK468,"0.#"),1)=".",FALSE,TRUE)</formula>
    </cfRule>
    <cfRule type="expression" dxfId="792" priority="66">
      <formula>IF(RIGHT(TEXT(AK468,"0.#"),1)=".",TRUE,FALSE)</formula>
    </cfRule>
  </conditionalFormatting>
  <conditionalFormatting sqref="AU468:AX496">
    <cfRule type="expression" dxfId="791" priority="61">
      <formula>IF(AND(AU468&gt;=0, RIGHT(TEXT(AU468,"0.#"),1)&lt;&gt;"."),TRUE,FALSE)</formula>
    </cfRule>
    <cfRule type="expression" dxfId="790" priority="62">
      <formula>IF(AND(AU468&gt;=0, RIGHT(TEXT(AU468,"0.#"),1)="."),TRUE,FALSE)</formula>
    </cfRule>
    <cfRule type="expression" dxfId="789" priority="63">
      <formula>IF(AND(AU468&lt;0, RIGHT(TEXT(AU468,"0.#"),1)&lt;&gt;"."),TRUE,FALSE)</formula>
    </cfRule>
    <cfRule type="expression" dxfId="788" priority="64">
      <formula>IF(AND(AU468&lt;0, RIGHT(TEXT(AU468,"0.#"),1)="."),TRUE,FALSE)</formula>
    </cfRule>
  </conditionalFormatting>
  <conditionalFormatting sqref="AT24:AX24">
    <cfRule type="expression" dxfId="787" priority="59">
      <formula>IF(RIGHT(TEXT(AT24,"0.#"),1)=".",FALSE,TRUE)</formula>
    </cfRule>
    <cfRule type="expression" dxfId="786" priority="60">
      <formula>IF(RIGHT(TEXT(AT24,"0.#"),1)=".",TRUE,FALSE)</formula>
    </cfRule>
  </conditionalFormatting>
  <conditionalFormatting sqref="AE25:AS25">
    <cfRule type="expression" dxfId="785" priority="51">
      <formula>IF(AND(AE25&gt;=0, RIGHT(TEXT(AE25,"0.#"),1)&lt;&gt;"."),TRUE,FALSE)</formula>
    </cfRule>
    <cfRule type="expression" dxfId="784" priority="52">
      <formula>IF(AND(AE25&gt;=0, RIGHT(TEXT(AE25,"0.#"),1)="."),TRUE,FALSE)</formula>
    </cfRule>
    <cfRule type="expression" dxfId="783" priority="53">
      <formula>IF(AND(AE25&lt;0, RIGHT(TEXT(AE25,"0.#"),1)&lt;&gt;"."),TRUE,FALSE)</formula>
    </cfRule>
    <cfRule type="expression" dxfId="782" priority="54">
      <formula>IF(AND(AE25&lt;0, RIGHT(TEXT(AE25,"0.#"),1)="."),TRUE,FALSE)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E68:AS68">
    <cfRule type="expression" dxfId="749" priority="5">
      <formula>IF(RIGHT(TEXT(AE68,"0.#"),1)=".",FALSE,TRUE)</formula>
    </cfRule>
    <cfRule type="expression" dxfId="748" priority="6">
      <formula>IF(RIGHT(TEXT(AE68,"0.#"),1)=".",TRUE,FALSE)</formula>
    </cfRule>
  </conditionalFormatting>
  <conditionalFormatting sqref="AE24:AS24">
    <cfRule type="expression" dxfId="747" priority="3">
      <formula>IF(RIGHT(TEXT(AE24,"0.#"),1)=".",FALSE,TRUE)</formula>
    </cfRule>
    <cfRule type="expression" dxfId="746" priority="4">
      <formula>IF(RIGHT(TEXT(AE24,"0.#"),1)=".",TRUE,FALSE)</formula>
    </cfRule>
  </conditionalFormatting>
  <conditionalFormatting sqref="AE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t="s">
        <v>475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467</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4"/>
      <c r="B3" s="705"/>
      <c r="C3" s="705"/>
      <c r="D3" s="705"/>
      <c r="E3" s="705"/>
      <c r="F3" s="706"/>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4"/>
      <c r="B4" s="705"/>
      <c r="C4" s="705"/>
      <c r="D4" s="705"/>
      <c r="E4" s="705"/>
      <c r="F4" s="706"/>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4"/>
      <c r="B5" s="705"/>
      <c r="C5" s="705"/>
      <c r="D5" s="705"/>
      <c r="E5" s="705"/>
      <c r="F5" s="706"/>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4"/>
    </row>
    <row r="6" spans="1:50" ht="24.75" customHeight="1" x14ac:dyDescent="0.15">
      <c r="A6" s="704"/>
      <c r="B6" s="705"/>
      <c r="C6" s="705"/>
      <c r="D6" s="705"/>
      <c r="E6" s="705"/>
      <c r="F6" s="706"/>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4"/>
    </row>
    <row r="7" spans="1:50" ht="24.75" customHeight="1" x14ac:dyDescent="0.15">
      <c r="A7" s="704"/>
      <c r="B7" s="705"/>
      <c r="C7" s="705"/>
      <c r="D7" s="705"/>
      <c r="E7" s="705"/>
      <c r="F7" s="706"/>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4"/>
    </row>
    <row r="8" spans="1:50" ht="24.75" customHeight="1" x14ac:dyDescent="0.15">
      <c r="A8" s="704"/>
      <c r="B8" s="705"/>
      <c r="C8" s="705"/>
      <c r="D8" s="705"/>
      <c r="E8" s="705"/>
      <c r="F8" s="706"/>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15">
      <c r="A9" s="704"/>
      <c r="B9" s="705"/>
      <c r="C9" s="705"/>
      <c r="D9" s="705"/>
      <c r="E9" s="705"/>
      <c r="F9" s="706"/>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customHeight="1" x14ac:dyDescent="0.15">
      <c r="A10" s="704"/>
      <c r="B10" s="705"/>
      <c r="C10" s="705"/>
      <c r="D10" s="705"/>
      <c r="E10" s="705"/>
      <c r="F10" s="706"/>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customHeight="1" x14ac:dyDescent="0.15">
      <c r="A11" s="704"/>
      <c r="B11" s="705"/>
      <c r="C11" s="705"/>
      <c r="D11" s="705"/>
      <c r="E11" s="705"/>
      <c r="F11" s="706"/>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customHeight="1" x14ac:dyDescent="0.15">
      <c r="A12" s="704"/>
      <c r="B12" s="705"/>
      <c r="C12" s="705"/>
      <c r="D12" s="705"/>
      <c r="E12" s="705"/>
      <c r="F12" s="706"/>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customHeight="1" x14ac:dyDescent="0.15">
      <c r="A13" s="704"/>
      <c r="B13" s="705"/>
      <c r="C13" s="705"/>
      <c r="D13" s="705"/>
      <c r="E13" s="705"/>
      <c r="F13" s="706"/>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
      <c r="A14" s="704"/>
      <c r="B14" s="705"/>
      <c r="C14" s="705"/>
      <c r="D14" s="705"/>
      <c r="E14" s="705"/>
      <c r="F14" s="706"/>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4"/>
      <c r="B15" s="705"/>
      <c r="C15" s="705"/>
      <c r="D15" s="705"/>
      <c r="E15" s="705"/>
      <c r="F15" s="706"/>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4"/>
      <c r="B16" s="705"/>
      <c r="C16" s="705"/>
      <c r="D16" s="705"/>
      <c r="E16" s="705"/>
      <c r="F16" s="706"/>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4"/>
      <c r="B17" s="705"/>
      <c r="C17" s="705"/>
      <c r="D17" s="705"/>
      <c r="E17" s="705"/>
      <c r="F17" s="706"/>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4"/>
      <c r="B18" s="705"/>
      <c r="C18" s="705"/>
      <c r="D18" s="705"/>
      <c r="E18" s="705"/>
      <c r="F18" s="706"/>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customHeight="1" x14ac:dyDescent="0.15">
      <c r="A19" s="704"/>
      <c r="B19" s="705"/>
      <c r="C19" s="705"/>
      <c r="D19" s="705"/>
      <c r="E19" s="705"/>
      <c r="F19" s="706"/>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customHeight="1" x14ac:dyDescent="0.15">
      <c r="A20" s="704"/>
      <c r="B20" s="705"/>
      <c r="C20" s="705"/>
      <c r="D20" s="705"/>
      <c r="E20" s="705"/>
      <c r="F20" s="706"/>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customHeight="1" x14ac:dyDescent="0.15">
      <c r="A21" s="704"/>
      <c r="B21" s="705"/>
      <c r="C21" s="705"/>
      <c r="D21" s="705"/>
      <c r="E21" s="705"/>
      <c r="F21" s="706"/>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customHeight="1" x14ac:dyDescent="0.15">
      <c r="A22" s="704"/>
      <c r="B22" s="705"/>
      <c r="C22" s="705"/>
      <c r="D22" s="705"/>
      <c r="E22" s="705"/>
      <c r="F22" s="706"/>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customHeight="1" x14ac:dyDescent="0.15">
      <c r="A23" s="704"/>
      <c r="B23" s="705"/>
      <c r="C23" s="705"/>
      <c r="D23" s="705"/>
      <c r="E23" s="705"/>
      <c r="F23" s="706"/>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customHeight="1" x14ac:dyDescent="0.15">
      <c r="A24" s="704"/>
      <c r="B24" s="705"/>
      <c r="C24" s="705"/>
      <c r="D24" s="705"/>
      <c r="E24" s="705"/>
      <c r="F24" s="706"/>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customHeight="1" x14ac:dyDescent="0.15">
      <c r="A25" s="704"/>
      <c r="B25" s="705"/>
      <c r="C25" s="705"/>
      <c r="D25" s="705"/>
      <c r="E25" s="705"/>
      <c r="F25" s="706"/>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customHeight="1" x14ac:dyDescent="0.15">
      <c r="A26" s="704"/>
      <c r="B26" s="705"/>
      <c r="C26" s="705"/>
      <c r="D26" s="705"/>
      <c r="E26" s="705"/>
      <c r="F26" s="706"/>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
      <c r="A27" s="704"/>
      <c r="B27" s="705"/>
      <c r="C27" s="705"/>
      <c r="D27" s="705"/>
      <c r="E27" s="705"/>
      <c r="F27" s="706"/>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4"/>
      <c r="B28" s="705"/>
      <c r="C28" s="705"/>
      <c r="D28" s="705"/>
      <c r="E28" s="705"/>
      <c r="F28" s="706"/>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4"/>
      <c r="B29" s="705"/>
      <c r="C29" s="705"/>
      <c r="D29" s="705"/>
      <c r="E29" s="705"/>
      <c r="F29" s="706"/>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4"/>
      <c r="B30" s="705"/>
      <c r="C30" s="705"/>
      <c r="D30" s="705"/>
      <c r="E30" s="705"/>
      <c r="F30" s="706"/>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4"/>
      <c r="B31" s="705"/>
      <c r="C31" s="705"/>
      <c r="D31" s="705"/>
      <c r="E31" s="705"/>
      <c r="F31" s="706"/>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x14ac:dyDescent="0.15">
      <c r="A32" s="704"/>
      <c r="B32" s="705"/>
      <c r="C32" s="705"/>
      <c r="D32" s="705"/>
      <c r="E32" s="705"/>
      <c r="F32" s="706"/>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x14ac:dyDescent="0.15">
      <c r="A33" s="704"/>
      <c r="B33" s="705"/>
      <c r="C33" s="705"/>
      <c r="D33" s="705"/>
      <c r="E33" s="705"/>
      <c r="F33" s="706"/>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15">
      <c r="A34" s="704"/>
      <c r="B34" s="705"/>
      <c r="C34" s="705"/>
      <c r="D34" s="705"/>
      <c r="E34" s="705"/>
      <c r="F34" s="706"/>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15">
      <c r="A35" s="704"/>
      <c r="B35" s="705"/>
      <c r="C35" s="705"/>
      <c r="D35" s="705"/>
      <c r="E35" s="705"/>
      <c r="F35" s="706"/>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customHeight="1" x14ac:dyDescent="0.15">
      <c r="A36" s="704"/>
      <c r="B36" s="705"/>
      <c r="C36" s="705"/>
      <c r="D36" s="705"/>
      <c r="E36" s="705"/>
      <c r="F36" s="706"/>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customHeight="1" x14ac:dyDescent="0.15">
      <c r="A37" s="704"/>
      <c r="B37" s="705"/>
      <c r="C37" s="705"/>
      <c r="D37" s="705"/>
      <c r="E37" s="705"/>
      <c r="F37" s="706"/>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customHeight="1" x14ac:dyDescent="0.15">
      <c r="A38" s="704"/>
      <c r="B38" s="705"/>
      <c r="C38" s="705"/>
      <c r="D38" s="705"/>
      <c r="E38" s="705"/>
      <c r="F38" s="706"/>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customHeight="1" x14ac:dyDescent="0.15">
      <c r="A39" s="704"/>
      <c r="B39" s="705"/>
      <c r="C39" s="705"/>
      <c r="D39" s="705"/>
      <c r="E39" s="705"/>
      <c r="F39" s="706"/>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
      <c r="A40" s="704"/>
      <c r="B40" s="705"/>
      <c r="C40" s="705"/>
      <c r="D40" s="705"/>
      <c r="E40" s="705"/>
      <c r="F40" s="706"/>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4"/>
      <c r="B41" s="705"/>
      <c r="C41" s="705"/>
      <c r="D41" s="705"/>
      <c r="E41" s="705"/>
      <c r="F41" s="706"/>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4"/>
      <c r="B42" s="705"/>
      <c r="C42" s="705"/>
      <c r="D42" s="705"/>
      <c r="E42" s="705"/>
      <c r="F42" s="706"/>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4"/>
      <c r="B43" s="705"/>
      <c r="C43" s="705"/>
      <c r="D43" s="705"/>
      <c r="E43" s="705"/>
      <c r="F43" s="706"/>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4"/>
      <c r="B44" s="705"/>
      <c r="C44" s="705"/>
      <c r="D44" s="705"/>
      <c r="E44" s="705"/>
      <c r="F44" s="706"/>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4"/>
    </row>
    <row r="45" spans="1:50" ht="24.75" customHeight="1" x14ac:dyDescent="0.15">
      <c r="A45" s="704"/>
      <c r="B45" s="705"/>
      <c r="C45" s="705"/>
      <c r="D45" s="705"/>
      <c r="E45" s="705"/>
      <c r="F45" s="706"/>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4"/>
    </row>
    <row r="46" spans="1:50" ht="24.75" customHeight="1" x14ac:dyDescent="0.15">
      <c r="A46" s="704"/>
      <c r="B46" s="705"/>
      <c r="C46" s="705"/>
      <c r="D46" s="705"/>
      <c r="E46" s="705"/>
      <c r="F46" s="706"/>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4"/>
    </row>
    <row r="47" spans="1:50" ht="24.75" customHeight="1" x14ac:dyDescent="0.15">
      <c r="A47" s="704"/>
      <c r="B47" s="705"/>
      <c r="C47" s="705"/>
      <c r="D47" s="705"/>
      <c r="E47" s="705"/>
      <c r="F47" s="706"/>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customHeight="1" x14ac:dyDescent="0.15">
      <c r="A48" s="704"/>
      <c r="B48" s="705"/>
      <c r="C48" s="705"/>
      <c r="D48" s="705"/>
      <c r="E48" s="705"/>
      <c r="F48" s="706"/>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customHeight="1" x14ac:dyDescent="0.15">
      <c r="A49" s="704"/>
      <c r="B49" s="705"/>
      <c r="C49" s="705"/>
      <c r="D49" s="705"/>
      <c r="E49" s="705"/>
      <c r="F49" s="706"/>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customHeight="1" x14ac:dyDescent="0.15">
      <c r="A50" s="704"/>
      <c r="B50" s="705"/>
      <c r="C50" s="705"/>
      <c r="D50" s="705"/>
      <c r="E50" s="705"/>
      <c r="F50" s="706"/>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customHeight="1" x14ac:dyDescent="0.15">
      <c r="A51" s="704"/>
      <c r="B51" s="705"/>
      <c r="C51" s="705"/>
      <c r="D51" s="705"/>
      <c r="E51" s="705"/>
      <c r="F51" s="706"/>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customHeight="1" x14ac:dyDescent="0.15">
      <c r="A52" s="704"/>
      <c r="B52" s="705"/>
      <c r="C52" s="705"/>
      <c r="D52" s="705"/>
      <c r="E52" s="705"/>
      <c r="F52" s="706"/>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4"/>
      <c r="B56" s="705"/>
      <c r="C56" s="705"/>
      <c r="D56" s="705"/>
      <c r="E56" s="705"/>
      <c r="F56" s="706"/>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4"/>
      <c r="B57" s="705"/>
      <c r="C57" s="705"/>
      <c r="D57" s="705"/>
      <c r="E57" s="705"/>
      <c r="F57" s="706"/>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4"/>
      <c r="B58" s="705"/>
      <c r="C58" s="705"/>
      <c r="D58" s="705"/>
      <c r="E58" s="705"/>
      <c r="F58" s="706"/>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customHeight="1" x14ac:dyDescent="0.15">
      <c r="A59" s="704"/>
      <c r="B59" s="705"/>
      <c r="C59" s="705"/>
      <c r="D59" s="705"/>
      <c r="E59" s="705"/>
      <c r="F59" s="706"/>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customHeight="1" x14ac:dyDescent="0.15">
      <c r="A60" s="704"/>
      <c r="B60" s="705"/>
      <c r="C60" s="705"/>
      <c r="D60" s="705"/>
      <c r="E60" s="705"/>
      <c r="F60" s="706"/>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customHeight="1" x14ac:dyDescent="0.15">
      <c r="A61" s="704"/>
      <c r="B61" s="705"/>
      <c r="C61" s="705"/>
      <c r="D61" s="705"/>
      <c r="E61" s="705"/>
      <c r="F61" s="706"/>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customHeight="1" x14ac:dyDescent="0.15">
      <c r="A62" s="704"/>
      <c r="B62" s="705"/>
      <c r="C62" s="705"/>
      <c r="D62" s="705"/>
      <c r="E62" s="705"/>
      <c r="F62" s="706"/>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customHeight="1" x14ac:dyDescent="0.15">
      <c r="A63" s="704"/>
      <c r="B63" s="705"/>
      <c r="C63" s="705"/>
      <c r="D63" s="705"/>
      <c r="E63" s="705"/>
      <c r="F63" s="706"/>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customHeight="1" x14ac:dyDescent="0.15">
      <c r="A64" s="704"/>
      <c r="B64" s="705"/>
      <c r="C64" s="705"/>
      <c r="D64" s="705"/>
      <c r="E64" s="705"/>
      <c r="F64" s="706"/>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customHeight="1" x14ac:dyDescent="0.15">
      <c r="A65" s="704"/>
      <c r="B65" s="705"/>
      <c r="C65" s="705"/>
      <c r="D65" s="705"/>
      <c r="E65" s="705"/>
      <c r="F65" s="706"/>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customHeight="1" x14ac:dyDescent="0.15">
      <c r="A66" s="704"/>
      <c r="B66" s="705"/>
      <c r="C66" s="705"/>
      <c r="D66" s="705"/>
      <c r="E66" s="705"/>
      <c r="F66" s="706"/>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customHeight="1" thickBot="1" x14ac:dyDescent="0.2">
      <c r="A67" s="704"/>
      <c r="B67" s="705"/>
      <c r="C67" s="705"/>
      <c r="D67" s="705"/>
      <c r="E67" s="705"/>
      <c r="F67" s="706"/>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4"/>
      <c r="B68" s="705"/>
      <c r="C68" s="705"/>
      <c r="D68" s="705"/>
      <c r="E68" s="705"/>
      <c r="F68" s="706"/>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4"/>
      <c r="B69" s="705"/>
      <c r="C69" s="705"/>
      <c r="D69" s="705"/>
      <c r="E69" s="705"/>
      <c r="F69" s="706"/>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4"/>
      <c r="B70" s="705"/>
      <c r="C70" s="705"/>
      <c r="D70" s="705"/>
      <c r="E70" s="705"/>
      <c r="F70" s="706"/>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4"/>
      <c r="B71" s="705"/>
      <c r="C71" s="705"/>
      <c r="D71" s="705"/>
      <c r="E71" s="705"/>
      <c r="F71" s="706"/>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customHeight="1" x14ac:dyDescent="0.15">
      <c r="A72" s="704"/>
      <c r="B72" s="705"/>
      <c r="C72" s="705"/>
      <c r="D72" s="705"/>
      <c r="E72" s="705"/>
      <c r="F72" s="706"/>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customHeight="1" x14ac:dyDescent="0.15">
      <c r="A73" s="704"/>
      <c r="B73" s="705"/>
      <c r="C73" s="705"/>
      <c r="D73" s="705"/>
      <c r="E73" s="705"/>
      <c r="F73" s="706"/>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customHeight="1" x14ac:dyDescent="0.15">
      <c r="A74" s="704"/>
      <c r="B74" s="705"/>
      <c r="C74" s="705"/>
      <c r="D74" s="705"/>
      <c r="E74" s="705"/>
      <c r="F74" s="706"/>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customHeight="1" x14ac:dyDescent="0.15">
      <c r="A75" s="704"/>
      <c r="B75" s="705"/>
      <c r="C75" s="705"/>
      <c r="D75" s="705"/>
      <c r="E75" s="705"/>
      <c r="F75" s="706"/>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customHeight="1" x14ac:dyDescent="0.15">
      <c r="A76" s="704"/>
      <c r="B76" s="705"/>
      <c r="C76" s="705"/>
      <c r="D76" s="705"/>
      <c r="E76" s="705"/>
      <c r="F76" s="706"/>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customHeight="1" x14ac:dyDescent="0.15">
      <c r="A77" s="704"/>
      <c r="B77" s="705"/>
      <c r="C77" s="705"/>
      <c r="D77" s="705"/>
      <c r="E77" s="705"/>
      <c r="F77" s="706"/>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customHeight="1" x14ac:dyDescent="0.15">
      <c r="A78" s="704"/>
      <c r="B78" s="705"/>
      <c r="C78" s="705"/>
      <c r="D78" s="705"/>
      <c r="E78" s="705"/>
      <c r="F78" s="706"/>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customHeight="1" x14ac:dyDescent="0.15">
      <c r="A79" s="704"/>
      <c r="B79" s="705"/>
      <c r="C79" s="705"/>
      <c r="D79" s="705"/>
      <c r="E79" s="705"/>
      <c r="F79" s="706"/>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customHeight="1" thickBot="1" x14ac:dyDescent="0.2">
      <c r="A80" s="704"/>
      <c r="B80" s="705"/>
      <c r="C80" s="705"/>
      <c r="D80" s="705"/>
      <c r="E80" s="705"/>
      <c r="F80" s="706"/>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4"/>
      <c r="B81" s="705"/>
      <c r="C81" s="705"/>
      <c r="D81" s="705"/>
      <c r="E81" s="705"/>
      <c r="F81" s="706"/>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4"/>
      <c r="B82" s="705"/>
      <c r="C82" s="705"/>
      <c r="D82" s="705"/>
      <c r="E82" s="705"/>
      <c r="F82" s="706"/>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4"/>
      <c r="B83" s="705"/>
      <c r="C83" s="705"/>
      <c r="D83" s="705"/>
      <c r="E83" s="705"/>
      <c r="F83" s="706"/>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4"/>
      <c r="B84" s="705"/>
      <c r="C84" s="705"/>
      <c r="D84" s="705"/>
      <c r="E84" s="705"/>
      <c r="F84" s="706"/>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customHeight="1" x14ac:dyDescent="0.15">
      <c r="A85" s="704"/>
      <c r="B85" s="705"/>
      <c r="C85" s="705"/>
      <c r="D85" s="705"/>
      <c r="E85" s="705"/>
      <c r="F85" s="706"/>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customHeight="1" x14ac:dyDescent="0.15">
      <c r="A86" s="704"/>
      <c r="B86" s="705"/>
      <c r="C86" s="705"/>
      <c r="D86" s="705"/>
      <c r="E86" s="705"/>
      <c r="F86" s="706"/>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customHeight="1" x14ac:dyDescent="0.15">
      <c r="A87" s="704"/>
      <c r="B87" s="705"/>
      <c r="C87" s="705"/>
      <c r="D87" s="705"/>
      <c r="E87" s="705"/>
      <c r="F87" s="706"/>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customHeight="1" x14ac:dyDescent="0.15">
      <c r="A88" s="704"/>
      <c r="B88" s="705"/>
      <c r="C88" s="705"/>
      <c r="D88" s="705"/>
      <c r="E88" s="705"/>
      <c r="F88" s="706"/>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customHeight="1" x14ac:dyDescent="0.15">
      <c r="A89" s="704"/>
      <c r="B89" s="705"/>
      <c r="C89" s="705"/>
      <c r="D89" s="705"/>
      <c r="E89" s="705"/>
      <c r="F89" s="706"/>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customHeight="1" x14ac:dyDescent="0.15">
      <c r="A90" s="704"/>
      <c r="B90" s="705"/>
      <c r="C90" s="705"/>
      <c r="D90" s="705"/>
      <c r="E90" s="705"/>
      <c r="F90" s="706"/>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customHeight="1" x14ac:dyDescent="0.15">
      <c r="A91" s="704"/>
      <c r="B91" s="705"/>
      <c r="C91" s="705"/>
      <c r="D91" s="705"/>
      <c r="E91" s="705"/>
      <c r="F91" s="706"/>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customHeight="1" x14ac:dyDescent="0.15">
      <c r="A92" s="704"/>
      <c r="B92" s="705"/>
      <c r="C92" s="705"/>
      <c r="D92" s="705"/>
      <c r="E92" s="705"/>
      <c r="F92" s="706"/>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customHeight="1" thickBot="1" x14ac:dyDescent="0.2">
      <c r="A93" s="704"/>
      <c r="B93" s="705"/>
      <c r="C93" s="705"/>
      <c r="D93" s="705"/>
      <c r="E93" s="705"/>
      <c r="F93" s="706"/>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4"/>
      <c r="B94" s="705"/>
      <c r="C94" s="705"/>
      <c r="D94" s="705"/>
      <c r="E94" s="705"/>
      <c r="F94" s="706"/>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4"/>
      <c r="B95" s="705"/>
      <c r="C95" s="705"/>
      <c r="D95" s="705"/>
      <c r="E95" s="705"/>
      <c r="F95" s="706"/>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4"/>
      <c r="B96" s="705"/>
      <c r="C96" s="705"/>
      <c r="D96" s="705"/>
      <c r="E96" s="705"/>
      <c r="F96" s="706"/>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4"/>
      <c r="B97" s="705"/>
      <c r="C97" s="705"/>
      <c r="D97" s="705"/>
      <c r="E97" s="705"/>
      <c r="F97" s="706"/>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customHeight="1" x14ac:dyDescent="0.15">
      <c r="A98" s="704"/>
      <c r="B98" s="705"/>
      <c r="C98" s="705"/>
      <c r="D98" s="705"/>
      <c r="E98" s="705"/>
      <c r="F98" s="706"/>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customHeight="1" x14ac:dyDescent="0.15">
      <c r="A99" s="704"/>
      <c r="B99" s="705"/>
      <c r="C99" s="705"/>
      <c r="D99" s="705"/>
      <c r="E99" s="705"/>
      <c r="F99" s="706"/>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customHeight="1" x14ac:dyDescent="0.15">
      <c r="A100" s="704"/>
      <c r="B100" s="705"/>
      <c r="C100" s="705"/>
      <c r="D100" s="705"/>
      <c r="E100" s="705"/>
      <c r="F100" s="706"/>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customHeight="1" x14ac:dyDescent="0.15">
      <c r="A101" s="704"/>
      <c r="B101" s="705"/>
      <c r="C101" s="705"/>
      <c r="D101" s="705"/>
      <c r="E101" s="705"/>
      <c r="F101" s="706"/>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customHeight="1" x14ac:dyDescent="0.15">
      <c r="A102" s="704"/>
      <c r="B102" s="705"/>
      <c r="C102" s="705"/>
      <c r="D102" s="705"/>
      <c r="E102" s="705"/>
      <c r="F102" s="706"/>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customHeight="1" x14ac:dyDescent="0.15">
      <c r="A103" s="704"/>
      <c r="B103" s="705"/>
      <c r="C103" s="705"/>
      <c r="D103" s="705"/>
      <c r="E103" s="705"/>
      <c r="F103" s="706"/>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customHeight="1" x14ac:dyDescent="0.15">
      <c r="A104" s="704"/>
      <c r="B104" s="705"/>
      <c r="C104" s="705"/>
      <c r="D104" s="705"/>
      <c r="E104" s="705"/>
      <c r="F104" s="706"/>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customHeight="1" x14ac:dyDescent="0.15">
      <c r="A105" s="704"/>
      <c r="B105" s="705"/>
      <c r="C105" s="705"/>
      <c r="D105" s="705"/>
      <c r="E105" s="705"/>
      <c r="F105" s="706"/>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4"/>
      <c r="B109" s="705"/>
      <c r="C109" s="705"/>
      <c r="D109" s="705"/>
      <c r="E109" s="705"/>
      <c r="F109" s="706"/>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4"/>
      <c r="B110" s="705"/>
      <c r="C110" s="705"/>
      <c r="D110" s="705"/>
      <c r="E110" s="705"/>
      <c r="F110" s="706"/>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4"/>
      <c r="B111" s="705"/>
      <c r="C111" s="705"/>
      <c r="D111" s="705"/>
      <c r="E111" s="705"/>
      <c r="F111" s="706"/>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customHeight="1" x14ac:dyDescent="0.15">
      <c r="A112" s="704"/>
      <c r="B112" s="705"/>
      <c r="C112" s="705"/>
      <c r="D112" s="705"/>
      <c r="E112" s="705"/>
      <c r="F112" s="706"/>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customHeight="1" x14ac:dyDescent="0.15">
      <c r="A113" s="704"/>
      <c r="B113" s="705"/>
      <c r="C113" s="705"/>
      <c r="D113" s="705"/>
      <c r="E113" s="705"/>
      <c r="F113" s="706"/>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customHeight="1" x14ac:dyDescent="0.15">
      <c r="A114" s="704"/>
      <c r="B114" s="705"/>
      <c r="C114" s="705"/>
      <c r="D114" s="705"/>
      <c r="E114" s="705"/>
      <c r="F114" s="706"/>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customHeight="1" x14ac:dyDescent="0.15">
      <c r="A115" s="704"/>
      <c r="B115" s="705"/>
      <c r="C115" s="705"/>
      <c r="D115" s="705"/>
      <c r="E115" s="705"/>
      <c r="F115" s="706"/>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customHeight="1" x14ac:dyDescent="0.15">
      <c r="A116" s="704"/>
      <c r="B116" s="705"/>
      <c r="C116" s="705"/>
      <c r="D116" s="705"/>
      <c r="E116" s="705"/>
      <c r="F116" s="706"/>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customHeight="1" x14ac:dyDescent="0.15">
      <c r="A117" s="704"/>
      <c r="B117" s="705"/>
      <c r="C117" s="705"/>
      <c r="D117" s="705"/>
      <c r="E117" s="705"/>
      <c r="F117" s="706"/>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customHeight="1" x14ac:dyDescent="0.15">
      <c r="A118" s="704"/>
      <c r="B118" s="705"/>
      <c r="C118" s="705"/>
      <c r="D118" s="705"/>
      <c r="E118" s="705"/>
      <c r="F118" s="706"/>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customHeight="1" x14ac:dyDescent="0.15">
      <c r="A119" s="704"/>
      <c r="B119" s="705"/>
      <c r="C119" s="705"/>
      <c r="D119" s="705"/>
      <c r="E119" s="705"/>
      <c r="F119" s="706"/>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customHeight="1" thickBot="1" x14ac:dyDescent="0.2">
      <c r="A120" s="704"/>
      <c r="B120" s="705"/>
      <c r="C120" s="705"/>
      <c r="D120" s="705"/>
      <c r="E120" s="705"/>
      <c r="F120" s="706"/>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4"/>
      <c r="B121" s="705"/>
      <c r="C121" s="705"/>
      <c r="D121" s="705"/>
      <c r="E121" s="705"/>
      <c r="F121" s="706"/>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4"/>
      <c r="B122" s="705"/>
      <c r="C122" s="705"/>
      <c r="D122" s="705"/>
      <c r="E122" s="705"/>
      <c r="F122" s="706"/>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4"/>
      <c r="B123" s="705"/>
      <c r="C123" s="705"/>
      <c r="D123" s="705"/>
      <c r="E123" s="705"/>
      <c r="F123" s="706"/>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4"/>
      <c r="B124" s="705"/>
      <c r="C124" s="705"/>
      <c r="D124" s="705"/>
      <c r="E124" s="705"/>
      <c r="F124" s="706"/>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customHeight="1" x14ac:dyDescent="0.15">
      <c r="A125" s="704"/>
      <c r="B125" s="705"/>
      <c r="C125" s="705"/>
      <c r="D125" s="705"/>
      <c r="E125" s="705"/>
      <c r="F125" s="706"/>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customHeight="1" x14ac:dyDescent="0.15">
      <c r="A126" s="704"/>
      <c r="B126" s="705"/>
      <c r="C126" s="705"/>
      <c r="D126" s="705"/>
      <c r="E126" s="705"/>
      <c r="F126" s="706"/>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customHeight="1" x14ac:dyDescent="0.15">
      <c r="A127" s="704"/>
      <c r="B127" s="705"/>
      <c r="C127" s="705"/>
      <c r="D127" s="705"/>
      <c r="E127" s="705"/>
      <c r="F127" s="706"/>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customHeight="1" x14ac:dyDescent="0.15">
      <c r="A128" s="704"/>
      <c r="B128" s="705"/>
      <c r="C128" s="705"/>
      <c r="D128" s="705"/>
      <c r="E128" s="705"/>
      <c r="F128" s="706"/>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customHeight="1" x14ac:dyDescent="0.15">
      <c r="A129" s="704"/>
      <c r="B129" s="705"/>
      <c r="C129" s="705"/>
      <c r="D129" s="705"/>
      <c r="E129" s="705"/>
      <c r="F129" s="706"/>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customHeight="1" x14ac:dyDescent="0.15">
      <c r="A130" s="704"/>
      <c r="B130" s="705"/>
      <c r="C130" s="705"/>
      <c r="D130" s="705"/>
      <c r="E130" s="705"/>
      <c r="F130" s="706"/>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customHeight="1" x14ac:dyDescent="0.15">
      <c r="A131" s="704"/>
      <c r="B131" s="705"/>
      <c r="C131" s="705"/>
      <c r="D131" s="705"/>
      <c r="E131" s="705"/>
      <c r="F131" s="706"/>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customHeight="1" x14ac:dyDescent="0.15">
      <c r="A132" s="704"/>
      <c r="B132" s="705"/>
      <c r="C132" s="705"/>
      <c r="D132" s="705"/>
      <c r="E132" s="705"/>
      <c r="F132" s="706"/>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customHeight="1" thickBot="1" x14ac:dyDescent="0.2">
      <c r="A133" s="704"/>
      <c r="B133" s="705"/>
      <c r="C133" s="705"/>
      <c r="D133" s="705"/>
      <c r="E133" s="705"/>
      <c r="F133" s="706"/>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4"/>
      <c r="B134" s="705"/>
      <c r="C134" s="705"/>
      <c r="D134" s="705"/>
      <c r="E134" s="705"/>
      <c r="F134" s="706"/>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4"/>
      <c r="B135" s="705"/>
      <c r="C135" s="705"/>
      <c r="D135" s="705"/>
      <c r="E135" s="705"/>
      <c r="F135" s="706"/>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4"/>
      <c r="B136" s="705"/>
      <c r="C136" s="705"/>
      <c r="D136" s="705"/>
      <c r="E136" s="705"/>
      <c r="F136" s="706"/>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4"/>
      <c r="B137" s="705"/>
      <c r="C137" s="705"/>
      <c r="D137" s="705"/>
      <c r="E137" s="705"/>
      <c r="F137" s="706"/>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customHeight="1" x14ac:dyDescent="0.15">
      <c r="A138" s="704"/>
      <c r="B138" s="705"/>
      <c r="C138" s="705"/>
      <c r="D138" s="705"/>
      <c r="E138" s="705"/>
      <c r="F138" s="706"/>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customHeight="1" x14ac:dyDescent="0.15">
      <c r="A139" s="704"/>
      <c r="B139" s="705"/>
      <c r="C139" s="705"/>
      <c r="D139" s="705"/>
      <c r="E139" s="705"/>
      <c r="F139" s="706"/>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customHeight="1" x14ac:dyDescent="0.15">
      <c r="A140" s="704"/>
      <c r="B140" s="705"/>
      <c r="C140" s="705"/>
      <c r="D140" s="705"/>
      <c r="E140" s="705"/>
      <c r="F140" s="706"/>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customHeight="1" x14ac:dyDescent="0.15">
      <c r="A141" s="704"/>
      <c r="B141" s="705"/>
      <c r="C141" s="705"/>
      <c r="D141" s="705"/>
      <c r="E141" s="705"/>
      <c r="F141" s="706"/>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customHeight="1" x14ac:dyDescent="0.15">
      <c r="A142" s="704"/>
      <c r="B142" s="705"/>
      <c r="C142" s="705"/>
      <c r="D142" s="705"/>
      <c r="E142" s="705"/>
      <c r="F142" s="706"/>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customHeight="1" x14ac:dyDescent="0.15">
      <c r="A143" s="704"/>
      <c r="B143" s="705"/>
      <c r="C143" s="705"/>
      <c r="D143" s="705"/>
      <c r="E143" s="705"/>
      <c r="F143" s="706"/>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customHeight="1" x14ac:dyDescent="0.15">
      <c r="A144" s="704"/>
      <c r="B144" s="705"/>
      <c r="C144" s="705"/>
      <c r="D144" s="705"/>
      <c r="E144" s="705"/>
      <c r="F144" s="706"/>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customHeight="1" x14ac:dyDescent="0.15">
      <c r="A145" s="704"/>
      <c r="B145" s="705"/>
      <c r="C145" s="705"/>
      <c r="D145" s="705"/>
      <c r="E145" s="705"/>
      <c r="F145" s="706"/>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customHeight="1" thickBot="1" x14ac:dyDescent="0.2">
      <c r="A146" s="704"/>
      <c r="B146" s="705"/>
      <c r="C146" s="705"/>
      <c r="D146" s="705"/>
      <c r="E146" s="705"/>
      <c r="F146" s="706"/>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4"/>
      <c r="B147" s="705"/>
      <c r="C147" s="705"/>
      <c r="D147" s="705"/>
      <c r="E147" s="705"/>
      <c r="F147" s="706"/>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4"/>
      <c r="B148" s="705"/>
      <c r="C148" s="705"/>
      <c r="D148" s="705"/>
      <c r="E148" s="705"/>
      <c r="F148" s="706"/>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4"/>
      <c r="B149" s="705"/>
      <c r="C149" s="705"/>
      <c r="D149" s="705"/>
      <c r="E149" s="705"/>
      <c r="F149" s="706"/>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4"/>
      <c r="B150" s="705"/>
      <c r="C150" s="705"/>
      <c r="D150" s="705"/>
      <c r="E150" s="705"/>
      <c r="F150" s="706"/>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customHeight="1" x14ac:dyDescent="0.15">
      <c r="A151" s="704"/>
      <c r="B151" s="705"/>
      <c r="C151" s="705"/>
      <c r="D151" s="705"/>
      <c r="E151" s="705"/>
      <c r="F151" s="706"/>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customHeight="1" x14ac:dyDescent="0.15">
      <c r="A152" s="704"/>
      <c r="B152" s="705"/>
      <c r="C152" s="705"/>
      <c r="D152" s="705"/>
      <c r="E152" s="705"/>
      <c r="F152" s="706"/>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customHeight="1" x14ac:dyDescent="0.15">
      <c r="A153" s="704"/>
      <c r="B153" s="705"/>
      <c r="C153" s="705"/>
      <c r="D153" s="705"/>
      <c r="E153" s="705"/>
      <c r="F153" s="706"/>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customHeight="1" x14ac:dyDescent="0.15">
      <c r="A154" s="704"/>
      <c r="B154" s="705"/>
      <c r="C154" s="705"/>
      <c r="D154" s="705"/>
      <c r="E154" s="705"/>
      <c r="F154" s="706"/>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customHeight="1" x14ac:dyDescent="0.15">
      <c r="A155" s="704"/>
      <c r="B155" s="705"/>
      <c r="C155" s="705"/>
      <c r="D155" s="705"/>
      <c r="E155" s="705"/>
      <c r="F155" s="706"/>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customHeight="1" x14ac:dyDescent="0.15">
      <c r="A156" s="704"/>
      <c r="B156" s="705"/>
      <c r="C156" s="705"/>
      <c r="D156" s="705"/>
      <c r="E156" s="705"/>
      <c r="F156" s="706"/>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customHeight="1" x14ac:dyDescent="0.15">
      <c r="A157" s="704"/>
      <c r="B157" s="705"/>
      <c r="C157" s="705"/>
      <c r="D157" s="705"/>
      <c r="E157" s="705"/>
      <c r="F157" s="706"/>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customHeight="1" x14ac:dyDescent="0.15">
      <c r="A158" s="704"/>
      <c r="B158" s="705"/>
      <c r="C158" s="705"/>
      <c r="D158" s="705"/>
      <c r="E158" s="705"/>
      <c r="F158" s="706"/>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4"/>
      <c r="B162" s="705"/>
      <c r="C162" s="705"/>
      <c r="D162" s="705"/>
      <c r="E162" s="705"/>
      <c r="F162" s="706"/>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4"/>
      <c r="B163" s="705"/>
      <c r="C163" s="705"/>
      <c r="D163" s="705"/>
      <c r="E163" s="705"/>
      <c r="F163" s="706"/>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4"/>
      <c r="B164" s="705"/>
      <c r="C164" s="705"/>
      <c r="D164" s="705"/>
      <c r="E164" s="705"/>
      <c r="F164" s="706"/>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customHeight="1" x14ac:dyDescent="0.15">
      <c r="A165" s="704"/>
      <c r="B165" s="705"/>
      <c r="C165" s="705"/>
      <c r="D165" s="705"/>
      <c r="E165" s="705"/>
      <c r="F165" s="706"/>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customHeight="1" x14ac:dyDescent="0.15">
      <c r="A166" s="704"/>
      <c r="B166" s="705"/>
      <c r="C166" s="705"/>
      <c r="D166" s="705"/>
      <c r="E166" s="705"/>
      <c r="F166" s="706"/>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customHeight="1" x14ac:dyDescent="0.15">
      <c r="A167" s="704"/>
      <c r="B167" s="705"/>
      <c r="C167" s="705"/>
      <c r="D167" s="705"/>
      <c r="E167" s="705"/>
      <c r="F167" s="706"/>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customHeight="1" x14ac:dyDescent="0.15">
      <c r="A168" s="704"/>
      <c r="B168" s="705"/>
      <c r="C168" s="705"/>
      <c r="D168" s="705"/>
      <c r="E168" s="705"/>
      <c r="F168" s="706"/>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customHeight="1" x14ac:dyDescent="0.15">
      <c r="A169" s="704"/>
      <c r="B169" s="705"/>
      <c r="C169" s="705"/>
      <c r="D169" s="705"/>
      <c r="E169" s="705"/>
      <c r="F169" s="706"/>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customHeight="1" x14ac:dyDescent="0.15">
      <c r="A170" s="704"/>
      <c r="B170" s="705"/>
      <c r="C170" s="705"/>
      <c r="D170" s="705"/>
      <c r="E170" s="705"/>
      <c r="F170" s="706"/>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customHeight="1" x14ac:dyDescent="0.15">
      <c r="A171" s="704"/>
      <c r="B171" s="705"/>
      <c r="C171" s="705"/>
      <c r="D171" s="705"/>
      <c r="E171" s="705"/>
      <c r="F171" s="706"/>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customHeight="1" x14ac:dyDescent="0.15">
      <c r="A172" s="704"/>
      <c r="B172" s="705"/>
      <c r="C172" s="705"/>
      <c r="D172" s="705"/>
      <c r="E172" s="705"/>
      <c r="F172" s="706"/>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customHeight="1" thickBot="1" x14ac:dyDescent="0.2">
      <c r="A173" s="704"/>
      <c r="B173" s="705"/>
      <c r="C173" s="705"/>
      <c r="D173" s="705"/>
      <c r="E173" s="705"/>
      <c r="F173" s="706"/>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4"/>
      <c r="B174" s="705"/>
      <c r="C174" s="705"/>
      <c r="D174" s="705"/>
      <c r="E174" s="705"/>
      <c r="F174" s="706"/>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4"/>
      <c r="B175" s="705"/>
      <c r="C175" s="705"/>
      <c r="D175" s="705"/>
      <c r="E175" s="705"/>
      <c r="F175" s="706"/>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4"/>
      <c r="B176" s="705"/>
      <c r="C176" s="705"/>
      <c r="D176" s="705"/>
      <c r="E176" s="705"/>
      <c r="F176" s="706"/>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4"/>
      <c r="B177" s="705"/>
      <c r="C177" s="705"/>
      <c r="D177" s="705"/>
      <c r="E177" s="705"/>
      <c r="F177" s="706"/>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customHeight="1" x14ac:dyDescent="0.15">
      <c r="A178" s="704"/>
      <c r="B178" s="705"/>
      <c r="C178" s="705"/>
      <c r="D178" s="705"/>
      <c r="E178" s="705"/>
      <c r="F178" s="706"/>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customHeight="1" x14ac:dyDescent="0.15">
      <c r="A179" s="704"/>
      <c r="B179" s="705"/>
      <c r="C179" s="705"/>
      <c r="D179" s="705"/>
      <c r="E179" s="705"/>
      <c r="F179" s="706"/>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customHeight="1" x14ac:dyDescent="0.15">
      <c r="A180" s="704"/>
      <c r="B180" s="705"/>
      <c r="C180" s="705"/>
      <c r="D180" s="705"/>
      <c r="E180" s="705"/>
      <c r="F180" s="706"/>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customHeight="1" x14ac:dyDescent="0.15">
      <c r="A181" s="704"/>
      <c r="B181" s="705"/>
      <c r="C181" s="705"/>
      <c r="D181" s="705"/>
      <c r="E181" s="705"/>
      <c r="F181" s="706"/>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704"/>
      <c r="B182" s="705"/>
      <c r="C182" s="705"/>
      <c r="D182" s="705"/>
      <c r="E182" s="705"/>
      <c r="F182" s="706"/>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704"/>
      <c r="B183" s="705"/>
      <c r="C183" s="705"/>
      <c r="D183" s="705"/>
      <c r="E183" s="705"/>
      <c r="F183" s="706"/>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704"/>
      <c r="B184" s="705"/>
      <c r="C184" s="705"/>
      <c r="D184" s="705"/>
      <c r="E184" s="705"/>
      <c r="F184" s="706"/>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704"/>
      <c r="B185" s="705"/>
      <c r="C185" s="705"/>
      <c r="D185" s="705"/>
      <c r="E185" s="705"/>
      <c r="F185" s="706"/>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thickBot="1" x14ac:dyDescent="0.2">
      <c r="A186" s="704"/>
      <c r="B186" s="705"/>
      <c r="C186" s="705"/>
      <c r="D186" s="705"/>
      <c r="E186" s="705"/>
      <c r="F186" s="706"/>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4"/>
      <c r="B187" s="705"/>
      <c r="C187" s="705"/>
      <c r="D187" s="705"/>
      <c r="E187" s="705"/>
      <c r="F187" s="706"/>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4"/>
      <c r="B188" s="705"/>
      <c r="C188" s="705"/>
      <c r="D188" s="705"/>
      <c r="E188" s="705"/>
      <c r="F188" s="706"/>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4"/>
      <c r="B189" s="705"/>
      <c r="C189" s="705"/>
      <c r="D189" s="705"/>
      <c r="E189" s="705"/>
      <c r="F189" s="706"/>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4"/>
      <c r="B190" s="705"/>
      <c r="C190" s="705"/>
      <c r="D190" s="705"/>
      <c r="E190" s="705"/>
      <c r="F190" s="706"/>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customHeight="1" x14ac:dyDescent="0.15">
      <c r="A191" s="704"/>
      <c r="B191" s="705"/>
      <c r="C191" s="705"/>
      <c r="D191" s="705"/>
      <c r="E191" s="705"/>
      <c r="F191" s="706"/>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customHeight="1" x14ac:dyDescent="0.15">
      <c r="A192" s="704"/>
      <c r="B192" s="705"/>
      <c r="C192" s="705"/>
      <c r="D192" s="705"/>
      <c r="E192" s="705"/>
      <c r="F192" s="706"/>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customHeight="1" x14ac:dyDescent="0.15">
      <c r="A193" s="704"/>
      <c r="B193" s="705"/>
      <c r="C193" s="705"/>
      <c r="D193" s="705"/>
      <c r="E193" s="705"/>
      <c r="F193" s="706"/>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customHeight="1" x14ac:dyDescent="0.15">
      <c r="A194" s="704"/>
      <c r="B194" s="705"/>
      <c r="C194" s="705"/>
      <c r="D194" s="705"/>
      <c r="E194" s="705"/>
      <c r="F194" s="706"/>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704"/>
      <c r="B195" s="705"/>
      <c r="C195" s="705"/>
      <c r="D195" s="705"/>
      <c r="E195" s="705"/>
      <c r="F195" s="706"/>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704"/>
      <c r="B196" s="705"/>
      <c r="C196" s="705"/>
      <c r="D196" s="705"/>
      <c r="E196" s="705"/>
      <c r="F196" s="706"/>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704"/>
      <c r="B197" s="705"/>
      <c r="C197" s="705"/>
      <c r="D197" s="705"/>
      <c r="E197" s="705"/>
      <c r="F197" s="706"/>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x14ac:dyDescent="0.15">
      <c r="A198" s="704"/>
      <c r="B198" s="705"/>
      <c r="C198" s="705"/>
      <c r="D198" s="705"/>
      <c r="E198" s="705"/>
      <c r="F198" s="706"/>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thickBot="1" x14ac:dyDescent="0.2">
      <c r="A199" s="704"/>
      <c r="B199" s="705"/>
      <c r="C199" s="705"/>
      <c r="D199" s="705"/>
      <c r="E199" s="705"/>
      <c r="F199" s="706"/>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4"/>
      <c r="B200" s="705"/>
      <c r="C200" s="705"/>
      <c r="D200" s="705"/>
      <c r="E200" s="705"/>
      <c r="F200" s="706"/>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4"/>
      <c r="B201" s="705"/>
      <c r="C201" s="705"/>
      <c r="D201" s="705"/>
      <c r="E201" s="705"/>
      <c r="F201" s="706"/>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4"/>
      <c r="B202" s="705"/>
      <c r="C202" s="705"/>
      <c r="D202" s="705"/>
      <c r="E202" s="705"/>
      <c r="F202" s="706"/>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4"/>
      <c r="B203" s="705"/>
      <c r="C203" s="705"/>
      <c r="D203" s="705"/>
      <c r="E203" s="705"/>
      <c r="F203" s="706"/>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customHeight="1" x14ac:dyDescent="0.15">
      <c r="A204" s="704"/>
      <c r="B204" s="705"/>
      <c r="C204" s="705"/>
      <c r="D204" s="705"/>
      <c r="E204" s="705"/>
      <c r="F204" s="706"/>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customHeight="1" x14ac:dyDescent="0.15">
      <c r="A205" s="704"/>
      <c r="B205" s="705"/>
      <c r="C205" s="705"/>
      <c r="D205" s="705"/>
      <c r="E205" s="705"/>
      <c r="F205" s="706"/>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customHeight="1" x14ac:dyDescent="0.15">
      <c r="A206" s="704"/>
      <c r="B206" s="705"/>
      <c r="C206" s="705"/>
      <c r="D206" s="705"/>
      <c r="E206" s="705"/>
      <c r="F206" s="706"/>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customHeight="1" x14ac:dyDescent="0.15">
      <c r="A207" s="704"/>
      <c r="B207" s="705"/>
      <c r="C207" s="705"/>
      <c r="D207" s="705"/>
      <c r="E207" s="705"/>
      <c r="F207" s="706"/>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704"/>
      <c r="B208" s="705"/>
      <c r="C208" s="705"/>
      <c r="D208" s="705"/>
      <c r="E208" s="705"/>
      <c r="F208" s="706"/>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704"/>
      <c r="B209" s="705"/>
      <c r="C209" s="705"/>
      <c r="D209" s="705"/>
      <c r="E209" s="705"/>
      <c r="F209" s="706"/>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704"/>
      <c r="B210" s="705"/>
      <c r="C210" s="705"/>
      <c r="D210" s="705"/>
      <c r="E210" s="705"/>
      <c r="F210" s="706"/>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15">
      <c r="A211" s="704"/>
      <c r="B211" s="705"/>
      <c r="C211" s="705"/>
      <c r="D211" s="705"/>
      <c r="E211" s="705"/>
      <c r="F211" s="706"/>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4"/>
      <c r="B215" s="705"/>
      <c r="C215" s="705"/>
      <c r="D215" s="705"/>
      <c r="E215" s="705"/>
      <c r="F215" s="706"/>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4"/>
      <c r="B216" s="705"/>
      <c r="C216" s="705"/>
      <c r="D216" s="705"/>
      <c r="E216" s="705"/>
      <c r="F216" s="706"/>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4"/>
      <c r="B217" s="705"/>
      <c r="C217" s="705"/>
      <c r="D217" s="705"/>
      <c r="E217" s="705"/>
      <c r="F217" s="706"/>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customHeight="1" x14ac:dyDescent="0.15">
      <c r="A218" s="704"/>
      <c r="B218" s="705"/>
      <c r="C218" s="705"/>
      <c r="D218" s="705"/>
      <c r="E218" s="705"/>
      <c r="F218" s="706"/>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customHeight="1" x14ac:dyDescent="0.15">
      <c r="A219" s="704"/>
      <c r="B219" s="705"/>
      <c r="C219" s="705"/>
      <c r="D219" s="705"/>
      <c r="E219" s="705"/>
      <c r="F219" s="706"/>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customHeight="1" x14ac:dyDescent="0.15">
      <c r="A220" s="704"/>
      <c r="B220" s="705"/>
      <c r="C220" s="705"/>
      <c r="D220" s="705"/>
      <c r="E220" s="705"/>
      <c r="F220" s="706"/>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704"/>
      <c r="B221" s="705"/>
      <c r="C221" s="705"/>
      <c r="D221" s="705"/>
      <c r="E221" s="705"/>
      <c r="F221" s="706"/>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704"/>
      <c r="B222" s="705"/>
      <c r="C222" s="705"/>
      <c r="D222" s="705"/>
      <c r="E222" s="705"/>
      <c r="F222" s="706"/>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704"/>
      <c r="B223" s="705"/>
      <c r="C223" s="705"/>
      <c r="D223" s="705"/>
      <c r="E223" s="705"/>
      <c r="F223" s="706"/>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704"/>
      <c r="B224" s="705"/>
      <c r="C224" s="705"/>
      <c r="D224" s="705"/>
      <c r="E224" s="705"/>
      <c r="F224" s="706"/>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704"/>
      <c r="B225" s="705"/>
      <c r="C225" s="705"/>
      <c r="D225" s="705"/>
      <c r="E225" s="705"/>
      <c r="F225" s="706"/>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thickBot="1" x14ac:dyDescent="0.2">
      <c r="A226" s="704"/>
      <c r="B226" s="705"/>
      <c r="C226" s="705"/>
      <c r="D226" s="705"/>
      <c r="E226" s="705"/>
      <c r="F226" s="706"/>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4"/>
      <c r="B227" s="705"/>
      <c r="C227" s="705"/>
      <c r="D227" s="705"/>
      <c r="E227" s="705"/>
      <c r="F227" s="706"/>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4"/>
      <c r="B228" s="705"/>
      <c r="C228" s="705"/>
      <c r="D228" s="705"/>
      <c r="E228" s="705"/>
      <c r="F228" s="706"/>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4"/>
      <c r="B229" s="705"/>
      <c r="C229" s="705"/>
      <c r="D229" s="705"/>
      <c r="E229" s="705"/>
      <c r="F229" s="706"/>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4"/>
      <c r="B230" s="705"/>
      <c r="C230" s="705"/>
      <c r="D230" s="705"/>
      <c r="E230" s="705"/>
      <c r="F230" s="706"/>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customHeight="1" x14ac:dyDescent="0.15">
      <c r="A231" s="704"/>
      <c r="B231" s="705"/>
      <c r="C231" s="705"/>
      <c r="D231" s="705"/>
      <c r="E231" s="705"/>
      <c r="F231" s="706"/>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customHeight="1" x14ac:dyDescent="0.15">
      <c r="A232" s="704"/>
      <c r="B232" s="705"/>
      <c r="C232" s="705"/>
      <c r="D232" s="705"/>
      <c r="E232" s="705"/>
      <c r="F232" s="706"/>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customHeight="1" x14ac:dyDescent="0.15">
      <c r="A233" s="704"/>
      <c r="B233" s="705"/>
      <c r="C233" s="705"/>
      <c r="D233" s="705"/>
      <c r="E233" s="705"/>
      <c r="F233" s="706"/>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customHeight="1" x14ac:dyDescent="0.15">
      <c r="A234" s="704"/>
      <c r="B234" s="705"/>
      <c r="C234" s="705"/>
      <c r="D234" s="705"/>
      <c r="E234" s="705"/>
      <c r="F234" s="706"/>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customHeight="1" x14ac:dyDescent="0.15">
      <c r="A235" s="704"/>
      <c r="B235" s="705"/>
      <c r="C235" s="705"/>
      <c r="D235" s="705"/>
      <c r="E235" s="705"/>
      <c r="F235" s="706"/>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customHeight="1" x14ac:dyDescent="0.15">
      <c r="A236" s="704"/>
      <c r="B236" s="705"/>
      <c r="C236" s="705"/>
      <c r="D236" s="705"/>
      <c r="E236" s="705"/>
      <c r="F236" s="706"/>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customHeight="1" x14ac:dyDescent="0.15">
      <c r="A237" s="704"/>
      <c r="B237" s="705"/>
      <c r="C237" s="705"/>
      <c r="D237" s="705"/>
      <c r="E237" s="705"/>
      <c r="F237" s="706"/>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customHeight="1" x14ac:dyDescent="0.15">
      <c r="A238" s="704"/>
      <c r="B238" s="705"/>
      <c r="C238" s="705"/>
      <c r="D238" s="705"/>
      <c r="E238" s="705"/>
      <c r="F238" s="706"/>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customHeight="1" thickBot="1" x14ac:dyDescent="0.2">
      <c r="A239" s="704"/>
      <c r="B239" s="705"/>
      <c r="C239" s="705"/>
      <c r="D239" s="705"/>
      <c r="E239" s="705"/>
      <c r="F239" s="706"/>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4"/>
      <c r="B240" s="705"/>
      <c r="C240" s="705"/>
      <c r="D240" s="705"/>
      <c r="E240" s="705"/>
      <c r="F240" s="706"/>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4"/>
      <c r="B241" s="705"/>
      <c r="C241" s="705"/>
      <c r="D241" s="705"/>
      <c r="E241" s="705"/>
      <c r="F241" s="706"/>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4"/>
      <c r="B242" s="705"/>
      <c r="C242" s="705"/>
      <c r="D242" s="705"/>
      <c r="E242" s="705"/>
      <c r="F242" s="706"/>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4"/>
      <c r="B243" s="705"/>
      <c r="C243" s="705"/>
      <c r="D243" s="705"/>
      <c r="E243" s="705"/>
      <c r="F243" s="706"/>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customHeight="1" x14ac:dyDescent="0.15">
      <c r="A244" s="704"/>
      <c r="B244" s="705"/>
      <c r="C244" s="705"/>
      <c r="D244" s="705"/>
      <c r="E244" s="705"/>
      <c r="F244" s="706"/>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customHeight="1" x14ac:dyDescent="0.15">
      <c r="A245" s="704"/>
      <c r="B245" s="705"/>
      <c r="C245" s="705"/>
      <c r="D245" s="705"/>
      <c r="E245" s="705"/>
      <c r="F245" s="706"/>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customHeight="1" x14ac:dyDescent="0.15">
      <c r="A246" s="704"/>
      <c r="B246" s="705"/>
      <c r="C246" s="705"/>
      <c r="D246" s="705"/>
      <c r="E246" s="705"/>
      <c r="F246" s="706"/>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customHeight="1" x14ac:dyDescent="0.15">
      <c r="A247" s="704"/>
      <c r="B247" s="705"/>
      <c r="C247" s="705"/>
      <c r="D247" s="705"/>
      <c r="E247" s="705"/>
      <c r="F247" s="706"/>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customHeight="1" x14ac:dyDescent="0.15">
      <c r="A248" s="704"/>
      <c r="B248" s="705"/>
      <c r="C248" s="705"/>
      <c r="D248" s="705"/>
      <c r="E248" s="705"/>
      <c r="F248" s="706"/>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customHeight="1" x14ac:dyDescent="0.15">
      <c r="A249" s="704"/>
      <c r="B249" s="705"/>
      <c r="C249" s="705"/>
      <c r="D249" s="705"/>
      <c r="E249" s="705"/>
      <c r="F249" s="706"/>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customHeight="1" x14ac:dyDescent="0.15">
      <c r="A250" s="704"/>
      <c r="B250" s="705"/>
      <c r="C250" s="705"/>
      <c r="D250" s="705"/>
      <c r="E250" s="705"/>
      <c r="F250" s="706"/>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customHeight="1" x14ac:dyDescent="0.15">
      <c r="A251" s="704"/>
      <c r="B251" s="705"/>
      <c r="C251" s="705"/>
      <c r="D251" s="705"/>
      <c r="E251" s="705"/>
      <c r="F251" s="706"/>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customHeight="1" thickBot="1" x14ac:dyDescent="0.2">
      <c r="A252" s="704"/>
      <c r="B252" s="705"/>
      <c r="C252" s="705"/>
      <c r="D252" s="705"/>
      <c r="E252" s="705"/>
      <c r="F252" s="706"/>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4"/>
      <c r="B253" s="705"/>
      <c r="C253" s="705"/>
      <c r="D253" s="705"/>
      <c r="E253" s="705"/>
      <c r="F253" s="706"/>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4"/>
      <c r="B254" s="705"/>
      <c r="C254" s="705"/>
      <c r="D254" s="705"/>
      <c r="E254" s="705"/>
      <c r="F254" s="706"/>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4"/>
      <c r="B255" s="705"/>
      <c r="C255" s="705"/>
      <c r="D255" s="705"/>
      <c r="E255" s="705"/>
      <c r="F255" s="706"/>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4"/>
      <c r="B256" s="705"/>
      <c r="C256" s="705"/>
      <c r="D256" s="705"/>
      <c r="E256" s="705"/>
      <c r="F256" s="706"/>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customHeight="1" x14ac:dyDescent="0.15">
      <c r="A257" s="704"/>
      <c r="B257" s="705"/>
      <c r="C257" s="705"/>
      <c r="D257" s="705"/>
      <c r="E257" s="705"/>
      <c r="F257" s="706"/>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customHeight="1" x14ac:dyDescent="0.15">
      <c r="A258" s="704"/>
      <c r="B258" s="705"/>
      <c r="C258" s="705"/>
      <c r="D258" s="705"/>
      <c r="E258" s="705"/>
      <c r="F258" s="706"/>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customHeight="1" x14ac:dyDescent="0.15">
      <c r="A259" s="704"/>
      <c r="B259" s="705"/>
      <c r="C259" s="705"/>
      <c r="D259" s="705"/>
      <c r="E259" s="705"/>
      <c r="F259" s="706"/>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customHeight="1" x14ac:dyDescent="0.15">
      <c r="A260" s="704"/>
      <c r="B260" s="705"/>
      <c r="C260" s="705"/>
      <c r="D260" s="705"/>
      <c r="E260" s="705"/>
      <c r="F260" s="706"/>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customHeight="1" x14ac:dyDescent="0.15">
      <c r="A261" s="704"/>
      <c r="B261" s="705"/>
      <c r="C261" s="705"/>
      <c r="D261" s="705"/>
      <c r="E261" s="705"/>
      <c r="F261" s="70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customHeight="1" x14ac:dyDescent="0.15">
      <c r="A262" s="704"/>
      <c r="B262" s="705"/>
      <c r="C262" s="705"/>
      <c r="D262" s="705"/>
      <c r="E262" s="705"/>
      <c r="F262" s="706"/>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customHeight="1" x14ac:dyDescent="0.15">
      <c r="A263" s="704"/>
      <c r="B263" s="705"/>
      <c r="C263" s="705"/>
      <c r="D263" s="705"/>
      <c r="E263" s="705"/>
      <c r="F263" s="706"/>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customHeight="1" x14ac:dyDescent="0.15">
      <c r="A264" s="704"/>
      <c r="B264" s="705"/>
      <c r="C264" s="705"/>
      <c r="D264" s="705"/>
      <c r="E264" s="705"/>
      <c r="F264" s="706"/>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2015-07-06T07:57:32Z</cp:lastPrinted>
  <dcterms:created xsi:type="dcterms:W3CDTF">2012-03-13T00:50:25Z</dcterms:created>
  <dcterms:modified xsi:type="dcterms:W3CDTF">2015-07-06T07:57:38Z</dcterms:modified>
</cp:coreProperties>
</file>