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<sst xmlns="http://schemas.openxmlformats.org/spreadsheetml/2006/main" count="1365" uniqueCount="519">
  <si>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</si>
  <si>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</si>
  <si>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</si>
  <si>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</si>
  <si>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</si>
  <si>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</si>
  <si>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</si>
  <si>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</si>
  <si>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</si>
  <si>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</si>
  <si>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</si>
  <si>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</si>
  <si>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</si>
  <si>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</si>
  <si>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</si>
  <si>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</si>
  <si>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</si>
  <si>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</si>
  <si>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</si>
  <si>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</si>
  <si>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</si>
  <si>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</si>
  <si>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</si>
  <si>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</si>
  <si>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</si>
  <si>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</si>
  <si>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</si>
  <si>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</si>
  <si>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</si>
  <si>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</si>
  <si>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</si>
  <si>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</si>
  <si>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</si>
  <si>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</si>
  <si>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</si>
  <si>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</si>
  <si>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</si>
  <si>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</si>
  <si>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</si>
  <si>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</si>
  <si>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</si>
  <si>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</si>
  <si>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</si>
  <si>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</si>
  <si>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</si>
  <si>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</si>
  <si>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</si>
  <si>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</si>
  <si>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</si>
  <si>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</si>
  <si>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</si>
  <si>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</si>
  <si>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</si>
  <si>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</si>
  <si>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</si>
  <si>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</si>
  <si>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</si>
  <si>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</si>
  <si>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</si>
  <si>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</si>
  <si>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</si>
  <si>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</si>
  <si>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</si>
  <si>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</si>
  <si>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</si>
  <si>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</si>
  <si>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</si>
  <si>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</si>
  <si>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</si>
  <si>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</si>
  <si>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</si>
  <si>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</si>
  <si>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</si>
  <si>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</si>
  <si>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</si>
  <si>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</si>
  <si>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</si>
  <si>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</si>
  <si>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</si>
  <si>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</si>
  <si>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</si>
  <si>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</si>
  <si>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</si>
  <si>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</si>
  <si>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</si>
  <si>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</si>
  <si>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</si>
  <si>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</si>
  <si>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</si>
  <si>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</si>
  <si>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</si>
  <si>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</si>
  <si>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</si>
  <si>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</si>
  <si>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</si>
  <si>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</si>
  <si>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</si>
  <si>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</si>
  <si>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</si>
  <si>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</si>
  <si>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</si>
  <si>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</si>
  <si>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</si>
  <si>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</si>
  <si>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</si>
  <si>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</si>
  <si>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</si>
  <si>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</si>
  <si>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</si>
  <si>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</si>
  <si>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</si>
  <si>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</si>
  <si>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</si>
  <si>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</si>
  <si>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</si>
  <si>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</si>
  <si>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</si>
  <si>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</si>
  <si>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</si>
  <si>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</si>
  <si>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</si>
  <si>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</si>
  <si>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</si>
  <si>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</si>
  <si>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</si>
  <si>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</si>
  <si>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</si>
  <si>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</si>
  <si>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</si>
  <si>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</si>
  <si>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</si>
  <si>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</si>
  <si>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</si>
  <si>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</si>
  <si>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</si>
  <si>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</si>
  <si>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</si>
  <si>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</si>
  <si>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</si>
  <si>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</si>
  <si>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</si>
  <si>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</si>
  <si>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</si>
  <si>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</si>
  <si>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</si>
  <si>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</si>
  <si>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</si>
  <si>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</si>
  <si>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</si>
  <si>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</si>
  <si>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</si>
  <si>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</si>
  <si>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</si>
  <si>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</si>
  <si>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</si>
  <si>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</si>
  <si>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</si>
  <si>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</si>
  <si>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</si>
  <si>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</si>
  <si>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</si>
  <si>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</si>
  <si>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</si>
  <si>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</si>
  <si>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</si>
  <si>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</si>
  <si>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</si>
  <si>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</si>
  <si>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</si>
  <si>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</si>
  <si>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</si>
  <si>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</si>
  <si>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</si>
  <si>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</si>
  <si>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</si>
  <si>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</si>
  <si>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</si>
  <si>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</si>
  <si>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</si>
  <si>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</si>
  <si>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</si>
  <si>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</si>
  <si>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</si>
  <si>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</si>
  <si>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</si>
  <si>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</si>
  <si>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</si>
  <si>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</si>
  <si>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</si>
  <si>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</si>
  <si>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</si>
  <si>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</si>
  <si>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</si>
  <si>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</si>
  <si>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</si>
  <si>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</si>
  <si>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</si>
  <si>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</si>
  <si>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</si>
  <si>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</si>
  <si>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</si>
  <si>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</si>
  <si>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</si>
  <si>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</si>
  <si>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</si>
  <si>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</si>
  <si>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</si>
  <si>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</si>
  <si>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</si>
  <si>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</si>
  <si>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</si>
  <si>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</si>
  <si>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</si>
  <si>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</si>
  <si>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</si>
  <si>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</si>
  <si>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</si>
  <si>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</si>
  <si>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</si>
  <si>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</si>
  <si>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</si>
  <si>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</si>
  <si>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</si>
  <si>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</si>
  <si>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</si>
  <si>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</si>
  <si>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</si>
  <si>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</si>
  <si>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</si>
  <si>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</si>
  <si>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</si>
  <si>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</si>
  <si>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</si>
  <si>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</si>
  <si>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</si>
  <si>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</si>
  <si>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</si>
  <si>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</si>
  <si>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</si>
  <si>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</si>
  <si>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</si>
  <si>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</si>
  <si>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</si>
  <si>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</si>
  <si>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</si>
  <si>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</si>
  <si>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</si>
  <si>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</si>
  <si>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</si>
  <si>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</si>
  <si>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</si>
  <si>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</si>
  <si>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</si>
  <si>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</si>
  <si>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</si>
  <si>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</si>
  <si>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</si>
  <si>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</si>
  <si>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</si>
  <si>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</si>
  <si>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</si>
  <si>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</si>
  <si>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</si>
  <si>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</si>
  <si>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</si>
  <si>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</si>
  <si>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</si>
  <si>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</si>
  <si>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</si>
  <si>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</si>
  <si>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</si>
  <si>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</si>
  <si>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</si>
  <si>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</si>
  <si>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</si>
  <si>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</si>
  <si>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</si>
  <si>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</si>
  <si>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</si>
  <si>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</si>
  <si>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</si>
  <si>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</si>
  <si>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</si>
  <si>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</si>
  <si>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</si>
  <si>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</si>
  <si>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</si>
  <si>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</si>
  <si>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</si>
  <si>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</si>
  <si>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</si>
  <si>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</si>
  <si>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</si>
  <si>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</si>
  <si>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</si>
  <si>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</si>
  <si>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</si>
  <si>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</si>
  <si>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</si>
  <si>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</si>
  <si>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</si>
  <si>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</si>
  <si>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</si>
  <si>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</si>
  <si>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</si>
  <si>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</si>
  <si>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</si>
  <si>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</si>
  <si>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</si>
  <si>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</si>
  <si>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</si>
  <si>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</si>
  <si>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</si>
  <si>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</si>
  <si>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</si>
  <si>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</si>
  <si>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</si>
  <si>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</si>
  <si>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</si>
  <si>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</si>
  <si>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</si>
  <si>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</si>
  <si>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</si>
  <si>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</si>
  <si>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</si>
  <si>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</si>
  <si>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</si>
  <si>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</si>
  <si>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</si>
  <si>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</si>
  <si>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</si>
  <si>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</si>
  <si>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</si>
  <si>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</si>
  <si>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</si>
  <si>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</si>
  <si>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</si>
  <si>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</si>
  <si>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</si>
  <si>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</si>
  <si>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</si>
  <si>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</si>
  <si>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</si>
  <si>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</si>
  <si>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</si>
  <si>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</si>
  <si>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</si>
  <si>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</si>
  <si>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</si>
  <si>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</si>
  <si>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</si>
  <si>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</si>
  <si>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</si>
  <si>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</si>
  <si>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</si>
  <si>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</si>
  <si>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</si>
  <si>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</si>
  <si>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</si>
  <si>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</si>
  <si>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</si>
  <si>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</si>
  <si>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</si>
  <si>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</si>
  <si>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</si>
  <si>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</si>
  <si>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</si>
  <si>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</si>
  <si>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</si>
  <si>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</si>
  <si>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</si>
  <si>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</si>
  <si>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</si>
  <si>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</si>
  <si>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</si>
  <si>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</si>
  <si>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</si>
  <si>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</si>
  <si>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</si>
  <si>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</si>
  <si>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</si>
  <si>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</si>
  <si>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</si>
  <si>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</si>
  <si>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</si>
  <si>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</si>
  <si>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</si>
  <si>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</si>
  <si>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</si>
  <si>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</si>
  <si>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</si>
  <si>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</si>
  <si>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</si>
  <si>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</si>
  <si>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</si>
  <si>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</si>
  <si>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</si>
  <si>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</si>
  <si>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</si>
  <si>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</si>
  <si>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</si>
  <si>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</si>
  <si>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</si>
  <si>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</si>
  <si>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</si>
  <si>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</si>
  <si>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</si>
  <si>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</si>
  <si>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</si>
  <si>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</si>
  <si>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</si>
  <si>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</si>
  <si>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</si>
  <si>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</si>
  <si>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</si>
  <si>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</si>
  <si>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</si>
  <si>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</si>
  <si>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</si>
  <si>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</si>
  <si>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</si>
  <si>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</si>
  <si>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</si>
  <si>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</si>
  <si>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</si>
  <si>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</si>
  <si>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</si>
  <si>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</si>
  <si>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</si>
  <si>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</si>
  <si>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</si>
  <si>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</si>
  <si>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</si>
  <si>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</si>
  <si>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</si>
  <si>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</si>
  <si>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</si>
  <si>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</si>
  <si>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</si>
  <si>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</si>
  <si>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</si>
  <si>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</si>
  <si>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</si>
  <si>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</si>
  <si>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</si>
  <si>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</si>
  <si>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</si>
  <si>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</si>
  <si>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</si>
  <si>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</si>
  <si>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</si>
  <si>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</si>
  <si>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</si>
  <si>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</si>
  <si>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</si>
  <si>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</si>
  <si>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</si>
  <si>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</si>
  <si>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</si>
  <si>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</si>
  <si>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</si>
  <si>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</si>
  <si>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</si>
  <si>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</si>
  <si>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海事局</t>
    <rPh sb="0" eb="2">
      <t>カイジ</t>
    </rPh>
    <rPh sb="2" eb="3">
      <t>キョク</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</si>
  <si>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</si>
  <si>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</si>
  <si>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</si>
  <si>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t>
  </si>
  <si>
    <t>（株）千代田テクノル</t>
    <rPh sb="1" eb="2">
      <t>カブ</t>
    </rPh>
    <rPh sb="3" eb="6">
      <t>チヨダ</t>
    </rPh>
    <phoneticPr fontId="5"/>
  </si>
  <si>
    <t>ガラスバッジサービス</t>
    <phoneticPr fontId="5"/>
  </si>
  <si>
    <t>随意契約</t>
    <rPh sb="0" eb="2">
      <t>ズイイ</t>
    </rPh>
    <rPh sb="2" eb="4">
      <t>ケイヤク</t>
    </rPh>
    <phoneticPr fontId="5"/>
  </si>
  <si>
    <t>JG Ships用ソフトウェアプロテクトUSBキー購入</t>
    <phoneticPr fontId="5"/>
  </si>
  <si>
    <t>(株)システムプラザソフィア</t>
    <phoneticPr fontId="5"/>
  </si>
  <si>
    <t>船舶測度に係る関係書類の電子化</t>
    <phoneticPr fontId="5"/>
  </si>
  <si>
    <t>（株）ＤＭＩ</t>
    <rPh sb="1" eb="2">
      <t>カブ</t>
    </rPh>
    <phoneticPr fontId="5"/>
  </si>
  <si>
    <t>放射性測定機器等の校正</t>
    <phoneticPr fontId="5"/>
  </si>
  <si>
    <t>三井造船（株）</t>
    <rPh sb="0" eb="2">
      <t>ミツイ</t>
    </rPh>
    <rPh sb="2" eb="4">
      <t>ゾウセン</t>
    </rPh>
    <rPh sb="4" eb="7">
      <t>カブ</t>
    </rPh>
    <phoneticPr fontId="5"/>
  </si>
  <si>
    <t>安全体感研修【単価契約】</t>
    <rPh sb="0" eb="2">
      <t>アンゼン</t>
    </rPh>
    <rPh sb="2" eb="4">
      <t>タイカン</t>
    </rPh>
    <rPh sb="4" eb="6">
      <t>ケンシュウ</t>
    </rPh>
    <rPh sb="7" eb="9">
      <t>タンカ</t>
    </rPh>
    <rPh sb="9" eb="11">
      <t>ケイヤク</t>
    </rPh>
    <phoneticPr fontId="5"/>
  </si>
  <si>
    <t>(株)アイザックシステムテクノロジー</t>
    <rPh sb="0" eb="3">
      <t>カブ</t>
    </rPh>
    <phoneticPr fontId="8"/>
  </si>
  <si>
    <t>型式承認申請書類の電子化【単契】</t>
    <rPh sb="0" eb="2">
      <t>カタシキ</t>
    </rPh>
    <rPh sb="2" eb="4">
      <t>ショウニン</t>
    </rPh>
    <rPh sb="4" eb="6">
      <t>シンセイ</t>
    </rPh>
    <rPh sb="6" eb="8">
      <t>ショルイ</t>
    </rPh>
    <rPh sb="9" eb="12">
      <t>デンシカ</t>
    </rPh>
    <rPh sb="13" eb="14">
      <t>タン</t>
    </rPh>
    <rPh sb="14" eb="15">
      <t>ケイ</t>
    </rPh>
    <phoneticPr fontId="8"/>
  </si>
  <si>
    <t>北大西洋流氷監視分担金</t>
    <rPh sb="0" eb="1">
      <t>キタ</t>
    </rPh>
    <rPh sb="1" eb="4">
      <t>タイセイヨウ</t>
    </rPh>
    <rPh sb="4" eb="6">
      <t>リュウヒョウ</t>
    </rPh>
    <rPh sb="6" eb="8">
      <t>カンシ</t>
    </rPh>
    <rPh sb="8" eb="11">
      <t>ブンタンキン</t>
    </rPh>
    <phoneticPr fontId="5"/>
  </si>
  <si>
    <t>検査測度課</t>
    <rPh sb="0" eb="2">
      <t>ケンサ</t>
    </rPh>
    <rPh sb="2" eb="5">
      <t>ソクドカ</t>
    </rPh>
    <phoneticPr fontId="5"/>
  </si>
  <si>
    <t>課長　岩本　泉</t>
    <rPh sb="0" eb="2">
      <t>カチョウ</t>
    </rPh>
    <rPh sb="3" eb="5">
      <t>イワモト</t>
    </rPh>
    <rPh sb="6" eb="7">
      <t>イズミ</t>
    </rPh>
    <phoneticPr fontId="5"/>
  </si>
  <si>
    <t>海上における人命の安全のための国際条約
（ＳＯＬＡＳ条約）第５章第６規則及び第５章付録</t>
    <rPh sb="0" eb="2">
      <t>カイジョウ</t>
    </rPh>
    <rPh sb="6" eb="8">
      <t>ジンメイ</t>
    </rPh>
    <rPh sb="9" eb="11">
      <t>アンゼン</t>
    </rPh>
    <rPh sb="15" eb="17">
      <t>コクサイ</t>
    </rPh>
    <rPh sb="17" eb="19">
      <t>ジョウヤク</t>
    </rPh>
    <rPh sb="26" eb="28">
      <t>ジョウヤク</t>
    </rPh>
    <rPh sb="29" eb="30">
      <t>ダイ</t>
    </rPh>
    <rPh sb="31" eb="32">
      <t>ショウ</t>
    </rPh>
    <rPh sb="32" eb="33">
      <t>ダイ</t>
    </rPh>
    <rPh sb="34" eb="36">
      <t>キソク</t>
    </rPh>
    <rPh sb="36" eb="37">
      <t>オヨ</t>
    </rPh>
    <rPh sb="38" eb="39">
      <t>ダイ</t>
    </rPh>
    <rPh sb="40" eb="41">
      <t>ショウ</t>
    </rPh>
    <rPh sb="41" eb="43">
      <t>フロク</t>
    </rPh>
    <phoneticPr fontId="5"/>
  </si>
  <si>
    <t>北大西洋における海上での人命の安全、航海の安全及び効率並びに海洋環境の保護を目的として、「海上における人命の安全のための国際条約（ＳＯＬＡＳ条約）第５章第６規則の規定に基づき、氷の監視機関（米国沿岸警備隊）が氷の季節（毎年２月１５日～７月１日）に氷の監視の業務並びに氷の状態の調査及び観測と実施し、氷山海域を通航する全船舶に対して、係る情報を提供している。</t>
    <rPh sb="0" eb="1">
      <t>キタ</t>
    </rPh>
    <rPh sb="1" eb="4">
      <t>タイセイヨウ</t>
    </rPh>
    <rPh sb="8" eb="10">
      <t>カイジョウ</t>
    </rPh>
    <rPh sb="12" eb="14">
      <t>ジンメイ</t>
    </rPh>
    <rPh sb="15" eb="17">
      <t>アンゼン</t>
    </rPh>
    <rPh sb="18" eb="20">
      <t>コウカイ</t>
    </rPh>
    <rPh sb="21" eb="23">
      <t>アンゼン</t>
    </rPh>
    <rPh sb="23" eb="24">
      <t>オヨ</t>
    </rPh>
    <rPh sb="25" eb="27">
      <t>コウリツ</t>
    </rPh>
    <rPh sb="27" eb="28">
      <t>ナラ</t>
    </rPh>
    <rPh sb="30" eb="32">
      <t>カイヨウ</t>
    </rPh>
    <rPh sb="32" eb="34">
      <t>カンキョウ</t>
    </rPh>
    <rPh sb="35" eb="37">
      <t>ホゴ</t>
    </rPh>
    <rPh sb="38" eb="40">
      <t>モクテキ</t>
    </rPh>
    <rPh sb="45" eb="47">
      <t>カイジョウ</t>
    </rPh>
    <rPh sb="51" eb="53">
      <t>ジンメイ</t>
    </rPh>
    <rPh sb="54" eb="56">
      <t>アンゼン</t>
    </rPh>
    <rPh sb="60" eb="62">
      <t>コクサイ</t>
    </rPh>
    <rPh sb="62" eb="64">
      <t>ジョウヤク</t>
    </rPh>
    <rPh sb="70" eb="72">
      <t>ジョウヤク</t>
    </rPh>
    <rPh sb="73" eb="74">
      <t>ダイ</t>
    </rPh>
    <rPh sb="75" eb="76">
      <t>ショウ</t>
    </rPh>
    <rPh sb="76" eb="77">
      <t>ダイ</t>
    </rPh>
    <rPh sb="78" eb="80">
      <t>キソク</t>
    </rPh>
    <rPh sb="81" eb="83">
      <t>キテイ</t>
    </rPh>
    <rPh sb="84" eb="85">
      <t>モト</t>
    </rPh>
    <rPh sb="88" eb="89">
      <t>コオリ</t>
    </rPh>
    <rPh sb="90" eb="92">
      <t>カンシ</t>
    </rPh>
    <rPh sb="92" eb="94">
      <t>キカン</t>
    </rPh>
    <rPh sb="95" eb="97">
      <t>ベイコク</t>
    </rPh>
    <rPh sb="97" eb="99">
      <t>エンガン</t>
    </rPh>
    <rPh sb="99" eb="102">
      <t>ケイビタイ</t>
    </rPh>
    <rPh sb="104" eb="105">
      <t>コオリ</t>
    </rPh>
    <rPh sb="106" eb="108">
      <t>キセツ</t>
    </rPh>
    <rPh sb="109" eb="111">
      <t>マイネン</t>
    </rPh>
    <rPh sb="112" eb="113">
      <t>ツキ</t>
    </rPh>
    <rPh sb="115" eb="116">
      <t>ニチ</t>
    </rPh>
    <rPh sb="118" eb="119">
      <t>ツキ</t>
    </rPh>
    <rPh sb="120" eb="121">
      <t>ニチ</t>
    </rPh>
    <rPh sb="123" eb="124">
      <t>コオリ</t>
    </rPh>
    <rPh sb="125" eb="127">
      <t>カンシ</t>
    </rPh>
    <rPh sb="128" eb="130">
      <t>ギョウム</t>
    </rPh>
    <rPh sb="130" eb="131">
      <t>ナラ</t>
    </rPh>
    <rPh sb="133" eb="134">
      <t>コオリ</t>
    </rPh>
    <rPh sb="135" eb="137">
      <t>ジョウタイ</t>
    </rPh>
    <rPh sb="138" eb="140">
      <t>チョウサ</t>
    </rPh>
    <rPh sb="140" eb="141">
      <t>オヨ</t>
    </rPh>
    <rPh sb="142" eb="144">
      <t>カンソク</t>
    </rPh>
    <rPh sb="145" eb="147">
      <t>ジッシ</t>
    </rPh>
    <rPh sb="149" eb="151">
      <t>ヒョウザン</t>
    </rPh>
    <rPh sb="151" eb="153">
      <t>カイイキ</t>
    </rPh>
    <rPh sb="154" eb="156">
      <t>ツウコウ</t>
    </rPh>
    <rPh sb="158" eb="161">
      <t>ゼンセンパク</t>
    </rPh>
    <rPh sb="162" eb="163">
      <t>タイ</t>
    </rPh>
    <rPh sb="166" eb="167">
      <t>カカ</t>
    </rPh>
    <rPh sb="168" eb="170">
      <t>ジョウホウ</t>
    </rPh>
    <rPh sb="171" eb="173">
      <t>テイキョウ</t>
    </rPh>
    <phoneticPr fontId="5"/>
  </si>
  <si>
    <t>国際民間航空機構等分担金</t>
    <rPh sb="0" eb="2">
      <t>コクサイ</t>
    </rPh>
    <rPh sb="2" eb="4">
      <t>ミンカン</t>
    </rPh>
    <rPh sb="4" eb="6">
      <t>コウクウ</t>
    </rPh>
    <rPh sb="6" eb="8">
      <t>キコウ</t>
    </rPh>
    <rPh sb="8" eb="9">
      <t>トウ</t>
    </rPh>
    <rPh sb="9" eb="12">
      <t>ブンタンキン</t>
    </rPh>
    <phoneticPr fontId="5"/>
  </si>
  <si>
    <t>とりまとめ国である米国から支払請求があり、支払を行ったところであるが、請求額が予算額を大きく上回っていたため、不足額は２７年度予算において支払うこととした。</t>
    <rPh sb="5" eb="6">
      <t>コク</t>
    </rPh>
    <rPh sb="9" eb="11">
      <t>ベイコク</t>
    </rPh>
    <rPh sb="13" eb="15">
      <t>シハラ</t>
    </rPh>
    <rPh sb="15" eb="17">
      <t>セイキュウ</t>
    </rPh>
    <rPh sb="21" eb="23">
      <t>シハラ</t>
    </rPh>
    <rPh sb="24" eb="25">
      <t>オコナ</t>
    </rPh>
    <rPh sb="35" eb="38">
      <t>セイキュウガク</t>
    </rPh>
    <rPh sb="39" eb="42">
      <t>ヨサンガク</t>
    </rPh>
    <rPh sb="43" eb="44">
      <t>オオ</t>
    </rPh>
    <rPh sb="46" eb="48">
      <t>ウワマワ</t>
    </rPh>
    <rPh sb="55" eb="58">
      <t>フソクガク</t>
    </rPh>
    <rPh sb="61" eb="63">
      <t>ネンド</t>
    </rPh>
    <rPh sb="63" eb="65">
      <t>ヨサン</t>
    </rPh>
    <rPh sb="69" eb="71">
      <t>シハラ</t>
    </rPh>
    <phoneticPr fontId="5"/>
  </si>
  <si>
    <t>国際約束で決められた分担金については、引き続き適正な支出に努める。</t>
    <rPh sb="0" eb="2">
      <t>コクサイ</t>
    </rPh>
    <rPh sb="2" eb="4">
      <t>ヤクソク</t>
    </rPh>
    <rPh sb="5" eb="6">
      <t>キ</t>
    </rPh>
    <rPh sb="10" eb="12">
      <t>ブンタン</t>
    </rPh>
    <rPh sb="12" eb="13">
      <t>キン</t>
    </rPh>
    <rPh sb="19" eb="20">
      <t>ヒ</t>
    </rPh>
    <rPh sb="21" eb="22">
      <t>ツヅ</t>
    </rPh>
    <rPh sb="23" eb="25">
      <t>テキセイ</t>
    </rPh>
    <rPh sb="26" eb="28">
      <t>シシュツ</t>
    </rPh>
    <rPh sb="29" eb="30">
      <t>ツト</t>
    </rPh>
    <phoneticPr fontId="5"/>
  </si>
  <si>
    <t>A.</t>
    <phoneticPr fontId="5"/>
  </si>
  <si>
    <t>E.</t>
    <phoneticPr fontId="5"/>
  </si>
  <si>
    <t>B.</t>
    <phoneticPr fontId="5"/>
  </si>
  <si>
    <t>C.</t>
    <phoneticPr fontId="5"/>
  </si>
  <si>
    <t>D.</t>
    <phoneticPr fontId="5"/>
  </si>
  <si>
    <t>B</t>
    <phoneticPr fontId="5"/>
  </si>
  <si>
    <t>C</t>
    <phoneticPr fontId="5"/>
  </si>
  <si>
    <t>E</t>
    <phoneticPr fontId="5"/>
  </si>
  <si>
    <t>-</t>
    <phoneticPr fontId="5"/>
  </si>
  <si>
    <t>-</t>
    <phoneticPr fontId="5"/>
  </si>
  <si>
    <t>本件は氷の監視等業務を行う米国沿岸警備隊の運営費の一部を分担する目的で支出するものであり、単位あたりのコストで効果を測ることはできない。　　　　　　　　　　　　　　　　　　　　　</t>
    <rPh sb="3" eb="4">
      <t>コオリ</t>
    </rPh>
    <rPh sb="5" eb="7">
      <t>カンシ</t>
    </rPh>
    <rPh sb="7" eb="8">
      <t>トウ</t>
    </rPh>
    <rPh sb="8" eb="10">
      <t>ギョウム</t>
    </rPh>
    <rPh sb="11" eb="12">
      <t>オコナ</t>
    </rPh>
    <rPh sb="13" eb="15">
      <t>ベイコク</t>
    </rPh>
    <rPh sb="15" eb="17">
      <t>エンガン</t>
    </rPh>
    <rPh sb="17" eb="20">
      <t>ケイビタイ</t>
    </rPh>
    <phoneticPr fontId="5"/>
  </si>
  <si>
    <t>A.米国政府</t>
    <rPh sb="2" eb="4">
      <t>ベイコク</t>
    </rPh>
    <rPh sb="4" eb="6">
      <t>セイフ</t>
    </rPh>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</si>
  <si>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</si>
  <si>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</si>
  <si>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米国政府</t>
    <rPh sb="0" eb="2">
      <t>ベイコク</t>
    </rPh>
    <rPh sb="2" eb="4">
      <t>セイフ</t>
    </rPh>
    <phoneticPr fontId="5"/>
  </si>
  <si>
    <t>北大西洋流氷監視分担金</t>
    <rPh sb="0" eb="1">
      <t>キタ</t>
    </rPh>
    <rPh sb="1" eb="4">
      <t>タイセイヨウ</t>
    </rPh>
    <rPh sb="4" eb="6">
      <t>リュウヒョウ</t>
    </rPh>
    <rPh sb="6" eb="8">
      <t>カンシ</t>
    </rPh>
    <rPh sb="8" eb="11">
      <t>ブンタンキン</t>
    </rPh>
    <phoneticPr fontId="5"/>
  </si>
  <si>
    <t>-</t>
    <phoneticPr fontId="5"/>
  </si>
  <si>
    <t>国際条約に基づき、監視等業務は米国が行うこととされている。</t>
    <rPh sb="0" eb="2">
      <t>コクサイ</t>
    </rPh>
    <rPh sb="2" eb="4">
      <t>ジョウヤク</t>
    </rPh>
    <rPh sb="5" eb="6">
      <t>モト</t>
    </rPh>
    <rPh sb="9" eb="11">
      <t>カンシ</t>
    </rPh>
    <rPh sb="11" eb="12">
      <t>トウ</t>
    </rPh>
    <rPh sb="12" eb="14">
      <t>ギョウム</t>
    </rPh>
    <rPh sb="15" eb="17">
      <t>ベイコク</t>
    </rPh>
    <rPh sb="18" eb="19">
      <t>オコナ</t>
    </rPh>
    <phoneticPr fontId="5"/>
  </si>
  <si>
    <t>米国の監視業務を要する経費に限定されている。</t>
    <rPh sb="0" eb="2">
      <t>ベイコク</t>
    </rPh>
    <rPh sb="3" eb="5">
      <t>カンシ</t>
    </rPh>
    <rPh sb="5" eb="7">
      <t>ギョウム</t>
    </rPh>
    <rPh sb="8" eb="9">
      <t>ヨウ</t>
    </rPh>
    <rPh sb="11" eb="13">
      <t>ケイヒ</t>
    </rPh>
    <rPh sb="14" eb="16">
      <t>ゲンテイ</t>
    </rPh>
    <phoneticPr fontId="5"/>
  </si>
  <si>
    <t>年度毎のばらつきはあるが、概ね見合っている。</t>
    <rPh sb="0" eb="2">
      <t>ネンド</t>
    </rPh>
    <rPh sb="2" eb="3">
      <t>ゴト</t>
    </rPh>
    <rPh sb="13" eb="14">
      <t>オオム</t>
    </rPh>
    <rPh sb="15" eb="17">
      <t>ミア</t>
    </rPh>
    <phoneticPr fontId="5"/>
  </si>
  <si>
    <t>-</t>
    <phoneticPr fontId="5"/>
  </si>
  <si>
    <t>総トン数</t>
    <rPh sb="0" eb="1">
      <t>ソウ</t>
    </rPh>
    <rPh sb="3" eb="4">
      <t>スウ</t>
    </rPh>
    <phoneticPr fontId="5"/>
  </si>
  <si>
    <t>国際条約に基づき、海上交通の安全確保のために実施する事業であり、ニーズへの反映は的確に行われている。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7" eb="39">
      <t>ハンエイ</t>
    </rPh>
    <rPh sb="40" eb="42">
      <t>テキカク</t>
    </rPh>
    <rPh sb="43" eb="44">
      <t>オコナ</t>
    </rPh>
    <phoneticPr fontId="5"/>
  </si>
  <si>
    <t>国際条約に基づき、海上交通の安全確保のために実施する事業であり、外部機関等への委託はできないものである。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2" eb="34">
      <t>ガイブ</t>
    </rPh>
    <rPh sb="34" eb="36">
      <t>キカン</t>
    </rPh>
    <rPh sb="36" eb="37">
      <t>トウ</t>
    </rPh>
    <rPh sb="39" eb="41">
      <t>イタク</t>
    </rPh>
    <phoneticPr fontId="5"/>
  </si>
  <si>
    <t>国際条約に基づき、海上交通の安全確保を行っている、重要かつ優先度の高い事業である。</t>
    <rPh sb="0" eb="2">
      <t>コクサイ</t>
    </rPh>
    <rPh sb="2" eb="4">
      <t>ジョウヤク</t>
    </rPh>
    <rPh sb="5" eb="6">
      <t>モト</t>
    </rPh>
    <rPh sb="9" eb="11">
      <t>カイジョウ</t>
    </rPh>
    <rPh sb="11" eb="13">
      <t>コウツウ</t>
    </rPh>
    <rPh sb="14" eb="16">
      <t>アンゼン</t>
    </rPh>
    <rPh sb="16" eb="18">
      <t>カクホ</t>
    </rPh>
    <rPh sb="19" eb="20">
      <t>オコナ</t>
    </rPh>
    <rPh sb="25" eb="27">
      <t>ジュウヨウ</t>
    </rPh>
    <rPh sb="29" eb="32">
      <t>ユウセンド</t>
    </rPh>
    <rPh sb="33" eb="34">
      <t>タカ</t>
    </rPh>
    <rPh sb="35" eb="37">
      <t>ジギョウ</t>
    </rPh>
    <phoneticPr fontId="5"/>
  </si>
  <si>
    <t>米国より係る情報の提供を受け、氷山海域を通航した日本籍船の海難隻数。</t>
    <rPh sb="29" eb="31">
      <t>カイナン</t>
    </rPh>
    <rPh sb="31" eb="33">
      <t>セキスウ</t>
    </rPh>
    <phoneticPr fontId="5"/>
  </si>
  <si>
    <t>隻</t>
    <rPh sb="0" eb="1">
      <t>セキ</t>
    </rPh>
    <phoneticPr fontId="5"/>
  </si>
  <si>
    <t>当該業務は、我が国船舶の航行の安全確保に大きく寄与するものであり、我が国は海上における人命の安全のための国際条約（ＳＯＬＡＳ条約）第５章第６規則及び第５章付録の規定に基づき、係る業務の経費を分担するものである。
（過去３年間の氷山海域の通航実績（船腹量）の平均で請求額が確定される。平成２７年度の請求額は、平成２３年～平成２５年の実績で決定され、年内に請求される見込。）</t>
    <rPh sb="0" eb="2">
      <t>トウガイ</t>
    </rPh>
    <rPh sb="2" eb="4">
      <t>ギョウム</t>
    </rPh>
    <rPh sb="6" eb="7">
      <t>ワ</t>
    </rPh>
    <rPh sb="8" eb="9">
      <t>クニ</t>
    </rPh>
    <rPh sb="9" eb="11">
      <t>センパク</t>
    </rPh>
    <rPh sb="12" eb="14">
      <t>コウコウ</t>
    </rPh>
    <rPh sb="15" eb="17">
      <t>アンゼン</t>
    </rPh>
    <rPh sb="17" eb="19">
      <t>カクホ</t>
    </rPh>
    <rPh sb="20" eb="21">
      <t>オオ</t>
    </rPh>
    <rPh sb="23" eb="25">
      <t>キヨ</t>
    </rPh>
    <rPh sb="33" eb="34">
      <t>ワ</t>
    </rPh>
    <rPh sb="35" eb="36">
      <t>クニ</t>
    </rPh>
    <rPh sb="37" eb="39">
      <t>カイジョウ</t>
    </rPh>
    <rPh sb="43" eb="45">
      <t>ジンメイ</t>
    </rPh>
    <rPh sb="46" eb="48">
      <t>アンゼン</t>
    </rPh>
    <rPh sb="52" eb="54">
      <t>コクサイ</t>
    </rPh>
    <rPh sb="54" eb="56">
      <t>ジョウヤク</t>
    </rPh>
    <rPh sb="62" eb="64">
      <t>ジョウヤク</t>
    </rPh>
    <rPh sb="65" eb="66">
      <t>ダイ</t>
    </rPh>
    <rPh sb="67" eb="68">
      <t>ショウ</t>
    </rPh>
    <rPh sb="68" eb="69">
      <t>ダイ</t>
    </rPh>
    <rPh sb="70" eb="72">
      <t>キソク</t>
    </rPh>
    <rPh sb="72" eb="73">
      <t>オヨ</t>
    </rPh>
    <rPh sb="74" eb="75">
      <t>ダイ</t>
    </rPh>
    <rPh sb="76" eb="77">
      <t>ショウ</t>
    </rPh>
    <rPh sb="77" eb="79">
      <t>フロク</t>
    </rPh>
    <rPh sb="80" eb="82">
      <t>キテイ</t>
    </rPh>
    <rPh sb="83" eb="84">
      <t>モト</t>
    </rPh>
    <rPh sb="87" eb="88">
      <t>カカ</t>
    </rPh>
    <rPh sb="89" eb="91">
      <t>ギョウム</t>
    </rPh>
    <rPh sb="92" eb="94">
      <t>ケイヒ</t>
    </rPh>
    <rPh sb="95" eb="97">
      <t>ブンタン</t>
    </rPh>
    <rPh sb="107" eb="109">
      <t>カコ</t>
    </rPh>
    <rPh sb="110" eb="112">
      <t>ネンカン</t>
    </rPh>
    <rPh sb="113" eb="115">
      <t>ヒョウザン</t>
    </rPh>
    <rPh sb="115" eb="117">
      <t>カイイキ</t>
    </rPh>
    <rPh sb="118" eb="120">
      <t>ツウコウ</t>
    </rPh>
    <rPh sb="120" eb="122">
      <t>ジッセキ</t>
    </rPh>
    <rPh sb="123" eb="125">
      <t>センプク</t>
    </rPh>
    <rPh sb="125" eb="126">
      <t>リョウ</t>
    </rPh>
    <rPh sb="128" eb="130">
      <t>ヘイキン</t>
    </rPh>
    <rPh sb="131" eb="134">
      <t>セイキュウガク</t>
    </rPh>
    <rPh sb="135" eb="137">
      <t>カクテイ</t>
    </rPh>
    <rPh sb="141" eb="143">
      <t>ヘイセイ</t>
    </rPh>
    <rPh sb="145" eb="147">
      <t>ネンド</t>
    </rPh>
    <rPh sb="148" eb="151">
      <t>セイキュウガク</t>
    </rPh>
    <rPh sb="153" eb="155">
      <t>ヘイセイ</t>
    </rPh>
    <rPh sb="159" eb="161">
      <t>ヘイセイ</t>
    </rPh>
    <rPh sb="165" eb="167">
      <t>ジッセキ</t>
    </rPh>
    <rPh sb="168" eb="170">
      <t>ケッテイ</t>
    </rPh>
    <rPh sb="173" eb="175">
      <t>ネンナイ</t>
    </rPh>
    <rPh sb="176" eb="178">
      <t>セイキュウ</t>
    </rPh>
    <rPh sb="181" eb="183">
      <t>ミコ</t>
    </rPh>
    <phoneticPr fontId="5"/>
  </si>
  <si>
    <t>米国より係る情報の提供を受け、氷山海域を通航した日本籍船の全船腹量（米国の集計情報）。
（通航実績及び請求は２年後に通知される）</t>
    <rPh sb="0" eb="2">
      <t>ベイコク</t>
    </rPh>
    <rPh sb="4" eb="5">
      <t>カカ</t>
    </rPh>
    <rPh sb="6" eb="8">
      <t>ジョウホウ</t>
    </rPh>
    <rPh sb="9" eb="11">
      <t>テイキョウ</t>
    </rPh>
    <rPh sb="12" eb="13">
      <t>ウ</t>
    </rPh>
    <rPh sb="24" eb="27">
      <t>ニホンセキ</t>
    </rPh>
    <rPh sb="27" eb="28">
      <t>セン</t>
    </rPh>
    <rPh sb="29" eb="30">
      <t>ゼン</t>
    </rPh>
    <rPh sb="30" eb="32">
      <t>センプク</t>
    </rPh>
    <rPh sb="32" eb="33">
      <t>リョウ</t>
    </rPh>
    <rPh sb="34" eb="36">
      <t>ベイコク</t>
    </rPh>
    <rPh sb="37" eb="39">
      <t>シュウケイ</t>
    </rPh>
    <rPh sb="39" eb="41">
      <t>ジョウホウ</t>
    </rPh>
    <rPh sb="45" eb="47">
      <t>ツウコウ</t>
    </rPh>
    <rPh sb="47" eb="49">
      <t>ジッセキ</t>
    </rPh>
    <rPh sb="49" eb="50">
      <t>オヨ</t>
    </rPh>
    <rPh sb="51" eb="53">
      <t>セイキュウ</t>
    </rPh>
    <rPh sb="55" eb="57">
      <t>ネンゴ</t>
    </rPh>
    <rPh sb="58" eb="60">
      <t>ツウチ</t>
    </rPh>
    <phoneticPr fontId="5"/>
  </si>
  <si>
    <t>本施策により、氷山海域を通航する船舶の海難をゼロとする。</t>
    <rPh sb="0" eb="1">
      <t>ホン</t>
    </rPh>
    <rPh sb="1" eb="3">
      <t>シサク</t>
    </rPh>
    <rPh sb="7" eb="9">
      <t>ヒョウザン</t>
    </rPh>
    <rPh sb="9" eb="11">
      <t>カイイキ</t>
    </rPh>
    <rPh sb="12" eb="14">
      <t>ツウコウ</t>
    </rPh>
    <rPh sb="16" eb="18">
      <t>センパク</t>
    </rPh>
    <rPh sb="19" eb="21">
      <t>カイナン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</si>
</sst>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97" xfId="0" applyNumberFormat="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44821</xdr:colOff>
      <xdr:row>140</xdr:row>
      <xdr:rowOff>268942</xdr:rowOff>
    </xdr:from>
    <xdr:to>
      <xdr:col>37</xdr:col>
      <xdr:colOff>86283</xdr:colOff>
      <xdr:row>153</xdr:row>
      <xdr:rowOff>153521</xdr:rowOff>
    </xdr:to>
    <xdr:grpSp>
      <xdr:nvGrpSpPr>
        <xdr:cNvPr id="42" name="Group 1"/>
        <xdr:cNvGrpSpPr>
          <a:grpSpLocks/>
        </xdr:cNvGrpSpPr>
      </xdr:nvGrpSpPr>
      <xdr:grpSpPr bwMode="auto">
        <a:xfrm>
          <a:off x="3702421" y="31345842"/>
          <a:ext cx="3902262" cy="4507379"/>
          <a:chOff x="3861" y="2525"/>
          <a:chExt cx="4597" cy="6945"/>
        </a:xfrm>
      </xdr:grpSpPr>
      <xdr:sp macro="" textlink="">
        <xdr:nvSpPr>
          <xdr:cNvPr id="43" name="Text Box 2"/>
          <xdr:cNvSpPr txBox="1">
            <a:spLocks noChangeArrowheads="1"/>
          </xdr:cNvSpPr>
        </xdr:nvSpPr>
        <xdr:spPr bwMode="auto">
          <a:xfrm>
            <a:off x="3861" y="2525"/>
            <a:ext cx="4326"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国土交通省</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44" name="AutoShape 3"/>
          <xdr:cNvSpPr>
            <a:spLocks noChangeArrowheads="1"/>
          </xdr:cNvSpPr>
        </xdr:nvSpPr>
        <xdr:spPr bwMode="auto">
          <a:xfrm>
            <a:off x="3861" y="3511"/>
            <a:ext cx="4326" cy="1547"/>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我が国船舶の航行の安全確保に大きく寄与するものであり、我が国は海上における人命の安全のための国際条約（</a:t>
            </a:r>
            <a:r>
              <a:rPr lang="en-US" altLang="ja-JP" sz="900" b="0" i="0" u="none" strike="noStrike" baseline="0">
                <a:solidFill>
                  <a:srgbClr val="000000"/>
                </a:solidFill>
                <a:latin typeface="Century"/>
              </a:rPr>
              <a:t>SOLAS</a:t>
            </a:r>
            <a:r>
              <a:rPr lang="ja-JP" altLang="en-US" sz="900" b="0" i="0" u="none" strike="noStrike" baseline="0">
                <a:solidFill>
                  <a:srgbClr val="000000"/>
                </a:solidFill>
                <a:latin typeface="ＭＳ 明朝"/>
                <a:ea typeface="ＭＳ 明朝"/>
              </a:rPr>
              <a:t>条約）第５章第６規則及び第５章付録の規定に基づくもの</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xnSp macro="">
        <xdr:nvCxnSpPr>
          <xdr:cNvPr id="45" name="AutoShape 4"/>
          <xdr:cNvCxnSpPr>
            <a:cxnSpLocks noChangeShapeType="1"/>
          </xdr:cNvCxnSpPr>
        </xdr:nvCxnSpPr>
        <xdr:spPr bwMode="auto">
          <a:xfrm>
            <a:off x="6036" y="5165"/>
            <a:ext cx="0" cy="144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46" name="Text Box 5"/>
          <xdr:cNvSpPr txBox="1">
            <a:spLocks noChangeArrowheads="1"/>
          </xdr:cNvSpPr>
        </xdr:nvSpPr>
        <xdr:spPr bwMode="auto">
          <a:xfrm>
            <a:off x="3874" y="6771"/>
            <a:ext cx="4339"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Ａ．米国政府</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lnSpc>
                <a:spcPts val="1200"/>
              </a:lnSpc>
              <a:defRPr sz="1000"/>
            </a:pPr>
            <a:endParaRPr lang="ja-JP" altLang="en-US" sz="1200" b="0" i="0" u="none" strike="noStrike" baseline="0">
              <a:solidFill>
                <a:srgbClr val="000000"/>
              </a:solidFill>
              <a:latin typeface="Times New Roman"/>
              <a:cs typeface="Times New Roman"/>
            </a:endParaRPr>
          </a:p>
        </xdr:txBody>
      </xdr:sp>
      <xdr:sp macro="" textlink="">
        <xdr:nvSpPr>
          <xdr:cNvPr id="47" name="AutoShape 6"/>
          <xdr:cNvSpPr>
            <a:spLocks noChangeArrowheads="1"/>
          </xdr:cNvSpPr>
        </xdr:nvSpPr>
        <xdr:spPr bwMode="auto">
          <a:xfrm>
            <a:off x="3874" y="7756"/>
            <a:ext cx="4339" cy="819"/>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同条約同章付録の規定に基づき、係る業務の経費を分担するものである</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48" name="AutoShape 7"/>
          <xdr:cNvSpPr>
            <a:spLocks noChangeArrowheads="1"/>
          </xdr:cNvSpPr>
        </xdr:nvSpPr>
        <xdr:spPr bwMode="auto">
          <a:xfrm>
            <a:off x="3874" y="8636"/>
            <a:ext cx="4584" cy="834"/>
          </a:xfrm>
          <a:prstGeom prst="bracketPair">
            <a:avLst>
              <a:gd name="adj" fmla="val 16667"/>
            </a:avLst>
          </a:prstGeom>
          <a:noFill/>
          <a:ln w="9525">
            <a:no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I187" sqref="BI18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06" t="s">
        <v>457</v>
      </c>
      <c r="AR2" s="106"/>
      <c r="AS2" s="68" t="str">
        <f>IF(OR(AQ2="　", AQ2=""), "", "-")</f>
        <v/>
      </c>
      <c r="AT2" s="107">
        <v>162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463</v>
      </c>
      <c r="AK3" s="301"/>
      <c r="AL3" s="301"/>
      <c r="AM3" s="301"/>
      <c r="AN3" s="301"/>
      <c r="AO3" s="301"/>
      <c r="AP3" s="301"/>
      <c r="AQ3" s="301"/>
      <c r="AR3" s="301"/>
      <c r="AS3" s="301"/>
      <c r="AT3" s="301"/>
      <c r="AU3" s="301"/>
      <c r="AV3" s="301"/>
      <c r="AW3" s="301"/>
      <c r="AX3" s="36" t="s">
        <v>91</v>
      </c>
    </row>
    <row r="4" spans="1:50" ht="24.75" customHeight="1" x14ac:dyDescent="0.15">
      <c r="A4" s="536" t="s">
        <v>30</v>
      </c>
      <c r="B4" s="537"/>
      <c r="C4" s="537"/>
      <c r="D4" s="537"/>
      <c r="E4" s="537"/>
      <c r="F4" s="537"/>
      <c r="G4" s="510" t="s">
        <v>481</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464</v>
      </c>
      <c r="AF4" s="516"/>
      <c r="AG4" s="516"/>
      <c r="AH4" s="516"/>
      <c r="AI4" s="516"/>
      <c r="AJ4" s="516"/>
      <c r="AK4" s="516"/>
      <c r="AL4" s="516"/>
      <c r="AM4" s="516"/>
      <c r="AN4" s="516"/>
      <c r="AO4" s="516"/>
      <c r="AP4" s="517"/>
      <c r="AQ4" s="518" t="s">
        <v>2</v>
      </c>
      <c r="AR4" s="513"/>
      <c r="AS4" s="513"/>
      <c r="AT4" s="513"/>
      <c r="AU4" s="513"/>
      <c r="AV4" s="513"/>
      <c r="AW4" s="513"/>
      <c r="AX4" s="519"/>
    </row>
    <row r="5" spans="1:50" ht="70.5" customHeight="1" x14ac:dyDescent="0.15">
      <c r="A5" s="520" t="s">
        <v>93</v>
      </c>
      <c r="B5" s="521"/>
      <c r="C5" s="521"/>
      <c r="D5" s="521"/>
      <c r="E5" s="521"/>
      <c r="F5" s="522"/>
      <c r="G5" s="326" t="s">
        <v>210</v>
      </c>
      <c r="H5" s="327"/>
      <c r="I5" s="327"/>
      <c r="J5" s="327"/>
      <c r="K5" s="327"/>
      <c r="L5" s="327"/>
      <c r="M5" s="328" t="s">
        <v>92</v>
      </c>
      <c r="N5" s="329"/>
      <c r="O5" s="329"/>
      <c r="P5" s="329"/>
      <c r="Q5" s="329"/>
      <c r="R5" s="330"/>
      <c r="S5" s="331" t="s">
        <v>157</v>
      </c>
      <c r="T5" s="327"/>
      <c r="U5" s="327"/>
      <c r="V5" s="327"/>
      <c r="W5" s="327"/>
      <c r="X5" s="332"/>
      <c r="Y5" s="527" t="s">
        <v>3</v>
      </c>
      <c r="Z5" s="528"/>
      <c r="AA5" s="528"/>
      <c r="AB5" s="528"/>
      <c r="AC5" s="528"/>
      <c r="AD5" s="529"/>
      <c r="AE5" s="530" t="s">
        <v>482</v>
      </c>
      <c r="AF5" s="531"/>
      <c r="AG5" s="531"/>
      <c r="AH5" s="531"/>
      <c r="AI5" s="531"/>
      <c r="AJ5" s="531"/>
      <c r="AK5" s="531"/>
      <c r="AL5" s="531"/>
      <c r="AM5" s="531"/>
      <c r="AN5" s="531"/>
      <c r="AO5" s="531"/>
      <c r="AP5" s="532"/>
      <c r="AQ5" s="533" t="s">
        <v>483</v>
      </c>
      <c r="AR5" s="534"/>
      <c r="AS5" s="534"/>
      <c r="AT5" s="534"/>
      <c r="AU5" s="534"/>
      <c r="AV5" s="534"/>
      <c r="AW5" s="534"/>
      <c r="AX5" s="535"/>
    </row>
    <row r="6" spans="1:50" ht="48"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466</v>
      </c>
      <c r="AF6" s="545"/>
      <c r="AG6" s="545"/>
      <c r="AH6" s="545"/>
      <c r="AI6" s="545"/>
      <c r="AJ6" s="545"/>
      <c r="AK6" s="545"/>
      <c r="AL6" s="545"/>
      <c r="AM6" s="545"/>
      <c r="AN6" s="545"/>
      <c r="AO6" s="545"/>
      <c r="AP6" s="545"/>
      <c r="AQ6" s="399"/>
      <c r="AR6" s="399"/>
      <c r="AS6" s="399"/>
      <c r="AT6" s="399"/>
      <c r="AU6" s="399"/>
      <c r="AV6" s="399"/>
      <c r="AW6" s="399"/>
      <c r="AX6" s="546"/>
    </row>
    <row r="7" spans="1:50" ht="49.5" customHeight="1" x14ac:dyDescent="0.15">
      <c r="A7" s="466" t="s">
        <v>25</v>
      </c>
      <c r="B7" s="467"/>
      <c r="C7" s="467"/>
      <c r="D7" s="467"/>
      <c r="E7" s="467"/>
      <c r="F7" s="467"/>
      <c r="G7" s="468" t="s">
        <v>484</v>
      </c>
      <c r="H7" s="469"/>
      <c r="I7" s="469"/>
      <c r="J7" s="469"/>
      <c r="K7" s="469"/>
      <c r="L7" s="469"/>
      <c r="M7" s="469"/>
      <c r="N7" s="469"/>
      <c r="O7" s="469"/>
      <c r="P7" s="469"/>
      <c r="Q7" s="469"/>
      <c r="R7" s="469"/>
      <c r="S7" s="469"/>
      <c r="T7" s="469"/>
      <c r="U7" s="469"/>
      <c r="V7" s="470"/>
      <c r="W7" s="470"/>
      <c r="X7" s="470"/>
      <c r="Y7" s="471" t="s">
        <v>5</v>
      </c>
      <c r="Z7" s="392"/>
      <c r="AA7" s="392"/>
      <c r="AB7" s="392"/>
      <c r="AC7" s="392"/>
      <c r="AD7" s="394"/>
      <c r="AE7" s="472" t="s">
        <v>498</v>
      </c>
      <c r="AF7" s="473"/>
      <c r="AG7" s="473"/>
      <c r="AH7" s="473"/>
      <c r="AI7" s="473"/>
      <c r="AJ7" s="473"/>
      <c r="AK7" s="473"/>
      <c r="AL7" s="473"/>
      <c r="AM7" s="473"/>
      <c r="AN7" s="473"/>
      <c r="AO7" s="473"/>
      <c r="AP7" s="473"/>
      <c r="AQ7" s="473"/>
      <c r="AR7" s="473"/>
      <c r="AS7" s="473"/>
      <c r="AT7" s="473"/>
      <c r="AU7" s="473"/>
      <c r="AV7" s="473"/>
      <c r="AW7" s="473"/>
      <c r="AX7" s="474"/>
    </row>
    <row r="8" spans="1:50" ht="52.5" customHeight="1" x14ac:dyDescent="0.15">
      <c r="A8" s="354" t="s">
        <v>308</v>
      </c>
      <c r="B8" s="355"/>
      <c r="C8" s="355"/>
      <c r="D8" s="355"/>
      <c r="E8" s="355"/>
      <c r="F8" s="356"/>
      <c r="G8" s="351" t="str">
        <f>入力規則等!A26</f>
        <v>海洋政策</v>
      </c>
      <c r="H8" s="352"/>
      <c r="I8" s="352"/>
      <c r="J8" s="352"/>
      <c r="K8" s="352"/>
      <c r="L8" s="352"/>
      <c r="M8" s="352"/>
      <c r="N8" s="352"/>
      <c r="O8" s="352"/>
      <c r="P8" s="352"/>
      <c r="Q8" s="352"/>
      <c r="R8" s="352"/>
      <c r="S8" s="352"/>
      <c r="T8" s="352"/>
      <c r="U8" s="352"/>
      <c r="V8" s="352"/>
      <c r="W8" s="352"/>
      <c r="X8" s="353"/>
      <c r="Y8" s="547" t="s">
        <v>79</v>
      </c>
      <c r="Z8" s="547"/>
      <c r="AA8" s="547"/>
      <c r="AB8" s="547"/>
      <c r="AC8" s="547"/>
      <c r="AD8" s="547"/>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485</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80.25" customHeight="1" x14ac:dyDescent="0.15">
      <c r="A10" s="475" t="s">
        <v>36</v>
      </c>
      <c r="B10" s="476"/>
      <c r="C10" s="476"/>
      <c r="D10" s="476"/>
      <c r="E10" s="476"/>
      <c r="F10" s="476"/>
      <c r="G10" s="504" t="s">
        <v>516</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42" customHeight="1" x14ac:dyDescent="0.15">
      <c r="A11" s="475" t="s">
        <v>6</v>
      </c>
      <c r="B11" s="476"/>
      <c r="C11" s="476"/>
      <c r="D11" s="476"/>
      <c r="E11" s="476"/>
      <c r="F11" s="477"/>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91"/>
    </row>
    <row r="13" spans="1:50" ht="21" customHeight="1" x14ac:dyDescent="0.15">
      <c r="A13" s="481"/>
      <c r="B13" s="482"/>
      <c r="C13" s="482"/>
      <c r="D13" s="482"/>
      <c r="E13" s="482"/>
      <c r="F13" s="483"/>
      <c r="G13" s="492" t="s">
        <v>7</v>
      </c>
      <c r="H13" s="493"/>
      <c r="I13" s="498" t="s">
        <v>8</v>
      </c>
      <c r="J13" s="499"/>
      <c r="K13" s="499"/>
      <c r="L13" s="499"/>
      <c r="M13" s="499"/>
      <c r="N13" s="499"/>
      <c r="O13" s="500"/>
      <c r="P13" s="71">
        <v>3</v>
      </c>
      <c r="Q13" s="72"/>
      <c r="R13" s="72"/>
      <c r="S13" s="72"/>
      <c r="T13" s="72"/>
      <c r="U13" s="72"/>
      <c r="V13" s="73"/>
      <c r="W13" s="71">
        <v>2</v>
      </c>
      <c r="X13" s="72"/>
      <c r="Y13" s="72"/>
      <c r="Z13" s="72"/>
      <c r="AA13" s="72"/>
      <c r="AB13" s="72"/>
      <c r="AC13" s="73"/>
      <c r="AD13" s="71">
        <v>2</v>
      </c>
      <c r="AE13" s="72"/>
      <c r="AF13" s="72"/>
      <c r="AG13" s="72"/>
      <c r="AH13" s="72"/>
      <c r="AI13" s="72"/>
      <c r="AJ13" s="73"/>
      <c r="AK13" s="71">
        <v>8</v>
      </c>
      <c r="AL13" s="72"/>
      <c r="AM13" s="72"/>
      <c r="AN13" s="72"/>
      <c r="AO13" s="72"/>
      <c r="AP13" s="72"/>
      <c r="AQ13" s="73"/>
      <c r="AR13" s="685"/>
      <c r="AS13" s="686"/>
      <c r="AT13" s="686"/>
      <c r="AU13" s="686"/>
      <c r="AV13" s="686"/>
      <c r="AW13" s="686"/>
      <c r="AX13" s="687"/>
    </row>
    <row r="14" spans="1:50" ht="21" customHeight="1" x14ac:dyDescent="0.15">
      <c r="A14" s="481"/>
      <c r="B14" s="482"/>
      <c r="C14" s="482"/>
      <c r="D14" s="482"/>
      <c r="E14" s="482"/>
      <c r="F14" s="483"/>
      <c r="G14" s="494"/>
      <c r="H14" s="495"/>
      <c r="I14" s="342" t="s">
        <v>9</v>
      </c>
      <c r="J14" s="489"/>
      <c r="K14" s="489"/>
      <c r="L14" s="489"/>
      <c r="M14" s="489"/>
      <c r="N14" s="489"/>
      <c r="O14" s="490"/>
      <c r="P14" s="71" t="s">
        <v>467</v>
      </c>
      <c r="Q14" s="72"/>
      <c r="R14" s="72"/>
      <c r="S14" s="72"/>
      <c r="T14" s="72"/>
      <c r="U14" s="72"/>
      <c r="V14" s="73"/>
      <c r="W14" s="71" t="s">
        <v>467</v>
      </c>
      <c r="X14" s="72"/>
      <c r="Y14" s="72"/>
      <c r="Z14" s="72"/>
      <c r="AA14" s="72"/>
      <c r="AB14" s="72"/>
      <c r="AC14" s="73"/>
      <c r="AD14" s="71" t="s">
        <v>467</v>
      </c>
      <c r="AE14" s="72"/>
      <c r="AF14" s="72"/>
      <c r="AG14" s="72"/>
      <c r="AH14" s="72"/>
      <c r="AI14" s="72"/>
      <c r="AJ14" s="73"/>
      <c r="AK14" s="71"/>
      <c r="AL14" s="72"/>
      <c r="AM14" s="72"/>
      <c r="AN14" s="72"/>
      <c r="AO14" s="72"/>
      <c r="AP14" s="72"/>
      <c r="AQ14" s="73"/>
      <c r="AR14" s="683"/>
      <c r="AS14" s="683"/>
      <c r="AT14" s="683"/>
      <c r="AU14" s="683"/>
      <c r="AV14" s="683"/>
      <c r="AW14" s="683"/>
      <c r="AX14" s="684"/>
    </row>
    <row r="15" spans="1:50" ht="21" customHeight="1" x14ac:dyDescent="0.15">
      <c r="A15" s="481"/>
      <c r="B15" s="482"/>
      <c r="C15" s="482"/>
      <c r="D15" s="482"/>
      <c r="E15" s="482"/>
      <c r="F15" s="483"/>
      <c r="G15" s="494"/>
      <c r="H15" s="495"/>
      <c r="I15" s="342" t="s">
        <v>62</v>
      </c>
      <c r="J15" s="343"/>
      <c r="K15" s="343"/>
      <c r="L15" s="343"/>
      <c r="M15" s="343"/>
      <c r="N15" s="343"/>
      <c r="O15" s="344"/>
      <c r="P15" s="71" t="s">
        <v>467</v>
      </c>
      <c r="Q15" s="72"/>
      <c r="R15" s="72"/>
      <c r="S15" s="72"/>
      <c r="T15" s="72"/>
      <c r="U15" s="72"/>
      <c r="V15" s="73"/>
      <c r="W15" s="71" t="s">
        <v>467</v>
      </c>
      <c r="X15" s="72"/>
      <c r="Y15" s="72"/>
      <c r="Z15" s="72"/>
      <c r="AA15" s="72"/>
      <c r="AB15" s="72"/>
      <c r="AC15" s="73"/>
      <c r="AD15" s="71" t="s">
        <v>467</v>
      </c>
      <c r="AE15" s="72"/>
      <c r="AF15" s="72"/>
      <c r="AG15" s="72"/>
      <c r="AH15" s="72"/>
      <c r="AI15" s="72"/>
      <c r="AJ15" s="73"/>
      <c r="AK15" s="71" t="s">
        <v>467</v>
      </c>
      <c r="AL15" s="72"/>
      <c r="AM15" s="72"/>
      <c r="AN15" s="72"/>
      <c r="AO15" s="72"/>
      <c r="AP15" s="72"/>
      <c r="AQ15" s="73"/>
      <c r="AR15" s="71"/>
      <c r="AS15" s="72"/>
      <c r="AT15" s="72"/>
      <c r="AU15" s="72"/>
      <c r="AV15" s="72"/>
      <c r="AW15" s="72"/>
      <c r="AX15" s="682"/>
    </row>
    <row r="16" spans="1:50" ht="21" customHeight="1" x14ac:dyDescent="0.15">
      <c r="A16" s="481"/>
      <c r="B16" s="482"/>
      <c r="C16" s="482"/>
      <c r="D16" s="482"/>
      <c r="E16" s="482"/>
      <c r="F16" s="483"/>
      <c r="G16" s="494"/>
      <c r="H16" s="495"/>
      <c r="I16" s="342" t="s">
        <v>63</v>
      </c>
      <c r="J16" s="343"/>
      <c r="K16" s="343"/>
      <c r="L16" s="343"/>
      <c r="M16" s="343"/>
      <c r="N16" s="343"/>
      <c r="O16" s="344"/>
      <c r="P16" s="71" t="s">
        <v>467</v>
      </c>
      <c r="Q16" s="72"/>
      <c r="R16" s="72"/>
      <c r="S16" s="72"/>
      <c r="T16" s="72"/>
      <c r="U16" s="72"/>
      <c r="V16" s="73"/>
      <c r="W16" s="71" t="s">
        <v>467</v>
      </c>
      <c r="X16" s="72"/>
      <c r="Y16" s="72"/>
      <c r="Z16" s="72"/>
      <c r="AA16" s="72"/>
      <c r="AB16" s="72"/>
      <c r="AC16" s="73"/>
      <c r="AD16" s="71" t="s">
        <v>467</v>
      </c>
      <c r="AE16" s="72"/>
      <c r="AF16" s="72"/>
      <c r="AG16" s="72"/>
      <c r="AH16" s="72"/>
      <c r="AI16" s="72"/>
      <c r="AJ16" s="73"/>
      <c r="AK16" s="71"/>
      <c r="AL16" s="72"/>
      <c r="AM16" s="72"/>
      <c r="AN16" s="72"/>
      <c r="AO16" s="72"/>
      <c r="AP16" s="72"/>
      <c r="AQ16" s="73"/>
      <c r="AR16" s="461"/>
      <c r="AS16" s="462"/>
      <c r="AT16" s="462"/>
      <c r="AU16" s="462"/>
      <c r="AV16" s="462"/>
      <c r="AW16" s="462"/>
      <c r="AX16" s="463"/>
    </row>
    <row r="17" spans="1:50" ht="24.75" customHeight="1" x14ac:dyDescent="0.15">
      <c r="A17" s="481"/>
      <c r="B17" s="482"/>
      <c r="C17" s="482"/>
      <c r="D17" s="482"/>
      <c r="E17" s="482"/>
      <c r="F17" s="483"/>
      <c r="G17" s="494"/>
      <c r="H17" s="495"/>
      <c r="I17" s="342" t="s">
        <v>61</v>
      </c>
      <c r="J17" s="489"/>
      <c r="K17" s="489"/>
      <c r="L17" s="489"/>
      <c r="M17" s="489"/>
      <c r="N17" s="489"/>
      <c r="O17" s="490"/>
      <c r="P17" s="71" t="s">
        <v>467</v>
      </c>
      <c r="Q17" s="72"/>
      <c r="R17" s="72"/>
      <c r="S17" s="72"/>
      <c r="T17" s="72"/>
      <c r="U17" s="72"/>
      <c r="V17" s="73"/>
      <c r="W17" s="71" t="s">
        <v>467</v>
      </c>
      <c r="X17" s="72"/>
      <c r="Y17" s="72"/>
      <c r="Z17" s="72"/>
      <c r="AA17" s="72"/>
      <c r="AB17" s="72"/>
      <c r="AC17" s="73"/>
      <c r="AD17" s="71" t="s">
        <v>467</v>
      </c>
      <c r="AE17" s="72"/>
      <c r="AF17" s="72"/>
      <c r="AG17" s="72"/>
      <c r="AH17" s="72"/>
      <c r="AI17" s="72"/>
      <c r="AJ17" s="73"/>
      <c r="AK17" s="71"/>
      <c r="AL17" s="72"/>
      <c r="AM17" s="72"/>
      <c r="AN17" s="72"/>
      <c r="AO17" s="72"/>
      <c r="AP17" s="72"/>
      <c r="AQ17" s="73"/>
      <c r="AR17" s="464"/>
      <c r="AS17" s="464"/>
      <c r="AT17" s="464"/>
      <c r="AU17" s="464"/>
      <c r="AV17" s="464"/>
      <c r="AW17" s="464"/>
      <c r="AX17" s="465"/>
    </row>
    <row r="18" spans="1:50" ht="24.75" customHeight="1" x14ac:dyDescent="0.15">
      <c r="A18" s="481"/>
      <c r="B18" s="482"/>
      <c r="C18" s="482"/>
      <c r="D18" s="482"/>
      <c r="E18" s="482"/>
      <c r="F18" s="483"/>
      <c r="G18" s="496"/>
      <c r="H18" s="497"/>
      <c r="I18" s="345" t="s">
        <v>22</v>
      </c>
      <c r="J18" s="346"/>
      <c r="K18" s="346"/>
      <c r="L18" s="346"/>
      <c r="M18" s="346"/>
      <c r="N18" s="346"/>
      <c r="O18" s="347"/>
      <c r="P18" s="317">
        <f>SUM(P13:V17)</f>
        <v>3</v>
      </c>
      <c r="Q18" s="318"/>
      <c r="R18" s="318"/>
      <c r="S18" s="318"/>
      <c r="T18" s="318"/>
      <c r="U18" s="318"/>
      <c r="V18" s="319"/>
      <c r="W18" s="317">
        <f>SUM(W13:AC17)</f>
        <v>2</v>
      </c>
      <c r="X18" s="318"/>
      <c r="Y18" s="318"/>
      <c r="Z18" s="318"/>
      <c r="AA18" s="318"/>
      <c r="AB18" s="318"/>
      <c r="AC18" s="319"/>
      <c r="AD18" s="317">
        <f t="shared" ref="AD18" si="0">SUM(AD13:AJ17)</f>
        <v>2</v>
      </c>
      <c r="AE18" s="318"/>
      <c r="AF18" s="318"/>
      <c r="AG18" s="318"/>
      <c r="AH18" s="318"/>
      <c r="AI18" s="318"/>
      <c r="AJ18" s="319"/>
      <c r="AK18" s="317">
        <f t="shared" ref="AK18" si="1">SUM(AK13:AQ17)</f>
        <v>8</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81"/>
      <c r="B19" s="482"/>
      <c r="C19" s="482"/>
      <c r="D19" s="482"/>
      <c r="E19" s="482"/>
      <c r="F19" s="483"/>
      <c r="G19" s="314" t="s">
        <v>10</v>
      </c>
      <c r="H19" s="315"/>
      <c r="I19" s="315"/>
      <c r="J19" s="315"/>
      <c r="K19" s="315"/>
      <c r="L19" s="315"/>
      <c r="M19" s="315"/>
      <c r="N19" s="315"/>
      <c r="O19" s="315"/>
      <c r="P19" s="71">
        <v>0</v>
      </c>
      <c r="Q19" s="72"/>
      <c r="R19" s="72"/>
      <c r="S19" s="72"/>
      <c r="T19" s="72"/>
      <c r="U19" s="72"/>
      <c r="V19" s="73"/>
      <c r="W19" s="71">
        <v>0</v>
      </c>
      <c r="X19" s="72"/>
      <c r="Y19" s="72"/>
      <c r="Z19" s="72"/>
      <c r="AA19" s="72"/>
      <c r="AB19" s="72"/>
      <c r="AC19" s="73"/>
      <c r="AD19" s="71">
        <v>2</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84"/>
      <c r="B20" s="485"/>
      <c r="C20" s="485"/>
      <c r="D20" s="485"/>
      <c r="E20" s="485"/>
      <c r="F20" s="486"/>
      <c r="G20" s="314" t="s">
        <v>11</v>
      </c>
      <c r="H20" s="315"/>
      <c r="I20" s="315"/>
      <c r="J20" s="315"/>
      <c r="K20" s="315"/>
      <c r="L20" s="315"/>
      <c r="M20" s="315"/>
      <c r="N20" s="315"/>
      <c r="O20" s="315"/>
      <c r="P20" s="322">
        <f>IF(P18=0, "-", P19/P18)</f>
        <v>0</v>
      </c>
      <c r="Q20" s="322"/>
      <c r="R20" s="322"/>
      <c r="S20" s="322"/>
      <c r="T20" s="322"/>
      <c r="U20" s="322"/>
      <c r="V20" s="322"/>
      <c r="W20" s="322">
        <f>IF(W18=0, "-", W19/W18)</f>
        <v>0</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509</v>
      </c>
      <c r="AV22" s="110"/>
      <c r="AW22" s="108" t="s">
        <v>360</v>
      </c>
      <c r="AX22" s="109"/>
    </row>
    <row r="23" spans="1:50" ht="39.75" customHeight="1" x14ac:dyDescent="0.15">
      <c r="A23" s="216"/>
      <c r="B23" s="214"/>
      <c r="C23" s="214"/>
      <c r="D23" s="214"/>
      <c r="E23" s="214"/>
      <c r="F23" s="215"/>
      <c r="G23" s="288" t="s">
        <v>518</v>
      </c>
      <c r="H23" s="289"/>
      <c r="I23" s="289"/>
      <c r="J23" s="289"/>
      <c r="K23" s="289"/>
      <c r="L23" s="289"/>
      <c r="M23" s="289"/>
      <c r="N23" s="289"/>
      <c r="O23" s="290"/>
      <c r="P23" s="254" t="s">
        <v>514</v>
      </c>
      <c r="Q23" s="195"/>
      <c r="R23" s="195"/>
      <c r="S23" s="195"/>
      <c r="T23" s="195"/>
      <c r="U23" s="195"/>
      <c r="V23" s="195"/>
      <c r="W23" s="195"/>
      <c r="X23" s="196"/>
      <c r="Y23" s="294" t="s">
        <v>14</v>
      </c>
      <c r="Z23" s="295"/>
      <c r="AA23" s="296"/>
      <c r="AB23" s="297" t="s">
        <v>515</v>
      </c>
      <c r="AC23" s="298"/>
      <c r="AD23" s="298"/>
      <c r="AE23" s="93">
        <v>0</v>
      </c>
      <c r="AF23" s="94"/>
      <c r="AG23" s="94"/>
      <c r="AH23" s="94"/>
      <c r="AI23" s="95"/>
      <c r="AJ23" s="93">
        <v>0</v>
      </c>
      <c r="AK23" s="94"/>
      <c r="AL23" s="94"/>
      <c r="AM23" s="94"/>
      <c r="AN23" s="95"/>
      <c r="AO23" s="93">
        <v>0</v>
      </c>
      <c r="AP23" s="94"/>
      <c r="AQ23" s="94"/>
      <c r="AR23" s="94"/>
      <c r="AS23" s="95"/>
      <c r="AT23" s="226"/>
      <c r="AU23" s="226"/>
      <c r="AV23" s="226"/>
      <c r="AW23" s="226"/>
      <c r="AX23" s="227"/>
    </row>
    <row r="24" spans="1:50" ht="33" customHeight="1" x14ac:dyDescent="0.15">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515</v>
      </c>
      <c r="AC24" s="287"/>
      <c r="AD24" s="287"/>
      <c r="AE24" s="93">
        <v>0</v>
      </c>
      <c r="AF24" s="94"/>
      <c r="AG24" s="94"/>
      <c r="AH24" s="94"/>
      <c r="AI24" s="95"/>
      <c r="AJ24" s="93">
        <v>0</v>
      </c>
      <c r="AK24" s="94"/>
      <c r="AL24" s="94"/>
      <c r="AM24" s="94"/>
      <c r="AN24" s="95"/>
      <c r="AO24" s="93">
        <v>0</v>
      </c>
      <c r="AP24" s="94"/>
      <c r="AQ24" s="94"/>
      <c r="AR24" s="94"/>
      <c r="AS24" s="95"/>
      <c r="AT24" s="93" t="s">
        <v>497</v>
      </c>
      <c r="AU24" s="94"/>
      <c r="AV24" s="94"/>
      <c r="AW24" s="94"/>
      <c r="AX24" s="96"/>
    </row>
    <row r="25" spans="1:50" ht="24" customHeight="1" x14ac:dyDescent="0.15">
      <c r="A25" s="688"/>
      <c r="B25" s="689"/>
      <c r="C25" s="689"/>
      <c r="D25" s="689"/>
      <c r="E25" s="689"/>
      <c r="F25" s="690"/>
      <c r="G25" s="323"/>
      <c r="H25" s="324"/>
      <c r="I25" s="324"/>
      <c r="J25" s="324"/>
      <c r="K25" s="324"/>
      <c r="L25" s="324"/>
      <c r="M25" s="324"/>
      <c r="N25" s="324"/>
      <c r="O25" s="325"/>
      <c r="P25" s="197"/>
      <c r="Q25" s="197"/>
      <c r="R25" s="197"/>
      <c r="S25" s="197"/>
      <c r="T25" s="197"/>
      <c r="U25" s="197"/>
      <c r="V25" s="197"/>
      <c r="W25" s="197"/>
      <c r="X25" s="198"/>
      <c r="Y25" s="120" t="s">
        <v>15</v>
      </c>
      <c r="Z25" s="121"/>
      <c r="AA25" s="171"/>
      <c r="AB25" s="70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9" t="s">
        <v>303</v>
      </c>
      <c r="AU26" s="680"/>
      <c r="AV26" s="680"/>
      <c r="AW26" s="680"/>
      <c r="AX26" s="68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288" t="s">
        <v>467</v>
      </c>
      <c r="H28" s="289"/>
      <c r="I28" s="289"/>
      <c r="J28" s="289"/>
      <c r="K28" s="289"/>
      <c r="L28" s="289"/>
      <c r="M28" s="289"/>
      <c r="N28" s="289"/>
      <c r="O28" s="290"/>
      <c r="P28" s="254" t="s">
        <v>467</v>
      </c>
      <c r="Q28" s="195"/>
      <c r="R28" s="195"/>
      <c r="S28" s="195"/>
      <c r="T28" s="195"/>
      <c r="U28" s="195"/>
      <c r="V28" s="195"/>
      <c r="W28" s="195"/>
      <c r="X28" s="196"/>
      <c r="Y28" s="294" t="s">
        <v>14</v>
      </c>
      <c r="Z28" s="295"/>
      <c r="AA28" s="296"/>
      <c r="AB28" s="297" t="s">
        <v>467</v>
      </c>
      <c r="AC28" s="298"/>
      <c r="AD28" s="298"/>
      <c r="AE28" s="93" t="s">
        <v>467</v>
      </c>
      <c r="AF28" s="94"/>
      <c r="AG28" s="94"/>
      <c r="AH28" s="94"/>
      <c r="AI28" s="95"/>
      <c r="AJ28" s="93" t="s">
        <v>467</v>
      </c>
      <c r="AK28" s="94"/>
      <c r="AL28" s="94"/>
      <c r="AM28" s="94"/>
      <c r="AN28" s="95"/>
      <c r="AO28" s="93" t="s">
        <v>467</v>
      </c>
      <c r="AP28" s="94"/>
      <c r="AQ28" s="94"/>
      <c r="AR28" s="94"/>
      <c r="AS28" s="95"/>
      <c r="AT28" s="226"/>
      <c r="AU28" s="226"/>
      <c r="AV28" s="226"/>
      <c r="AW28" s="226"/>
      <c r="AX28" s="227"/>
    </row>
    <row r="29" spans="1:50" ht="22.5" hidden="1" customHeight="1" x14ac:dyDescent="0.15">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6" t="s">
        <v>467</v>
      </c>
      <c r="AC29" s="287"/>
      <c r="AD29" s="287"/>
      <c r="AE29" s="93" t="s">
        <v>467</v>
      </c>
      <c r="AF29" s="94"/>
      <c r="AG29" s="94"/>
      <c r="AH29" s="94"/>
      <c r="AI29" s="95"/>
      <c r="AJ29" s="93" t="s">
        <v>467</v>
      </c>
      <c r="AK29" s="94"/>
      <c r="AL29" s="94"/>
      <c r="AM29" s="94"/>
      <c r="AN29" s="95"/>
      <c r="AO29" s="93" t="s">
        <v>467</v>
      </c>
      <c r="AP29" s="94"/>
      <c r="AQ29" s="94"/>
      <c r="AR29" s="94"/>
      <c r="AS29" s="95"/>
      <c r="AT29" s="93" t="s">
        <v>467</v>
      </c>
      <c r="AU29" s="94"/>
      <c r="AV29" s="94"/>
      <c r="AW29" s="94"/>
      <c r="AX29" s="96"/>
    </row>
    <row r="30" spans="1:50" ht="22.5" hidden="1" customHeight="1" x14ac:dyDescent="0.15">
      <c r="A30" s="688"/>
      <c r="B30" s="689"/>
      <c r="C30" s="689"/>
      <c r="D30" s="689"/>
      <c r="E30" s="689"/>
      <c r="F30" s="690"/>
      <c r="G30" s="323"/>
      <c r="H30" s="324"/>
      <c r="I30" s="324"/>
      <c r="J30" s="324"/>
      <c r="K30" s="324"/>
      <c r="L30" s="324"/>
      <c r="M30" s="324"/>
      <c r="N30" s="324"/>
      <c r="O30" s="325"/>
      <c r="P30" s="197"/>
      <c r="Q30" s="197"/>
      <c r="R30" s="197"/>
      <c r="S30" s="197"/>
      <c r="T30" s="197"/>
      <c r="U30" s="197"/>
      <c r="V30" s="197"/>
      <c r="W30" s="197"/>
      <c r="X30" s="198"/>
      <c r="Y30" s="120" t="s">
        <v>15</v>
      </c>
      <c r="Z30" s="121"/>
      <c r="AA30" s="171"/>
      <c r="AB30" s="264" t="s">
        <v>16</v>
      </c>
      <c r="AC30" s="264"/>
      <c r="AD30" s="264"/>
      <c r="AE30" s="93" t="s">
        <v>467</v>
      </c>
      <c r="AF30" s="94"/>
      <c r="AG30" s="94"/>
      <c r="AH30" s="94"/>
      <c r="AI30" s="95"/>
      <c r="AJ30" s="93" t="s">
        <v>467</v>
      </c>
      <c r="AK30" s="94"/>
      <c r="AL30" s="94"/>
      <c r="AM30" s="94"/>
      <c r="AN30" s="95"/>
      <c r="AO30" s="93" t="s">
        <v>467</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8" t="s">
        <v>467</v>
      </c>
      <c r="H33" s="289"/>
      <c r="I33" s="289"/>
      <c r="J33" s="289"/>
      <c r="K33" s="289"/>
      <c r="L33" s="289"/>
      <c r="M33" s="289"/>
      <c r="N33" s="289"/>
      <c r="O33" s="290"/>
      <c r="P33" s="254" t="s">
        <v>467</v>
      </c>
      <c r="Q33" s="195"/>
      <c r="R33" s="195"/>
      <c r="S33" s="195"/>
      <c r="T33" s="195"/>
      <c r="U33" s="195"/>
      <c r="V33" s="195"/>
      <c r="W33" s="195"/>
      <c r="X33" s="196"/>
      <c r="Y33" s="294" t="s">
        <v>14</v>
      </c>
      <c r="Z33" s="295"/>
      <c r="AA33" s="296"/>
      <c r="AB33" s="297" t="s">
        <v>467</v>
      </c>
      <c r="AC33" s="298"/>
      <c r="AD33" s="298"/>
      <c r="AE33" s="93" t="s">
        <v>467</v>
      </c>
      <c r="AF33" s="94"/>
      <c r="AG33" s="94"/>
      <c r="AH33" s="94"/>
      <c r="AI33" s="95"/>
      <c r="AJ33" s="93" t="s">
        <v>467</v>
      </c>
      <c r="AK33" s="94"/>
      <c r="AL33" s="94"/>
      <c r="AM33" s="94"/>
      <c r="AN33" s="95"/>
      <c r="AO33" s="93" t="s">
        <v>467</v>
      </c>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467</v>
      </c>
      <c r="AC34" s="287"/>
      <c r="AD34" s="287"/>
      <c r="AE34" s="93" t="s">
        <v>467</v>
      </c>
      <c r="AF34" s="94"/>
      <c r="AG34" s="94"/>
      <c r="AH34" s="94"/>
      <c r="AI34" s="95"/>
      <c r="AJ34" s="93" t="s">
        <v>467</v>
      </c>
      <c r="AK34" s="94"/>
      <c r="AL34" s="94"/>
      <c r="AM34" s="94"/>
      <c r="AN34" s="95"/>
      <c r="AO34" s="93" t="s">
        <v>467</v>
      </c>
      <c r="AP34" s="94"/>
      <c r="AQ34" s="94"/>
      <c r="AR34" s="94"/>
      <c r="AS34" s="95"/>
      <c r="AT34" s="93" t="s">
        <v>467</v>
      </c>
      <c r="AU34" s="94"/>
      <c r="AV34" s="94"/>
      <c r="AW34" s="94"/>
      <c r="AX34" s="96"/>
    </row>
    <row r="35" spans="1:50" ht="22.5" hidden="1" customHeight="1" x14ac:dyDescent="0.15">
      <c r="A35" s="688"/>
      <c r="B35" s="689"/>
      <c r="C35" s="689"/>
      <c r="D35" s="689"/>
      <c r="E35" s="689"/>
      <c r="F35" s="690"/>
      <c r="G35" s="323"/>
      <c r="H35" s="324"/>
      <c r="I35" s="324"/>
      <c r="J35" s="324"/>
      <c r="K35" s="324"/>
      <c r="L35" s="324"/>
      <c r="M35" s="324"/>
      <c r="N35" s="324"/>
      <c r="O35" s="325"/>
      <c r="P35" s="197"/>
      <c r="Q35" s="197"/>
      <c r="R35" s="197"/>
      <c r="S35" s="197"/>
      <c r="T35" s="197"/>
      <c r="U35" s="197"/>
      <c r="V35" s="197"/>
      <c r="W35" s="197"/>
      <c r="X35" s="198"/>
      <c r="Y35" s="120" t="s">
        <v>15</v>
      </c>
      <c r="Z35" s="121"/>
      <c r="AA35" s="171"/>
      <c r="AB35" s="264" t="s">
        <v>16</v>
      </c>
      <c r="AC35" s="264"/>
      <c r="AD35" s="264"/>
      <c r="AE35" s="93" t="s">
        <v>467</v>
      </c>
      <c r="AF35" s="94"/>
      <c r="AG35" s="94"/>
      <c r="AH35" s="94"/>
      <c r="AI35" s="95"/>
      <c r="AJ35" s="93" t="s">
        <v>467</v>
      </c>
      <c r="AK35" s="94"/>
      <c r="AL35" s="94"/>
      <c r="AM35" s="94"/>
      <c r="AN35" s="95"/>
      <c r="AO35" s="93" t="s">
        <v>467</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8" t="s">
        <v>467</v>
      </c>
      <c r="H38" s="289"/>
      <c r="I38" s="289"/>
      <c r="J38" s="289"/>
      <c r="K38" s="289"/>
      <c r="L38" s="289"/>
      <c r="M38" s="289"/>
      <c r="N38" s="289"/>
      <c r="O38" s="290"/>
      <c r="P38" s="254" t="s">
        <v>467</v>
      </c>
      <c r="Q38" s="195"/>
      <c r="R38" s="195"/>
      <c r="S38" s="195"/>
      <c r="T38" s="195"/>
      <c r="U38" s="195"/>
      <c r="V38" s="195"/>
      <c r="W38" s="195"/>
      <c r="X38" s="196"/>
      <c r="Y38" s="294" t="s">
        <v>14</v>
      </c>
      <c r="Z38" s="295"/>
      <c r="AA38" s="296"/>
      <c r="AB38" s="297" t="s">
        <v>467</v>
      </c>
      <c r="AC38" s="298"/>
      <c r="AD38" s="298"/>
      <c r="AE38" s="93" t="s">
        <v>467</v>
      </c>
      <c r="AF38" s="94"/>
      <c r="AG38" s="94"/>
      <c r="AH38" s="94"/>
      <c r="AI38" s="95"/>
      <c r="AJ38" s="93" t="s">
        <v>467</v>
      </c>
      <c r="AK38" s="94"/>
      <c r="AL38" s="94"/>
      <c r="AM38" s="94"/>
      <c r="AN38" s="95"/>
      <c r="AO38" s="93" t="s">
        <v>467</v>
      </c>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467</v>
      </c>
      <c r="AC39" s="287"/>
      <c r="AD39" s="287"/>
      <c r="AE39" s="93" t="s">
        <v>467</v>
      </c>
      <c r="AF39" s="94"/>
      <c r="AG39" s="94"/>
      <c r="AH39" s="94"/>
      <c r="AI39" s="95"/>
      <c r="AJ39" s="93" t="s">
        <v>467</v>
      </c>
      <c r="AK39" s="94"/>
      <c r="AL39" s="94"/>
      <c r="AM39" s="94"/>
      <c r="AN39" s="95"/>
      <c r="AO39" s="93" t="s">
        <v>467</v>
      </c>
      <c r="AP39" s="94"/>
      <c r="AQ39" s="94"/>
      <c r="AR39" s="94"/>
      <c r="AS39" s="95"/>
      <c r="AT39" s="93" t="s">
        <v>467</v>
      </c>
      <c r="AU39" s="94"/>
      <c r="AV39" s="94"/>
      <c r="AW39" s="94"/>
      <c r="AX39" s="96"/>
    </row>
    <row r="40" spans="1:50" ht="22.5" hidden="1" customHeight="1" x14ac:dyDescent="0.15">
      <c r="A40" s="688"/>
      <c r="B40" s="689"/>
      <c r="C40" s="689"/>
      <c r="D40" s="689"/>
      <c r="E40" s="689"/>
      <c r="F40" s="690"/>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t="s">
        <v>467</v>
      </c>
      <c r="AF40" s="94"/>
      <c r="AG40" s="94"/>
      <c r="AH40" s="94"/>
      <c r="AI40" s="95"/>
      <c r="AJ40" s="93" t="s">
        <v>467</v>
      </c>
      <c r="AK40" s="94"/>
      <c r="AL40" s="94"/>
      <c r="AM40" s="94"/>
      <c r="AN40" s="95"/>
      <c r="AO40" s="93" t="s">
        <v>467</v>
      </c>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8" t="s">
        <v>467</v>
      </c>
      <c r="H43" s="289"/>
      <c r="I43" s="289"/>
      <c r="J43" s="289"/>
      <c r="K43" s="289"/>
      <c r="L43" s="289"/>
      <c r="M43" s="289"/>
      <c r="N43" s="289"/>
      <c r="O43" s="290"/>
      <c r="P43" s="254" t="s">
        <v>467</v>
      </c>
      <c r="Q43" s="195"/>
      <c r="R43" s="195"/>
      <c r="S43" s="195"/>
      <c r="T43" s="195"/>
      <c r="U43" s="195"/>
      <c r="V43" s="195"/>
      <c r="W43" s="195"/>
      <c r="X43" s="196"/>
      <c r="Y43" s="294" t="s">
        <v>14</v>
      </c>
      <c r="Z43" s="295"/>
      <c r="AA43" s="296"/>
      <c r="AB43" s="297" t="s">
        <v>467</v>
      </c>
      <c r="AC43" s="298"/>
      <c r="AD43" s="298"/>
      <c r="AE43" s="93" t="s">
        <v>467</v>
      </c>
      <c r="AF43" s="94"/>
      <c r="AG43" s="94"/>
      <c r="AH43" s="94"/>
      <c r="AI43" s="95"/>
      <c r="AJ43" s="93" t="s">
        <v>467</v>
      </c>
      <c r="AK43" s="94"/>
      <c r="AL43" s="94"/>
      <c r="AM43" s="94"/>
      <c r="AN43" s="95"/>
      <c r="AO43" s="93" t="s">
        <v>467</v>
      </c>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467</v>
      </c>
      <c r="AC44" s="287"/>
      <c r="AD44" s="287"/>
      <c r="AE44" s="93" t="s">
        <v>467</v>
      </c>
      <c r="AF44" s="94"/>
      <c r="AG44" s="94"/>
      <c r="AH44" s="94"/>
      <c r="AI44" s="95"/>
      <c r="AJ44" s="93" t="s">
        <v>467</v>
      </c>
      <c r="AK44" s="94"/>
      <c r="AL44" s="94"/>
      <c r="AM44" s="94"/>
      <c r="AN44" s="95"/>
      <c r="AO44" s="93" t="s">
        <v>467</v>
      </c>
      <c r="AP44" s="94"/>
      <c r="AQ44" s="94"/>
      <c r="AR44" s="94"/>
      <c r="AS44" s="95"/>
      <c r="AT44" s="93" t="s">
        <v>467</v>
      </c>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t="s">
        <v>467</v>
      </c>
      <c r="AF45" s="94"/>
      <c r="AG45" s="94"/>
      <c r="AH45" s="94"/>
      <c r="AI45" s="95"/>
      <c r="AJ45" s="93" t="s">
        <v>467</v>
      </c>
      <c r="AK45" s="94"/>
      <c r="AL45" s="94"/>
      <c r="AM45" s="94"/>
      <c r="AN45" s="95"/>
      <c r="AO45" s="93" t="s">
        <v>467</v>
      </c>
      <c r="AP45" s="94"/>
      <c r="AQ45" s="94"/>
      <c r="AR45" s="94"/>
      <c r="AS45" s="95"/>
      <c r="AT45" s="268"/>
      <c r="AU45" s="269"/>
      <c r="AV45" s="269"/>
      <c r="AW45" s="269"/>
      <c r="AX45" s="270"/>
    </row>
    <row r="46" spans="1:50" ht="22.5" hidden="1"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34" t="s">
        <v>320</v>
      </c>
      <c r="B47" s="703" t="s">
        <v>317</v>
      </c>
      <c r="C47" s="236"/>
      <c r="D47" s="236"/>
      <c r="E47" s="236"/>
      <c r="F47" s="237"/>
      <c r="G47" s="641" t="s">
        <v>311</v>
      </c>
      <c r="H47" s="641"/>
      <c r="I47" s="641"/>
      <c r="J47" s="641"/>
      <c r="K47" s="641"/>
      <c r="L47" s="641"/>
      <c r="M47" s="641"/>
      <c r="N47" s="641"/>
      <c r="O47" s="641"/>
      <c r="P47" s="641"/>
      <c r="Q47" s="641"/>
      <c r="R47" s="641"/>
      <c r="S47" s="641"/>
      <c r="T47" s="641"/>
      <c r="U47" s="641"/>
      <c r="V47" s="641"/>
      <c r="W47" s="641"/>
      <c r="X47" s="641"/>
      <c r="Y47" s="641"/>
      <c r="Z47" s="641"/>
      <c r="AA47" s="708"/>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34"/>
      <c r="B48" s="70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70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3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35"/>
    </row>
    <row r="50" spans="1:50" ht="9" hidden="1" customHeight="1" x14ac:dyDescent="0.15">
      <c r="A50" s="234"/>
      <c r="B50" s="70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3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7"/>
    </row>
    <row r="51" spans="1:50" ht="7.5" hidden="1" customHeight="1" x14ac:dyDescent="0.15">
      <c r="A51" s="234"/>
      <c r="B51" s="70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3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498</v>
      </c>
      <c r="AV53" s="110"/>
      <c r="AW53" s="108" t="s">
        <v>360</v>
      </c>
      <c r="AX53" s="109"/>
    </row>
    <row r="54" spans="1:50" ht="34.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t="s">
        <v>509</v>
      </c>
      <c r="AF54" s="94"/>
      <c r="AG54" s="94"/>
      <c r="AH54" s="94"/>
      <c r="AI54" s="95"/>
      <c r="AJ54" s="93" t="s">
        <v>498</v>
      </c>
      <c r="AK54" s="94"/>
      <c r="AL54" s="94"/>
      <c r="AM54" s="94"/>
      <c r="AN54" s="95"/>
      <c r="AO54" s="93" t="s">
        <v>509</v>
      </c>
      <c r="AP54" s="94"/>
      <c r="AQ54" s="94"/>
      <c r="AR54" s="94"/>
      <c r="AS54" s="95"/>
      <c r="AT54" s="226"/>
      <c r="AU54" s="226"/>
      <c r="AV54" s="226"/>
      <c r="AW54" s="226"/>
      <c r="AX54" s="227"/>
    </row>
    <row r="55" spans="1:50" ht="33"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7"/>
      <c r="AC55" s="231"/>
      <c r="AD55" s="231"/>
      <c r="AE55" s="93" t="s">
        <v>509</v>
      </c>
      <c r="AF55" s="94"/>
      <c r="AG55" s="94"/>
      <c r="AH55" s="94"/>
      <c r="AI55" s="95"/>
      <c r="AJ55" s="93" t="s">
        <v>509</v>
      </c>
      <c r="AK55" s="94"/>
      <c r="AL55" s="94"/>
      <c r="AM55" s="94"/>
      <c r="AN55" s="95"/>
      <c r="AO55" s="93" t="s">
        <v>509</v>
      </c>
      <c r="AP55" s="94"/>
      <c r="AQ55" s="94"/>
      <c r="AR55" s="94"/>
      <c r="AS55" s="95"/>
      <c r="AT55" s="93"/>
      <c r="AU55" s="94"/>
      <c r="AV55" s="94"/>
      <c r="AW55" s="94"/>
      <c r="AX55" s="96"/>
    </row>
    <row r="56" spans="1:50" ht="31.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498</v>
      </c>
      <c r="AF56" s="94"/>
      <c r="AG56" s="94"/>
      <c r="AH56" s="94"/>
      <c r="AI56" s="95"/>
      <c r="AJ56" s="93" t="s">
        <v>498</v>
      </c>
      <c r="AK56" s="94"/>
      <c r="AL56" s="94"/>
      <c r="AM56" s="94"/>
      <c r="AN56" s="95"/>
      <c r="AO56" s="93" t="s">
        <v>509</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0.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2.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8" t="s">
        <v>69</v>
      </c>
      <c r="AF67" s="118"/>
      <c r="AG67" s="118"/>
      <c r="AH67" s="118"/>
      <c r="AI67" s="118"/>
      <c r="AJ67" s="678" t="s">
        <v>70</v>
      </c>
      <c r="AK67" s="118"/>
      <c r="AL67" s="118"/>
      <c r="AM67" s="118"/>
      <c r="AN67" s="118"/>
      <c r="AO67" s="678" t="s">
        <v>71</v>
      </c>
      <c r="AP67" s="118"/>
      <c r="AQ67" s="118"/>
      <c r="AR67" s="118"/>
      <c r="AS67" s="118"/>
      <c r="AT67" s="176" t="s">
        <v>74</v>
      </c>
      <c r="AU67" s="177"/>
      <c r="AV67" s="177"/>
      <c r="AW67" s="177"/>
      <c r="AX67" s="178"/>
    </row>
    <row r="68" spans="1:60" ht="46.5" customHeight="1" x14ac:dyDescent="0.15">
      <c r="A68" s="185"/>
      <c r="B68" s="186"/>
      <c r="C68" s="186"/>
      <c r="D68" s="186"/>
      <c r="E68" s="186"/>
      <c r="F68" s="187"/>
      <c r="G68" s="254" t="s">
        <v>517</v>
      </c>
      <c r="H68" s="195"/>
      <c r="I68" s="195"/>
      <c r="J68" s="195"/>
      <c r="K68" s="195"/>
      <c r="L68" s="195"/>
      <c r="M68" s="195"/>
      <c r="N68" s="195"/>
      <c r="O68" s="195"/>
      <c r="P68" s="195"/>
      <c r="Q68" s="195"/>
      <c r="R68" s="195"/>
      <c r="S68" s="195"/>
      <c r="T68" s="195"/>
      <c r="U68" s="195"/>
      <c r="V68" s="195"/>
      <c r="W68" s="195"/>
      <c r="X68" s="196"/>
      <c r="Y68" s="333" t="s">
        <v>66</v>
      </c>
      <c r="Z68" s="334"/>
      <c r="AA68" s="335"/>
      <c r="AB68" s="202" t="s">
        <v>510</v>
      </c>
      <c r="AC68" s="203"/>
      <c r="AD68" s="204"/>
      <c r="AE68" s="93">
        <v>432412</v>
      </c>
      <c r="AF68" s="94"/>
      <c r="AG68" s="94"/>
      <c r="AH68" s="94"/>
      <c r="AI68" s="95"/>
      <c r="AJ68" s="93" t="s">
        <v>509</v>
      </c>
      <c r="AK68" s="94"/>
      <c r="AL68" s="94"/>
      <c r="AM68" s="94"/>
      <c r="AN68" s="95"/>
      <c r="AO68" s="93" t="s">
        <v>509</v>
      </c>
      <c r="AP68" s="94"/>
      <c r="AQ68" s="94"/>
      <c r="AR68" s="94"/>
      <c r="AS68" s="95"/>
      <c r="AT68" s="205"/>
      <c r="AU68" s="205"/>
      <c r="AV68" s="205"/>
      <c r="AW68" s="205"/>
      <c r="AX68" s="206"/>
      <c r="AY68" s="10"/>
      <c r="AZ68" s="10"/>
      <c r="BA68" s="10"/>
      <c r="BB68" s="10"/>
      <c r="BC68" s="10"/>
    </row>
    <row r="69" spans="1:60" ht="33"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509</v>
      </c>
      <c r="AC69" s="211"/>
      <c r="AD69" s="212"/>
      <c r="AE69" s="93" t="s">
        <v>509</v>
      </c>
      <c r="AF69" s="94"/>
      <c r="AG69" s="94"/>
      <c r="AH69" s="94"/>
      <c r="AI69" s="95"/>
      <c r="AJ69" s="93" t="s">
        <v>509</v>
      </c>
      <c r="AK69" s="94"/>
      <c r="AL69" s="94"/>
      <c r="AM69" s="94"/>
      <c r="AN69" s="95"/>
      <c r="AO69" s="93" t="s">
        <v>509</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0.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39"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458</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25" t="s">
        <v>76</v>
      </c>
      <c r="M97" s="425"/>
      <c r="N97" s="425"/>
      <c r="O97" s="425"/>
      <c r="P97" s="425"/>
      <c r="Q97" s="425"/>
      <c r="R97" s="426" t="s">
        <v>73</v>
      </c>
      <c r="S97" s="427"/>
      <c r="T97" s="427"/>
      <c r="U97" s="427"/>
      <c r="V97" s="427"/>
      <c r="W97" s="427"/>
      <c r="X97" s="42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9"/>
    </row>
    <row r="98" spans="1:50" ht="46.5" customHeight="1" x14ac:dyDescent="0.15">
      <c r="A98" s="377"/>
      <c r="B98" s="378"/>
      <c r="C98" s="430" t="s">
        <v>486</v>
      </c>
      <c r="D98" s="431"/>
      <c r="E98" s="431"/>
      <c r="F98" s="431"/>
      <c r="G98" s="431"/>
      <c r="H98" s="431"/>
      <c r="I98" s="431"/>
      <c r="J98" s="431"/>
      <c r="K98" s="432"/>
      <c r="L98" s="71">
        <v>8</v>
      </c>
      <c r="M98" s="72"/>
      <c r="N98" s="72"/>
      <c r="O98" s="72"/>
      <c r="P98" s="72"/>
      <c r="Q98" s="73"/>
      <c r="R98" s="71"/>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79"/>
      <c r="B104" s="380"/>
      <c r="C104" s="369" t="s">
        <v>22</v>
      </c>
      <c r="D104" s="370"/>
      <c r="E104" s="370"/>
      <c r="F104" s="370"/>
      <c r="G104" s="370"/>
      <c r="H104" s="370"/>
      <c r="I104" s="370"/>
      <c r="J104" s="370"/>
      <c r="K104" s="371"/>
      <c r="L104" s="372">
        <f>SUM(L98:Q103)</f>
        <v>8</v>
      </c>
      <c r="M104" s="373"/>
      <c r="N104" s="373"/>
      <c r="O104" s="373"/>
      <c r="P104" s="373"/>
      <c r="Q104" s="374"/>
      <c r="R104" s="372">
        <f>SUM(R98:W103)</f>
        <v>0</v>
      </c>
      <c r="S104" s="373"/>
      <c r="T104" s="373"/>
      <c r="U104" s="373"/>
      <c r="V104" s="373"/>
      <c r="W104" s="374"/>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49" t="s">
        <v>38</v>
      </c>
      <c r="AH107" s="618"/>
      <c r="AI107" s="618"/>
      <c r="AJ107" s="618"/>
      <c r="AK107" s="618"/>
      <c r="AL107" s="618"/>
      <c r="AM107" s="618"/>
      <c r="AN107" s="618"/>
      <c r="AO107" s="618"/>
      <c r="AP107" s="618"/>
      <c r="AQ107" s="618"/>
      <c r="AR107" s="618"/>
      <c r="AS107" s="618"/>
      <c r="AT107" s="618"/>
      <c r="AU107" s="618"/>
      <c r="AV107" s="618"/>
      <c r="AW107" s="618"/>
      <c r="AX107" s="650"/>
    </row>
    <row r="108" spans="1:50" ht="46.5" customHeight="1" x14ac:dyDescent="0.15">
      <c r="A108" s="308" t="s">
        <v>312</v>
      </c>
      <c r="B108" s="309"/>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4" t="s">
        <v>465</v>
      </c>
      <c r="AE108" s="625"/>
      <c r="AF108" s="625"/>
      <c r="AG108" s="548" t="s">
        <v>511</v>
      </c>
      <c r="AH108" s="549"/>
      <c r="AI108" s="549"/>
      <c r="AJ108" s="549"/>
      <c r="AK108" s="549"/>
      <c r="AL108" s="549"/>
      <c r="AM108" s="549"/>
      <c r="AN108" s="549"/>
      <c r="AO108" s="549"/>
      <c r="AP108" s="549"/>
      <c r="AQ108" s="549"/>
      <c r="AR108" s="549"/>
      <c r="AS108" s="549"/>
      <c r="AT108" s="549"/>
      <c r="AU108" s="549"/>
      <c r="AV108" s="549"/>
      <c r="AW108" s="549"/>
      <c r="AX108" s="550"/>
    </row>
    <row r="109" spans="1:50" ht="45.75" customHeight="1" x14ac:dyDescent="0.15">
      <c r="A109" s="310"/>
      <c r="B109" s="311"/>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465</v>
      </c>
      <c r="AE109" s="459"/>
      <c r="AF109" s="459"/>
      <c r="AG109" s="548" t="s">
        <v>512</v>
      </c>
      <c r="AH109" s="549"/>
      <c r="AI109" s="549"/>
      <c r="AJ109" s="549"/>
      <c r="AK109" s="549"/>
      <c r="AL109" s="549"/>
      <c r="AM109" s="549"/>
      <c r="AN109" s="549"/>
      <c r="AO109" s="549"/>
      <c r="AP109" s="549"/>
      <c r="AQ109" s="549"/>
      <c r="AR109" s="549"/>
      <c r="AS109" s="549"/>
      <c r="AT109" s="549"/>
      <c r="AU109" s="549"/>
      <c r="AV109" s="549"/>
      <c r="AW109" s="549"/>
      <c r="AX109" s="550"/>
    </row>
    <row r="110" spans="1:50" ht="53.25" customHeight="1" x14ac:dyDescent="0.15">
      <c r="A110" s="312"/>
      <c r="B110" s="313"/>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5" t="s">
        <v>465</v>
      </c>
      <c r="AE110" s="606"/>
      <c r="AF110" s="606"/>
      <c r="AG110" s="548" t="s">
        <v>513</v>
      </c>
      <c r="AH110" s="549"/>
      <c r="AI110" s="549"/>
      <c r="AJ110" s="549"/>
      <c r="AK110" s="549"/>
      <c r="AL110" s="549"/>
      <c r="AM110" s="549"/>
      <c r="AN110" s="549"/>
      <c r="AO110" s="549"/>
      <c r="AP110" s="549"/>
      <c r="AQ110" s="549"/>
      <c r="AR110" s="549"/>
      <c r="AS110" s="549"/>
      <c r="AT110" s="549"/>
      <c r="AU110" s="549"/>
      <c r="AV110" s="549"/>
      <c r="AW110" s="549"/>
      <c r="AX110" s="550"/>
    </row>
    <row r="111" spans="1:50" ht="35.25" customHeight="1" x14ac:dyDescent="0.15">
      <c r="A111" s="569" t="s">
        <v>46</v>
      </c>
      <c r="B111" s="608"/>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607" t="s">
        <v>468</v>
      </c>
      <c r="AE111" s="455"/>
      <c r="AF111" s="455"/>
      <c r="AG111" s="302" t="s">
        <v>506</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09"/>
      <c r="B112" s="610"/>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468</v>
      </c>
      <c r="AE112" s="459"/>
      <c r="AF112" s="459"/>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09"/>
      <c r="B113" s="610"/>
      <c r="C113" s="523"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60" t="s">
        <v>468</v>
      </c>
      <c r="AE113" s="459"/>
      <c r="AF113" s="459"/>
      <c r="AG113" s="551"/>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9"/>
      <c r="B114" s="610"/>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60" t="s">
        <v>468</v>
      </c>
      <c r="AE114" s="459"/>
      <c r="AF114" s="459"/>
      <c r="AG114" s="551"/>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609"/>
      <c r="B115" s="610"/>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9"/>
      <c r="AD115" s="460" t="s">
        <v>465</v>
      </c>
      <c r="AE115" s="459"/>
      <c r="AF115" s="459"/>
      <c r="AG115" s="551" t="s">
        <v>507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9"/>
      <c r="B116" s="610"/>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9"/>
      <c r="AD116" s="653" t="s">
        <v>468</v>
      </c>
      <c r="AE116" s="654"/>
      <c r="AF116" s="65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16" t="s">
        <v>468</v>
      </c>
      <c r="AE117" s="606"/>
      <c r="AF117" s="617"/>
      <c r="AG117" s="622"/>
      <c r="AH117" s="452"/>
      <c r="AI117" s="452"/>
      <c r="AJ117" s="452"/>
      <c r="AK117" s="452"/>
      <c r="AL117" s="452"/>
      <c r="AM117" s="452"/>
      <c r="AN117" s="452"/>
      <c r="AO117" s="452"/>
      <c r="AP117" s="452"/>
      <c r="AQ117" s="452"/>
      <c r="AR117" s="452"/>
      <c r="AS117" s="452"/>
      <c r="AT117" s="452"/>
      <c r="AU117" s="452"/>
      <c r="AV117" s="452"/>
      <c r="AW117" s="452"/>
      <c r="AX117" s="623"/>
      <c r="BG117" s="10"/>
      <c r="BH117" s="10"/>
      <c r="BI117" s="10"/>
      <c r="BJ117" s="10"/>
    </row>
    <row r="118" spans="1:64" ht="58.5" customHeight="1" x14ac:dyDescent="0.15">
      <c r="A118" s="569" t="s">
        <v>47</v>
      </c>
      <c r="B118" s="608"/>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4" t="s">
        <v>468</v>
      </c>
      <c r="AE118" s="455"/>
      <c r="AF118" s="658"/>
      <c r="AG118" s="302"/>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09"/>
      <c r="B119" s="610"/>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468</v>
      </c>
      <c r="AE119" s="627"/>
      <c r="AF119" s="627"/>
      <c r="AG119" s="551" t="s">
        <v>506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9"/>
      <c r="B120" s="610"/>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60" t="s">
        <v>465</v>
      </c>
      <c r="AE120" s="459"/>
      <c r="AF120" s="459"/>
      <c r="AG120" s="551" t="s">
        <v>508</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11"/>
      <c r="B121" s="612"/>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60" t="s">
        <v>468</v>
      </c>
      <c r="AE121" s="459"/>
      <c r="AF121" s="459"/>
      <c r="AG121" s="621"/>
      <c r="AH121" s="197"/>
      <c r="AI121" s="197"/>
      <c r="AJ121" s="197"/>
      <c r="AK121" s="197"/>
      <c r="AL121" s="197"/>
      <c r="AM121" s="197"/>
      <c r="AN121" s="197"/>
      <c r="AO121" s="197"/>
      <c r="AP121" s="197"/>
      <c r="AQ121" s="197"/>
      <c r="AR121" s="197"/>
      <c r="AS121" s="197"/>
      <c r="AT121" s="197"/>
      <c r="AU121" s="197"/>
      <c r="AV121" s="197"/>
      <c r="AW121" s="197"/>
      <c r="AX121" s="601"/>
    </row>
    <row r="122" spans="1:64" ht="33.6" customHeight="1" x14ac:dyDescent="0.15">
      <c r="A122" s="643" t="s">
        <v>80</v>
      </c>
      <c r="B122" s="644"/>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468</v>
      </c>
      <c r="AE122" s="455"/>
      <c r="AF122" s="455"/>
      <c r="AG122" s="596"/>
      <c r="AH122" s="195"/>
      <c r="AI122" s="195"/>
      <c r="AJ122" s="195"/>
      <c r="AK122" s="195"/>
      <c r="AL122" s="195"/>
      <c r="AM122" s="195"/>
      <c r="AN122" s="195"/>
      <c r="AO122" s="195"/>
      <c r="AP122" s="195"/>
      <c r="AQ122" s="195"/>
      <c r="AR122" s="195"/>
      <c r="AS122" s="195"/>
      <c r="AT122" s="195"/>
      <c r="AU122" s="195"/>
      <c r="AV122" s="195"/>
      <c r="AW122" s="195"/>
      <c r="AX122" s="597"/>
    </row>
    <row r="123" spans="1:64" ht="15.75" customHeight="1" x14ac:dyDescent="0.15">
      <c r="A123" s="645"/>
      <c r="B123" s="646"/>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8"/>
      <c r="AH123" s="276"/>
      <c r="AI123" s="276"/>
      <c r="AJ123" s="276"/>
      <c r="AK123" s="276"/>
      <c r="AL123" s="276"/>
      <c r="AM123" s="276"/>
      <c r="AN123" s="276"/>
      <c r="AO123" s="276"/>
      <c r="AP123" s="276"/>
      <c r="AQ123" s="276"/>
      <c r="AR123" s="276"/>
      <c r="AS123" s="276"/>
      <c r="AT123" s="276"/>
      <c r="AU123" s="276"/>
      <c r="AV123" s="276"/>
      <c r="AW123" s="276"/>
      <c r="AX123" s="599"/>
    </row>
    <row r="124" spans="1:64" ht="26.25" customHeight="1" x14ac:dyDescent="0.15">
      <c r="A124" s="645"/>
      <c r="B124" s="646"/>
      <c r="C124" s="659"/>
      <c r="D124" s="660"/>
      <c r="E124" s="660"/>
      <c r="F124" s="660"/>
      <c r="G124" s="660"/>
      <c r="H124" s="660"/>
      <c r="I124" s="660"/>
      <c r="J124" s="660"/>
      <c r="K124" s="660"/>
      <c r="L124" s="660"/>
      <c r="M124" s="660"/>
      <c r="N124" s="660"/>
      <c r="O124" s="661"/>
      <c r="P124" s="668"/>
      <c r="Q124" s="668"/>
      <c r="R124" s="668"/>
      <c r="S124" s="669"/>
      <c r="T124" s="651"/>
      <c r="U124" s="306"/>
      <c r="V124" s="306"/>
      <c r="W124" s="306"/>
      <c r="X124" s="306"/>
      <c r="Y124" s="306"/>
      <c r="Z124" s="306"/>
      <c r="AA124" s="306"/>
      <c r="AB124" s="306"/>
      <c r="AC124" s="306"/>
      <c r="AD124" s="306"/>
      <c r="AE124" s="306"/>
      <c r="AF124" s="652"/>
      <c r="AG124" s="598"/>
      <c r="AH124" s="276"/>
      <c r="AI124" s="276"/>
      <c r="AJ124" s="276"/>
      <c r="AK124" s="276"/>
      <c r="AL124" s="276"/>
      <c r="AM124" s="276"/>
      <c r="AN124" s="276"/>
      <c r="AO124" s="276"/>
      <c r="AP124" s="276"/>
      <c r="AQ124" s="276"/>
      <c r="AR124" s="276"/>
      <c r="AS124" s="276"/>
      <c r="AT124" s="276"/>
      <c r="AU124" s="276"/>
      <c r="AV124" s="276"/>
      <c r="AW124" s="276"/>
      <c r="AX124" s="599"/>
    </row>
    <row r="125" spans="1:64" ht="26.25" customHeight="1" x14ac:dyDescent="0.15">
      <c r="A125" s="647"/>
      <c r="B125" s="648"/>
      <c r="C125" s="662"/>
      <c r="D125" s="663"/>
      <c r="E125" s="663"/>
      <c r="F125" s="663"/>
      <c r="G125" s="663"/>
      <c r="H125" s="663"/>
      <c r="I125" s="663"/>
      <c r="J125" s="663"/>
      <c r="K125" s="663"/>
      <c r="L125" s="663"/>
      <c r="M125" s="663"/>
      <c r="N125" s="663"/>
      <c r="O125" s="664"/>
      <c r="P125" s="670"/>
      <c r="Q125" s="670"/>
      <c r="R125" s="670"/>
      <c r="S125" s="671"/>
      <c r="T125" s="451"/>
      <c r="U125" s="452"/>
      <c r="V125" s="452"/>
      <c r="W125" s="452"/>
      <c r="X125" s="452"/>
      <c r="Y125" s="452"/>
      <c r="Z125" s="452"/>
      <c r="AA125" s="452"/>
      <c r="AB125" s="452"/>
      <c r="AC125" s="452"/>
      <c r="AD125" s="452"/>
      <c r="AE125" s="452"/>
      <c r="AF125" s="453"/>
      <c r="AG125" s="600"/>
      <c r="AH125" s="197"/>
      <c r="AI125" s="197"/>
      <c r="AJ125" s="197"/>
      <c r="AK125" s="197"/>
      <c r="AL125" s="197"/>
      <c r="AM125" s="197"/>
      <c r="AN125" s="197"/>
      <c r="AO125" s="197"/>
      <c r="AP125" s="197"/>
      <c r="AQ125" s="197"/>
      <c r="AR125" s="197"/>
      <c r="AS125" s="197"/>
      <c r="AT125" s="197"/>
      <c r="AU125" s="197"/>
      <c r="AV125" s="197"/>
      <c r="AW125" s="197"/>
      <c r="AX125" s="601"/>
    </row>
    <row r="126" spans="1:64" ht="57" customHeight="1" x14ac:dyDescent="0.15">
      <c r="A126" s="569" t="s">
        <v>58</v>
      </c>
      <c r="B126" s="570"/>
      <c r="C126" s="391" t="s">
        <v>64</v>
      </c>
      <c r="D126" s="592"/>
      <c r="E126" s="592"/>
      <c r="F126" s="593"/>
      <c r="G126" s="563" t="s">
        <v>487</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2"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01.25" customHeight="1" thickBot="1" x14ac:dyDescent="0.2">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68.25" customHeight="1" thickBot="1" x14ac:dyDescent="0.2">
      <c r="A133" s="448"/>
      <c r="B133" s="449"/>
      <c r="C133" s="449"/>
      <c r="D133" s="449"/>
      <c r="E133" s="450"/>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60.7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1" t="s">
        <v>224</v>
      </c>
      <c r="B137" s="422"/>
      <c r="C137" s="422"/>
      <c r="D137" s="422"/>
      <c r="E137" s="422"/>
      <c r="F137" s="422"/>
      <c r="G137" s="435">
        <v>343</v>
      </c>
      <c r="H137" s="436"/>
      <c r="I137" s="436"/>
      <c r="J137" s="436"/>
      <c r="K137" s="436"/>
      <c r="L137" s="436"/>
      <c r="M137" s="436"/>
      <c r="N137" s="436"/>
      <c r="O137" s="436"/>
      <c r="P137" s="437"/>
      <c r="Q137" s="422" t="s">
        <v>225</v>
      </c>
      <c r="R137" s="422"/>
      <c r="S137" s="422"/>
      <c r="T137" s="422"/>
      <c r="U137" s="422"/>
      <c r="V137" s="422"/>
      <c r="W137" s="435">
        <v>318</v>
      </c>
      <c r="X137" s="436"/>
      <c r="Y137" s="436"/>
      <c r="Z137" s="436"/>
      <c r="AA137" s="436"/>
      <c r="AB137" s="436"/>
      <c r="AC137" s="436"/>
      <c r="AD137" s="436"/>
      <c r="AE137" s="436"/>
      <c r="AF137" s="437"/>
      <c r="AG137" s="422" t="s">
        <v>226</v>
      </c>
      <c r="AH137" s="422"/>
      <c r="AI137" s="422"/>
      <c r="AJ137" s="422"/>
      <c r="AK137" s="422"/>
      <c r="AL137" s="422"/>
      <c r="AM137" s="418">
        <v>330</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v>163</v>
      </c>
      <c r="H138" s="439"/>
      <c r="I138" s="439"/>
      <c r="J138" s="439"/>
      <c r="K138" s="439"/>
      <c r="L138" s="439"/>
      <c r="M138" s="439"/>
      <c r="N138" s="439"/>
      <c r="O138" s="439"/>
      <c r="P138" s="440"/>
      <c r="Q138" s="424" t="s">
        <v>228</v>
      </c>
      <c r="R138" s="424"/>
      <c r="S138" s="424"/>
      <c r="T138" s="424"/>
      <c r="U138" s="424"/>
      <c r="V138" s="424"/>
      <c r="W138" s="438">
        <v>156</v>
      </c>
      <c r="X138" s="439"/>
      <c r="Y138" s="439"/>
      <c r="Z138" s="439"/>
      <c r="AA138" s="439"/>
      <c r="AB138" s="439"/>
      <c r="AC138" s="439"/>
      <c r="AD138" s="439"/>
      <c r="AE138" s="439"/>
      <c r="AF138" s="440"/>
      <c r="AG138" s="594"/>
      <c r="AH138" s="595"/>
      <c r="AI138" s="595"/>
      <c r="AJ138" s="595"/>
      <c r="AK138" s="595"/>
      <c r="AL138" s="595"/>
      <c r="AM138" s="631"/>
      <c r="AN138" s="632"/>
      <c r="AO138" s="632"/>
      <c r="AP138" s="632"/>
      <c r="AQ138" s="632"/>
      <c r="AR138" s="632"/>
      <c r="AS138" s="632"/>
      <c r="AT138" s="632"/>
      <c r="AU138" s="632"/>
      <c r="AV138" s="633"/>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387" t="s">
        <v>500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490</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58"/>
      <c r="C179" s="558"/>
      <c r="D179" s="558"/>
      <c r="E179" s="558"/>
      <c r="F179" s="55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58"/>
      <c r="C180" s="558"/>
      <c r="D180" s="558"/>
      <c r="E180" s="558"/>
      <c r="F180" s="559"/>
      <c r="G180" s="97" t="s">
        <v>501</v>
      </c>
      <c r="H180" s="98"/>
      <c r="I180" s="98"/>
      <c r="J180" s="98"/>
      <c r="K180" s="99"/>
      <c r="L180" s="100" t="s">
        <v>502</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58"/>
      <c r="C181" s="558"/>
      <c r="D181" s="558"/>
      <c r="E181" s="558"/>
      <c r="F181" s="55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8"/>
      <c r="C182" s="558"/>
      <c r="D182" s="558"/>
      <c r="E182" s="558"/>
      <c r="F182" s="55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8"/>
      <c r="C191" s="558"/>
      <c r="D191" s="558"/>
      <c r="E191" s="558"/>
      <c r="F191" s="559"/>
      <c r="G191" s="387" t="s">
        <v>491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58"/>
      <c r="C192" s="558"/>
      <c r="D192" s="558"/>
      <c r="E192" s="558"/>
      <c r="F192" s="55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58"/>
      <c r="C193" s="558"/>
      <c r="D193" s="558"/>
      <c r="E193" s="558"/>
      <c r="F193" s="559"/>
      <c r="G193" s="402"/>
      <c r="H193" s="403"/>
      <c r="I193" s="403"/>
      <c r="J193" s="403"/>
      <c r="K193" s="404"/>
      <c r="L193" s="100"/>
      <c r="M193" s="405"/>
      <c r="N193" s="405"/>
      <c r="O193" s="405"/>
      <c r="P193" s="405"/>
      <c r="Q193" s="405"/>
      <c r="R193" s="405"/>
      <c r="S193" s="405"/>
      <c r="T193" s="405"/>
      <c r="U193" s="405"/>
      <c r="V193" s="405"/>
      <c r="W193" s="405"/>
      <c r="X193" s="406"/>
      <c r="Y193" s="407"/>
      <c r="Z193" s="408"/>
      <c r="AA193" s="408"/>
      <c r="AB193" s="409"/>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6"/>
      <c r="B194" s="558"/>
      <c r="C194" s="558"/>
      <c r="D194" s="558"/>
      <c r="E194" s="558"/>
      <c r="F194" s="559"/>
      <c r="G194" s="410"/>
      <c r="H194" s="411"/>
      <c r="I194" s="411"/>
      <c r="J194" s="411"/>
      <c r="K194" s="412"/>
      <c r="L194" s="77"/>
      <c r="M194" s="413"/>
      <c r="N194" s="413"/>
      <c r="O194" s="413"/>
      <c r="P194" s="413"/>
      <c r="Q194" s="413"/>
      <c r="R194" s="413"/>
      <c r="S194" s="413"/>
      <c r="T194" s="413"/>
      <c r="U194" s="413"/>
      <c r="V194" s="413"/>
      <c r="W194" s="413"/>
      <c r="X194" s="414"/>
      <c r="Y194" s="415"/>
      <c r="Z194" s="416"/>
      <c r="AA194" s="416"/>
      <c r="AB194" s="417"/>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8"/>
      <c r="C195" s="558"/>
      <c r="D195" s="558"/>
      <c r="E195" s="558"/>
      <c r="F195" s="559"/>
      <c r="G195" s="410"/>
      <c r="H195" s="411"/>
      <c r="I195" s="411"/>
      <c r="J195" s="411"/>
      <c r="K195" s="412"/>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8"/>
      <c r="C204" s="558"/>
      <c r="D204" s="558"/>
      <c r="E204" s="558"/>
      <c r="F204" s="559"/>
      <c r="G204" s="387" t="s">
        <v>492</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58"/>
      <c r="C205" s="558"/>
      <c r="D205" s="558"/>
      <c r="E205" s="558"/>
      <c r="F205" s="55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58"/>
      <c r="C206" s="558"/>
      <c r="D206" s="558"/>
      <c r="E206" s="558"/>
      <c r="F206" s="55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6"/>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8"/>
      <c r="C217" s="558"/>
      <c r="D217" s="558"/>
      <c r="E217" s="558"/>
      <c r="F217" s="559"/>
      <c r="G217" s="387" t="s">
        <v>493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58"/>
      <c r="C218" s="558"/>
      <c r="D218" s="558"/>
      <c r="E218" s="558"/>
      <c r="F218" s="55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58"/>
      <c r="C219" s="558"/>
      <c r="D219" s="558"/>
      <c r="E219" s="558"/>
      <c r="F219" s="55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6"/>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23" t="s">
        <v>504</v>
      </c>
      <c r="N236" s="399"/>
      <c r="O236" s="399"/>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400"/>
      <c r="AK236" s="114">
        <v>2</v>
      </c>
      <c r="AL236" s="115"/>
      <c r="AM236" s="115"/>
      <c r="AN236" s="115"/>
      <c r="AO236" s="115"/>
      <c r="AP236" s="116"/>
      <c r="AQ236" s="117" t="s">
        <v>505</v>
      </c>
      <c r="AR236" s="113"/>
      <c r="AS236" s="113"/>
      <c r="AT236" s="113"/>
      <c r="AU236" s="114" t="s">
        <v>505</v>
      </c>
      <c r="AV236" s="115"/>
      <c r="AW236" s="115"/>
      <c r="AX236" s="116"/>
    </row>
    <row r="237" spans="1:50" ht="24"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7"/>
      <c r="D238" s="113"/>
      <c r="E238" s="113"/>
      <c r="F238" s="113"/>
      <c r="G238" s="113"/>
      <c r="H238" s="113"/>
      <c r="I238" s="113"/>
      <c r="J238" s="113"/>
      <c r="K238" s="113"/>
      <c r="L238" s="113"/>
      <c r="M238" s="117"/>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23"/>
      <c r="D240" s="124"/>
      <c r="E240" s="124"/>
      <c r="F240" s="124"/>
      <c r="G240" s="124"/>
      <c r="H240" s="124"/>
      <c r="I240" s="124"/>
      <c r="J240" s="124"/>
      <c r="K240" s="124"/>
      <c r="L240" s="125"/>
      <c r="M240" s="123"/>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23"/>
      <c r="D241" s="124"/>
      <c r="E241" s="124"/>
      <c r="F241" s="124"/>
      <c r="G241" s="124"/>
      <c r="H241" s="124"/>
      <c r="I241" s="124"/>
      <c r="J241" s="124"/>
      <c r="K241" s="124"/>
      <c r="L241" s="125"/>
      <c r="M241" s="123"/>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23"/>
      <c r="D242" s="124"/>
      <c r="E242" s="124"/>
      <c r="F242" s="124"/>
      <c r="G242" s="124"/>
      <c r="H242" s="124"/>
      <c r="I242" s="124"/>
      <c r="J242" s="124"/>
      <c r="K242" s="124"/>
      <c r="L242" s="125"/>
      <c r="M242" s="123"/>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7"/>
      <c r="D243" s="113"/>
      <c r="E243" s="113"/>
      <c r="F243" s="113"/>
      <c r="G243" s="113"/>
      <c r="H243" s="113"/>
      <c r="I243" s="113"/>
      <c r="J243" s="113"/>
      <c r="K243" s="113"/>
      <c r="L243" s="113"/>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customHeight="1" x14ac:dyDescent="0.15">
      <c r="A245" s="112">
        <v>10</v>
      </c>
      <c r="B245" s="112">
        <v>1</v>
      </c>
      <c r="C245" s="113"/>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1.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23"/>
      <c r="D269" s="124"/>
      <c r="E269" s="124"/>
      <c r="F269" s="124"/>
      <c r="G269" s="124"/>
      <c r="H269" s="124"/>
      <c r="I269" s="124"/>
      <c r="J269" s="124"/>
      <c r="K269" s="124"/>
      <c r="L269" s="125"/>
      <c r="M269" s="123"/>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14"/>
      <c r="AL269" s="115"/>
      <c r="AM269" s="115"/>
      <c r="AN269" s="115"/>
      <c r="AO269" s="115"/>
      <c r="AP269" s="116"/>
      <c r="AQ269" s="123"/>
      <c r="AR269" s="124"/>
      <c r="AS269" s="124"/>
      <c r="AT269" s="125"/>
      <c r="AU269" s="114"/>
      <c r="AV269" s="115"/>
      <c r="AW269" s="115"/>
      <c r="AX269" s="116"/>
    </row>
    <row r="270" spans="1:50" ht="24" hidden="1" customHeight="1" x14ac:dyDescent="0.15">
      <c r="A270" s="112">
        <v>2</v>
      </c>
      <c r="B270" s="112">
        <v>1</v>
      </c>
      <c r="C270" s="123"/>
      <c r="D270" s="124"/>
      <c r="E270" s="124"/>
      <c r="F270" s="124"/>
      <c r="G270" s="124"/>
      <c r="H270" s="124"/>
      <c r="I270" s="124"/>
      <c r="J270" s="124"/>
      <c r="K270" s="124"/>
      <c r="L270" s="125"/>
      <c r="M270" s="123"/>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14"/>
      <c r="AL270" s="115"/>
      <c r="AM270" s="115"/>
      <c r="AN270" s="115"/>
      <c r="AO270" s="115"/>
      <c r="AP270" s="116"/>
      <c r="AQ270" s="123"/>
      <c r="AR270" s="124"/>
      <c r="AS270" s="124"/>
      <c r="AT270" s="125"/>
      <c r="AU270" s="114"/>
      <c r="AV270" s="115"/>
      <c r="AW270" s="115"/>
      <c r="AX270" s="116"/>
    </row>
    <row r="271" spans="1:50" ht="24" hidden="1" customHeight="1" x14ac:dyDescent="0.15">
      <c r="A271" s="112">
        <v>3</v>
      </c>
      <c r="B271" s="112">
        <v>1</v>
      </c>
      <c r="C271" s="123"/>
      <c r="D271" s="124"/>
      <c r="E271" s="124"/>
      <c r="F271" s="124"/>
      <c r="G271" s="124"/>
      <c r="H271" s="124"/>
      <c r="I271" s="124"/>
      <c r="J271" s="124"/>
      <c r="K271" s="124"/>
      <c r="L271" s="125"/>
      <c r="M271" s="123"/>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c r="AL271" s="115"/>
      <c r="AM271" s="115"/>
      <c r="AN271" s="115"/>
      <c r="AO271" s="115"/>
      <c r="AP271" s="116"/>
      <c r="AQ271" s="123"/>
      <c r="AR271" s="124"/>
      <c r="AS271" s="124"/>
      <c r="AT271" s="125"/>
      <c r="AU271" s="114"/>
      <c r="AV271" s="115"/>
      <c r="AW271" s="115"/>
      <c r="AX271" s="116"/>
    </row>
    <row r="272" spans="1:50" ht="24" hidden="1" customHeight="1" x14ac:dyDescent="0.15">
      <c r="A272" s="112">
        <v>4</v>
      </c>
      <c r="B272" s="112">
        <v>1</v>
      </c>
      <c r="C272" s="117"/>
      <c r="D272" s="113"/>
      <c r="E272" s="113"/>
      <c r="F272" s="113"/>
      <c r="G272" s="113"/>
      <c r="H272" s="113"/>
      <c r="I272" s="113"/>
      <c r="J272" s="113"/>
      <c r="K272" s="113"/>
      <c r="L272" s="113"/>
      <c r="M272" s="117"/>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23"/>
      <c r="AR272" s="124"/>
      <c r="AS272" s="124"/>
      <c r="AT272" s="125"/>
      <c r="AU272" s="114"/>
      <c r="AV272" s="115"/>
      <c r="AW272" s="115"/>
      <c r="AX272" s="116"/>
    </row>
    <row r="273" spans="1:50" ht="24" hidden="1" customHeight="1" x14ac:dyDescent="0.15">
      <c r="A273" s="112">
        <v>5</v>
      </c>
      <c r="B273" s="112">
        <v>1</v>
      </c>
      <c r="C273" s="117"/>
      <c r="D273" s="113"/>
      <c r="E273" s="113"/>
      <c r="F273" s="113"/>
      <c r="G273" s="113"/>
      <c r="H273" s="113"/>
      <c r="I273" s="113"/>
      <c r="J273" s="113"/>
      <c r="K273" s="113"/>
      <c r="L273" s="113"/>
      <c r="M273" s="117"/>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7"/>
      <c r="D274" s="113"/>
      <c r="E274" s="113"/>
      <c r="F274" s="113"/>
      <c r="G274" s="113"/>
      <c r="H274" s="113"/>
      <c r="I274" s="113"/>
      <c r="J274" s="113"/>
      <c r="K274" s="113"/>
      <c r="L274" s="113"/>
      <c r="M274" s="117"/>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7"/>
      <c r="D275" s="113"/>
      <c r="E275" s="113"/>
      <c r="F275" s="113"/>
      <c r="G275" s="113"/>
      <c r="H275" s="113"/>
      <c r="I275" s="113"/>
      <c r="J275" s="113"/>
      <c r="K275" s="113"/>
      <c r="L275" s="113"/>
      <c r="M275" s="117"/>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7"/>
      <c r="D276" s="113"/>
      <c r="E276" s="113"/>
      <c r="F276" s="113"/>
      <c r="G276" s="113"/>
      <c r="H276" s="113"/>
      <c r="I276" s="113"/>
      <c r="J276" s="113"/>
      <c r="K276" s="113"/>
      <c r="L276" s="113"/>
      <c r="M276" s="117"/>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7"/>
      <c r="D277" s="113"/>
      <c r="E277" s="113"/>
      <c r="F277" s="113"/>
      <c r="G277" s="113"/>
      <c r="H277" s="113"/>
      <c r="I277" s="113"/>
      <c r="J277" s="113"/>
      <c r="K277" s="113"/>
      <c r="L277" s="113"/>
      <c r="M277" s="117"/>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3.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7"/>
      <c r="D302" s="113"/>
      <c r="E302" s="113"/>
      <c r="F302" s="113"/>
      <c r="G302" s="113"/>
      <c r="H302" s="113"/>
      <c r="I302" s="113"/>
      <c r="J302" s="113"/>
      <c r="K302" s="113"/>
      <c r="L302" s="113"/>
      <c r="M302" s="117"/>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7"/>
      <c r="D303" s="113"/>
      <c r="E303" s="113"/>
      <c r="F303" s="113"/>
      <c r="G303" s="113"/>
      <c r="H303" s="113"/>
      <c r="I303" s="113"/>
      <c r="J303" s="113"/>
      <c r="K303" s="113"/>
      <c r="L303" s="113"/>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7"/>
      <c r="D304" s="113"/>
      <c r="E304" s="113"/>
      <c r="F304" s="113"/>
      <c r="G304" s="113"/>
      <c r="H304" s="113"/>
      <c r="I304" s="113"/>
      <c r="J304" s="113"/>
      <c r="K304" s="113"/>
      <c r="L304" s="113"/>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7"/>
      <c r="D305" s="113"/>
      <c r="E305" s="113"/>
      <c r="F305" s="113"/>
      <c r="G305" s="113"/>
      <c r="H305" s="113"/>
      <c r="I305" s="113"/>
      <c r="J305" s="113"/>
      <c r="K305" s="113"/>
      <c r="L305" s="113"/>
      <c r="M305" s="117"/>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7"/>
      <c r="D306" s="113"/>
      <c r="E306" s="113"/>
      <c r="F306" s="113"/>
      <c r="G306" s="113"/>
      <c r="H306" s="113"/>
      <c r="I306" s="113"/>
      <c r="J306" s="113"/>
      <c r="K306" s="113"/>
      <c r="L306" s="113"/>
      <c r="M306" s="117"/>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7"/>
      <c r="D307" s="113"/>
      <c r="E307" s="113"/>
      <c r="F307" s="113"/>
      <c r="G307" s="113"/>
      <c r="H307" s="113"/>
      <c r="I307" s="113"/>
      <c r="J307" s="113"/>
      <c r="K307" s="113"/>
      <c r="L307" s="113"/>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7"/>
      <c r="D308" s="113"/>
      <c r="E308" s="113"/>
      <c r="F308" s="113"/>
      <c r="G308" s="113"/>
      <c r="H308" s="113"/>
      <c r="I308" s="113"/>
      <c r="J308" s="113"/>
      <c r="K308" s="113"/>
      <c r="L308" s="113"/>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7"/>
      <c r="D309" s="113"/>
      <c r="E309" s="113"/>
      <c r="F309" s="113"/>
      <c r="G309" s="113"/>
      <c r="H309" s="113"/>
      <c r="I309" s="113"/>
      <c r="J309" s="113"/>
      <c r="K309" s="113"/>
      <c r="L309" s="113"/>
      <c r="M309" s="117"/>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7"/>
      <c r="D310" s="113"/>
      <c r="E310" s="113"/>
      <c r="F310" s="113"/>
      <c r="G310" s="113"/>
      <c r="H310" s="113"/>
      <c r="I310" s="113"/>
      <c r="J310" s="113"/>
      <c r="K310" s="113"/>
      <c r="L310" s="113"/>
      <c r="M310" s="117"/>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hidden="1" customHeight="1" x14ac:dyDescent="0.15">
      <c r="A311" s="112">
        <v>10</v>
      </c>
      <c r="B311" s="112">
        <v>1</v>
      </c>
      <c r="C311" s="117"/>
      <c r="D311" s="113"/>
      <c r="E311" s="113"/>
      <c r="F311" s="113"/>
      <c r="G311" s="113"/>
      <c r="H311" s="113"/>
      <c r="I311" s="113"/>
      <c r="J311" s="113"/>
      <c r="K311" s="113"/>
      <c r="L311" s="113"/>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7" t="s">
        <v>469</v>
      </c>
      <c r="D312" s="113"/>
      <c r="E312" s="113"/>
      <c r="F312" s="113"/>
      <c r="G312" s="113"/>
      <c r="H312" s="113"/>
      <c r="I312" s="113"/>
      <c r="J312" s="113"/>
      <c r="K312" s="113"/>
      <c r="L312" s="113"/>
      <c r="M312" s="117" t="s">
        <v>476</v>
      </c>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v>0.3</v>
      </c>
      <c r="AL312" s="115"/>
      <c r="AM312" s="115"/>
      <c r="AN312" s="115"/>
      <c r="AO312" s="115"/>
      <c r="AP312" s="116"/>
      <c r="AQ312" s="117" t="s">
        <v>471</v>
      </c>
      <c r="AR312" s="113"/>
      <c r="AS312" s="113"/>
      <c r="AT312" s="113"/>
      <c r="AU312" s="114"/>
      <c r="AV312" s="115"/>
      <c r="AW312" s="115"/>
      <c r="AX312" s="116"/>
    </row>
    <row r="313" spans="1:50" ht="22.5" hidden="1" customHeight="1" x14ac:dyDescent="0.15">
      <c r="A313" s="112">
        <v>12</v>
      </c>
      <c r="B313" s="112">
        <v>1</v>
      </c>
      <c r="C313" s="117" t="s">
        <v>479</v>
      </c>
      <c r="D313" s="113"/>
      <c r="E313" s="113"/>
      <c r="F313" s="113"/>
      <c r="G313" s="113"/>
      <c r="H313" s="113"/>
      <c r="I313" s="113"/>
      <c r="J313" s="113"/>
      <c r="K313" s="113"/>
      <c r="L313" s="113"/>
      <c r="M313" s="117" t="s">
        <v>480</v>
      </c>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v>0.2</v>
      </c>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7" t="s">
        <v>477</v>
      </c>
      <c r="D314" s="113"/>
      <c r="E314" s="113"/>
      <c r="F314" s="113"/>
      <c r="G314" s="113"/>
      <c r="H314" s="113"/>
      <c r="I314" s="113"/>
      <c r="J314" s="113"/>
      <c r="K314" s="113"/>
      <c r="L314" s="113"/>
      <c r="M314" s="117" t="s">
        <v>478</v>
      </c>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v>0.1</v>
      </c>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7" t="s">
        <v>473</v>
      </c>
      <c r="D315" s="113"/>
      <c r="E315" s="113"/>
      <c r="F315" s="113"/>
      <c r="G315" s="113"/>
      <c r="H315" s="113"/>
      <c r="I315" s="113"/>
      <c r="J315" s="113"/>
      <c r="K315" s="113"/>
      <c r="L315" s="113"/>
      <c r="M315" s="117" t="s">
        <v>472</v>
      </c>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v>0.04</v>
      </c>
      <c r="AL315" s="115"/>
      <c r="AM315" s="115"/>
      <c r="AN315" s="115"/>
      <c r="AO315" s="115"/>
      <c r="AP315" s="116"/>
      <c r="AQ315" s="117" t="s">
        <v>471</v>
      </c>
      <c r="AR315" s="113"/>
      <c r="AS315" s="113"/>
      <c r="AT315" s="113"/>
      <c r="AU315" s="114"/>
      <c r="AV315" s="115"/>
      <c r="AW315" s="115"/>
      <c r="AX315" s="116"/>
    </row>
    <row r="316" spans="1:50" ht="24" hidden="1" customHeight="1" x14ac:dyDescent="0.15">
      <c r="A316" s="112">
        <v>15</v>
      </c>
      <c r="B316" s="112">
        <v>1</v>
      </c>
      <c r="C316" s="117" t="s">
        <v>475</v>
      </c>
      <c r="D316" s="113"/>
      <c r="E316" s="113"/>
      <c r="F316" s="113"/>
      <c r="G316" s="113"/>
      <c r="H316" s="113"/>
      <c r="I316" s="113"/>
      <c r="J316" s="113"/>
      <c r="K316" s="113"/>
      <c r="L316" s="113"/>
      <c r="M316" s="117" t="s">
        <v>474</v>
      </c>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v>0.01</v>
      </c>
      <c r="AL316" s="115"/>
      <c r="AM316" s="115"/>
      <c r="AN316" s="115"/>
      <c r="AO316" s="115"/>
      <c r="AP316" s="116"/>
      <c r="AQ316" s="117" t="s">
        <v>471</v>
      </c>
      <c r="AR316" s="113"/>
      <c r="AS316" s="113"/>
      <c r="AT316" s="113"/>
      <c r="AU316" s="114"/>
      <c r="AV316" s="115"/>
      <c r="AW316" s="115"/>
      <c r="AX316" s="116"/>
    </row>
    <row r="317" spans="1:50" ht="24" hidden="1" customHeight="1" x14ac:dyDescent="0.15">
      <c r="A317" s="112">
        <v>16</v>
      </c>
      <c r="B317" s="112">
        <v>1</v>
      </c>
      <c r="C317" s="117" t="s">
        <v>469</v>
      </c>
      <c r="D317" s="113"/>
      <c r="E317" s="113"/>
      <c r="F317" s="113"/>
      <c r="G317" s="113"/>
      <c r="H317" s="113"/>
      <c r="I317" s="113"/>
      <c r="J317" s="113"/>
      <c r="K317" s="113"/>
      <c r="L317" s="113"/>
      <c r="M317" s="117" t="s">
        <v>470</v>
      </c>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v>4.0000000000000001E-3</v>
      </c>
      <c r="AL317" s="115"/>
      <c r="AM317" s="115"/>
      <c r="AN317" s="115"/>
      <c r="AO317" s="115"/>
      <c r="AP317" s="116"/>
      <c r="AQ317" s="117" t="s">
        <v>471</v>
      </c>
      <c r="AR317" s="113"/>
      <c r="AS317" s="113"/>
      <c r="AT317" s="113"/>
      <c r="AU317" s="114"/>
      <c r="AV317" s="115"/>
      <c r="AW317" s="115"/>
      <c r="AX317" s="116"/>
    </row>
    <row r="318" spans="1:50" ht="22.5" hidden="1" customHeight="1" x14ac:dyDescent="0.15">
      <c r="A318" s="112">
        <v>17</v>
      </c>
      <c r="B318" s="112">
        <v>1</v>
      </c>
      <c r="C318" s="117"/>
      <c r="D318" s="113"/>
      <c r="E318" s="113"/>
      <c r="F318" s="113"/>
      <c r="G318" s="113"/>
      <c r="H318" s="113"/>
      <c r="I318" s="113"/>
      <c r="J318" s="113"/>
      <c r="K318" s="113"/>
      <c r="L318" s="113"/>
      <c r="M318" s="117"/>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7"/>
      <c r="D319" s="113"/>
      <c r="E319" s="113"/>
      <c r="F319" s="113"/>
      <c r="G319" s="113"/>
      <c r="H319" s="113"/>
      <c r="I319" s="113"/>
      <c r="J319" s="113"/>
      <c r="K319" s="113"/>
      <c r="L319" s="113"/>
      <c r="M319" s="117"/>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18.75" hidden="1" customHeight="1" x14ac:dyDescent="0.15">
      <c r="A320" s="112">
        <v>19</v>
      </c>
      <c r="B320" s="112">
        <v>1</v>
      </c>
      <c r="C320" s="117"/>
      <c r="D320" s="113"/>
      <c r="E320" s="113"/>
      <c r="F320" s="113"/>
      <c r="G320" s="113"/>
      <c r="H320" s="113"/>
      <c r="I320" s="113"/>
      <c r="J320" s="113"/>
      <c r="K320" s="113"/>
      <c r="L320" s="113"/>
      <c r="M320" s="117"/>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7"/>
      <c r="D321" s="113"/>
      <c r="E321" s="113"/>
      <c r="F321" s="113"/>
      <c r="G321" s="113"/>
      <c r="H321" s="113"/>
      <c r="I321" s="113"/>
      <c r="J321" s="113"/>
      <c r="K321" s="113"/>
      <c r="L321" s="113"/>
      <c r="M321" s="117"/>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7"/>
      <c r="D322" s="113"/>
      <c r="E322" s="113"/>
      <c r="F322" s="113"/>
      <c r="G322" s="113"/>
      <c r="H322" s="113"/>
      <c r="I322" s="113"/>
      <c r="J322" s="113"/>
      <c r="K322" s="113"/>
      <c r="L322" s="113"/>
      <c r="M322" s="117"/>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7"/>
      <c r="D323" s="113"/>
      <c r="E323" s="113"/>
      <c r="F323" s="113"/>
      <c r="G323" s="113"/>
      <c r="H323" s="113"/>
      <c r="I323" s="113"/>
      <c r="J323" s="113"/>
      <c r="K323" s="113"/>
      <c r="L323" s="113"/>
      <c r="M323" s="117"/>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7"/>
      <c r="D324" s="113"/>
      <c r="E324" s="113"/>
      <c r="F324" s="113"/>
      <c r="G324" s="113"/>
      <c r="H324" s="113"/>
      <c r="I324" s="113"/>
      <c r="J324" s="113"/>
      <c r="K324" s="113"/>
      <c r="L324" s="113"/>
      <c r="M324" s="117"/>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7"/>
      <c r="D335" s="113"/>
      <c r="E335" s="113"/>
      <c r="F335" s="113"/>
      <c r="G335" s="113"/>
      <c r="H335" s="113"/>
      <c r="I335" s="113"/>
      <c r="J335" s="113"/>
      <c r="K335" s="113"/>
      <c r="L335" s="113"/>
      <c r="M335" s="117"/>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7"/>
      <c r="D336" s="113"/>
      <c r="E336" s="113"/>
      <c r="F336" s="113"/>
      <c r="G336" s="113"/>
      <c r="H336" s="113"/>
      <c r="I336" s="113"/>
      <c r="J336" s="113"/>
      <c r="K336" s="113"/>
      <c r="L336" s="113"/>
      <c r="M336" s="117"/>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7"/>
      <c r="D337" s="113"/>
      <c r="E337" s="113"/>
      <c r="F337" s="113"/>
      <c r="G337" s="113"/>
      <c r="H337" s="113"/>
      <c r="I337" s="113"/>
      <c r="J337" s="113"/>
      <c r="K337" s="113"/>
      <c r="L337" s="113"/>
      <c r="M337" s="117"/>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7"/>
      <c r="D338" s="113"/>
      <c r="E338" s="113"/>
      <c r="F338" s="113"/>
      <c r="G338" s="113"/>
      <c r="H338" s="113"/>
      <c r="I338" s="113"/>
      <c r="J338" s="113"/>
      <c r="K338" s="113"/>
      <c r="L338" s="113"/>
      <c r="M338" s="117"/>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7"/>
      <c r="D339" s="113"/>
      <c r="E339" s="113"/>
      <c r="F339" s="113"/>
      <c r="G339" s="113"/>
      <c r="H339" s="113"/>
      <c r="I339" s="113"/>
      <c r="J339" s="113"/>
      <c r="K339" s="113"/>
      <c r="L339" s="113"/>
      <c r="M339" s="117"/>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7"/>
      <c r="D340" s="113"/>
      <c r="E340" s="113"/>
      <c r="F340" s="113"/>
      <c r="G340" s="113"/>
      <c r="H340" s="113"/>
      <c r="I340" s="113"/>
      <c r="J340" s="113"/>
      <c r="K340" s="113"/>
      <c r="L340" s="113"/>
      <c r="M340" s="117"/>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7"/>
      <c r="D341" s="113"/>
      <c r="E341" s="113"/>
      <c r="F341" s="113"/>
      <c r="G341" s="113"/>
      <c r="H341" s="113"/>
      <c r="I341" s="113"/>
      <c r="J341" s="113"/>
      <c r="K341" s="113"/>
      <c r="L341" s="113"/>
      <c r="M341" s="117"/>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7"/>
      <c r="D342" s="113"/>
      <c r="E342" s="113"/>
      <c r="F342" s="113"/>
      <c r="G342" s="113"/>
      <c r="H342" s="113"/>
      <c r="I342" s="113"/>
      <c r="J342" s="113"/>
      <c r="K342" s="113"/>
      <c r="L342" s="113"/>
      <c r="M342" s="117"/>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17"/>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17"/>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1.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7"/>
      <c r="D368" s="113"/>
      <c r="E368" s="113"/>
      <c r="F368" s="113"/>
      <c r="G368" s="113"/>
      <c r="H368" s="113"/>
      <c r="I368" s="113"/>
      <c r="J368" s="113"/>
      <c r="K368" s="113"/>
      <c r="L368" s="113"/>
      <c r="M368" s="117"/>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1.7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51" priority="699">
      <formula>IF(RIGHT(TEXT(P14,"0.#"),1)=".",FALSE,TRUE)</formula>
    </cfRule>
    <cfRule type="expression" dxfId="1050" priority="700">
      <formula>IF(RIGHT(TEXT(P14,"0.#"),1)=".",TRUE,FALSE)</formula>
    </cfRule>
  </conditionalFormatting>
  <conditionalFormatting sqref="AE23:AI23">
    <cfRule type="expression" dxfId="1049" priority="689">
      <formula>IF(RIGHT(TEXT(AE23,"0.#"),1)=".",FALSE,TRUE)</formula>
    </cfRule>
    <cfRule type="expression" dxfId="1048" priority="690">
      <formula>IF(RIGHT(TEXT(AE23,"0.#"),1)=".",TRUE,FALSE)</formula>
    </cfRule>
  </conditionalFormatting>
  <conditionalFormatting sqref="AE69:AX69">
    <cfRule type="expression" dxfId="1047" priority="621">
      <formula>IF(RIGHT(TEXT(AE69,"0.#"),1)=".",FALSE,TRUE)</formula>
    </cfRule>
    <cfRule type="expression" dxfId="1046" priority="622">
      <formula>IF(RIGHT(TEXT(AE69,"0.#"),1)=".",TRUE,FALSE)</formula>
    </cfRule>
  </conditionalFormatting>
  <conditionalFormatting sqref="AE83:AI83">
    <cfRule type="expression" dxfId="1045" priority="603">
      <formula>IF(RIGHT(TEXT(AE83,"0.#"),1)=".",FALSE,TRUE)</formula>
    </cfRule>
    <cfRule type="expression" dxfId="1044" priority="604">
      <formula>IF(RIGHT(TEXT(AE83,"0.#"),1)=".",TRUE,FALSE)</formula>
    </cfRule>
  </conditionalFormatting>
  <conditionalFormatting sqref="AJ83:AX83">
    <cfRule type="expression" dxfId="1043" priority="601">
      <formula>IF(RIGHT(TEXT(AJ83,"0.#"),1)=".",FALSE,TRUE)</formula>
    </cfRule>
    <cfRule type="expression" dxfId="1042" priority="602">
      <formula>IF(RIGHT(TEXT(AJ83,"0.#"),1)=".",TRUE,FALSE)</formula>
    </cfRule>
  </conditionalFormatting>
  <conditionalFormatting sqref="L99">
    <cfRule type="expression" dxfId="1041" priority="581">
      <formula>IF(RIGHT(TEXT(L99,"0.#"),1)=".",FALSE,TRUE)</formula>
    </cfRule>
    <cfRule type="expression" dxfId="1040" priority="582">
      <formula>IF(RIGHT(TEXT(L99,"0.#"),1)=".",TRUE,FALSE)</formula>
    </cfRule>
  </conditionalFormatting>
  <conditionalFormatting sqref="L104">
    <cfRule type="expression" dxfId="1039" priority="579">
      <formula>IF(RIGHT(TEXT(L104,"0.#"),1)=".",FALSE,TRUE)</formula>
    </cfRule>
    <cfRule type="expression" dxfId="1038" priority="580">
      <formula>IF(RIGHT(TEXT(L104,"0.#"),1)=".",TRUE,FALSE)</formula>
    </cfRule>
  </conditionalFormatting>
  <conditionalFormatting sqref="R104">
    <cfRule type="expression" dxfId="1037" priority="577">
      <formula>IF(RIGHT(TEXT(R104,"0.#"),1)=".",FALSE,TRUE)</formula>
    </cfRule>
    <cfRule type="expression" dxfId="1036" priority="578">
      <formula>IF(RIGHT(TEXT(R104,"0.#"),1)=".",TRUE,FALSE)</formula>
    </cfRule>
  </conditionalFormatting>
  <conditionalFormatting sqref="P18:AX18">
    <cfRule type="expression" dxfId="1035" priority="575">
      <formula>IF(RIGHT(TEXT(P18,"0.#"),1)=".",FALSE,TRUE)</formula>
    </cfRule>
    <cfRule type="expression" dxfId="1034" priority="576">
      <formula>IF(RIGHT(TEXT(P18,"0.#"),1)=".",TRUE,FALSE)</formula>
    </cfRule>
  </conditionalFormatting>
  <conditionalFormatting sqref="Y181">
    <cfRule type="expression" dxfId="1033" priority="571">
      <formula>IF(RIGHT(TEXT(Y181,"0.#"),1)=".",FALSE,TRUE)</formula>
    </cfRule>
    <cfRule type="expression" dxfId="1032" priority="572">
      <formula>IF(RIGHT(TEXT(Y181,"0.#"),1)=".",TRUE,FALSE)</formula>
    </cfRule>
  </conditionalFormatting>
  <conditionalFormatting sqref="Y190">
    <cfRule type="expression" dxfId="1031" priority="567">
      <formula>IF(RIGHT(TEXT(Y190,"0.#"),1)=".",FALSE,TRUE)</formula>
    </cfRule>
    <cfRule type="expression" dxfId="1030" priority="568">
      <formula>IF(RIGHT(TEXT(Y190,"0.#"),1)=".",TRUE,FALSE)</formula>
    </cfRule>
  </conditionalFormatting>
  <conditionalFormatting sqref="AK236">
    <cfRule type="expression" dxfId="1029" priority="489">
      <formula>IF(RIGHT(TEXT(AK236,"0.#"),1)=".",FALSE,TRUE)</formula>
    </cfRule>
    <cfRule type="expression" dxfId="1028" priority="490">
      <formula>IF(RIGHT(TEXT(AK236,"0.#"),1)=".",TRUE,FALSE)</formula>
    </cfRule>
  </conditionalFormatting>
  <conditionalFormatting sqref="AE54:AI54">
    <cfRule type="expression" dxfId="1027" priority="439">
      <formula>IF(RIGHT(TEXT(AE54,"0.#"),1)=".",FALSE,TRUE)</formula>
    </cfRule>
    <cfRule type="expression" dxfId="1026" priority="440">
      <formula>IF(RIGHT(TEXT(AE54,"0.#"),1)=".",TRUE,FALSE)</formula>
    </cfRule>
  </conditionalFormatting>
  <conditionalFormatting sqref="P16:AQ17 P15:AX15 P13:AX13">
    <cfRule type="expression" dxfId="1025" priority="397">
      <formula>IF(RIGHT(TEXT(P13,"0.#"),1)=".",FALSE,TRUE)</formula>
    </cfRule>
    <cfRule type="expression" dxfId="1024" priority="398">
      <formula>IF(RIGHT(TEXT(P13,"0.#"),1)=".",TRUE,FALSE)</formula>
    </cfRule>
  </conditionalFormatting>
  <conditionalFormatting sqref="P19:AJ19">
    <cfRule type="expression" dxfId="1023" priority="395">
      <formula>IF(RIGHT(TEXT(P19,"0.#"),1)=".",FALSE,TRUE)</formula>
    </cfRule>
    <cfRule type="expression" dxfId="1022" priority="396">
      <formula>IF(RIGHT(TEXT(P19,"0.#"),1)=".",TRUE,FALSE)</formula>
    </cfRule>
  </conditionalFormatting>
  <conditionalFormatting sqref="AE55:AX55 AJ54:AS54">
    <cfRule type="expression" dxfId="1021" priority="391">
      <formula>IF(RIGHT(TEXT(AE54,"0.#"),1)=".",FALSE,TRUE)</formula>
    </cfRule>
    <cfRule type="expression" dxfId="1020" priority="392">
      <formula>IF(RIGHT(TEXT(AE54,"0.#"),1)=".",TRUE,FALSE)</formula>
    </cfRule>
  </conditionalFormatting>
  <conditionalFormatting sqref="AE68:AS68">
    <cfRule type="expression" dxfId="1019" priority="387">
      <formula>IF(RIGHT(TEXT(AE68,"0.#"),1)=".",FALSE,TRUE)</formula>
    </cfRule>
    <cfRule type="expression" dxfId="1018" priority="388">
      <formula>IF(RIGHT(TEXT(AE68,"0.#"),1)=".",TRUE,FALSE)</formula>
    </cfRule>
  </conditionalFormatting>
  <conditionalFormatting sqref="AE95:AI95 AE92:AI92 AE89:AI89 AE86:AI86">
    <cfRule type="expression" dxfId="1017" priority="385">
      <formula>IF(RIGHT(TEXT(AE86,"0.#"),1)=".",FALSE,TRUE)</formula>
    </cfRule>
    <cfRule type="expression" dxfId="1016" priority="386">
      <formula>IF(RIGHT(TEXT(AE86,"0.#"),1)=".",TRUE,FALSE)</formula>
    </cfRule>
  </conditionalFormatting>
  <conditionalFormatting sqref="AJ95:AX95 AJ92:AX92 AJ89:AX89 AJ86:AX86">
    <cfRule type="expression" dxfId="1015" priority="383">
      <formula>IF(RIGHT(TEXT(AJ86,"0.#"),1)=".",FALSE,TRUE)</formula>
    </cfRule>
    <cfRule type="expression" dxfId="1014" priority="384">
      <formula>IF(RIGHT(TEXT(AJ86,"0.#"),1)=".",TRUE,FALSE)</formula>
    </cfRule>
  </conditionalFormatting>
  <conditionalFormatting sqref="L100:L103 L98">
    <cfRule type="expression" dxfId="1013" priority="381">
      <formula>IF(RIGHT(TEXT(L98,"0.#"),1)=".",FALSE,TRUE)</formula>
    </cfRule>
    <cfRule type="expression" dxfId="1012" priority="382">
      <formula>IF(RIGHT(TEXT(L98,"0.#"),1)=".",TRUE,FALSE)</formula>
    </cfRule>
  </conditionalFormatting>
  <conditionalFormatting sqref="R98">
    <cfRule type="expression" dxfId="1011" priority="377">
      <formula>IF(RIGHT(TEXT(R98,"0.#"),1)=".",FALSE,TRUE)</formula>
    </cfRule>
    <cfRule type="expression" dxfId="1010" priority="378">
      <formula>IF(RIGHT(TEXT(R98,"0.#"),1)=".",TRUE,FALSE)</formula>
    </cfRule>
  </conditionalFormatting>
  <conditionalFormatting sqref="R99:R103">
    <cfRule type="expression" dxfId="1009" priority="375">
      <formula>IF(RIGHT(TEXT(R99,"0.#"),1)=".",FALSE,TRUE)</formula>
    </cfRule>
    <cfRule type="expression" dxfId="1008" priority="376">
      <formula>IF(RIGHT(TEXT(R99,"0.#"),1)=".",TRUE,FALSE)</formula>
    </cfRule>
  </conditionalFormatting>
  <conditionalFormatting sqref="Y182:Y189 Y180">
    <cfRule type="expression" dxfId="1007" priority="373">
      <formula>IF(RIGHT(TEXT(Y180,"0.#"),1)=".",FALSE,TRUE)</formula>
    </cfRule>
    <cfRule type="expression" dxfId="1006" priority="374">
      <formula>IF(RIGHT(TEXT(Y180,"0.#"),1)=".",TRUE,FALSE)</formula>
    </cfRule>
  </conditionalFormatting>
  <conditionalFormatting sqref="AU181">
    <cfRule type="expression" dxfId="1005" priority="371">
      <formula>IF(RIGHT(TEXT(AU181,"0.#"),1)=".",FALSE,TRUE)</formula>
    </cfRule>
    <cfRule type="expression" dxfId="1004" priority="372">
      <formula>IF(RIGHT(TEXT(AU181,"0.#"),1)=".",TRUE,FALSE)</formula>
    </cfRule>
  </conditionalFormatting>
  <conditionalFormatting sqref="AU190">
    <cfRule type="expression" dxfId="1003" priority="369">
      <formula>IF(RIGHT(TEXT(AU190,"0.#"),1)=".",FALSE,TRUE)</formula>
    </cfRule>
    <cfRule type="expression" dxfId="1002" priority="370">
      <formula>IF(RIGHT(TEXT(AU190,"0.#"),1)=".",TRUE,FALSE)</formula>
    </cfRule>
  </conditionalFormatting>
  <conditionalFormatting sqref="AU182:AU189 AU180">
    <cfRule type="expression" dxfId="1001" priority="367">
      <formula>IF(RIGHT(TEXT(AU180,"0.#"),1)=".",FALSE,TRUE)</formula>
    </cfRule>
    <cfRule type="expression" dxfId="1000" priority="368">
      <formula>IF(RIGHT(TEXT(AU180,"0.#"),1)=".",TRUE,FALSE)</formula>
    </cfRule>
  </conditionalFormatting>
  <conditionalFormatting sqref="Y220 Y207 Y194">
    <cfRule type="expression" dxfId="999" priority="353">
      <formula>IF(RIGHT(TEXT(Y194,"0.#"),1)=".",FALSE,TRUE)</formula>
    </cfRule>
    <cfRule type="expression" dxfId="998" priority="354">
      <formula>IF(RIGHT(TEXT(Y194,"0.#"),1)=".",TRUE,FALSE)</formula>
    </cfRule>
  </conditionalFormatting>
  <conditionalFormatting sqref="Y229 Y216 Y203">
    <cfRule type="expression" dxfId="997" priority="351">
      <formula>IF(RIGHT(TEXT(Y203,"0.#"),1)=".",FALSE,TRUE)</formula>
    </cfRule>
    <cfRule type="expression" dxfId="996" priority="352">
      <formula>IF(RIGHT(TEXT(Y203,"0.#"),1)=".",TRUE,FALSE)</formula>
    </cfRule>
  </conditionalFormatting>
  <conditionalFormatting sqref="Y221:Y228 Y219 Y208:Y215 Y206 Y195:Y202 Y193">
    <cfRule type="expression" dxfId="995" priority="349">
      <formula>IF(RIGHT(TEXT(Y193,"0.#"),1)=".",FALSE,TRUE)</formula>
    </cfRule>
    <cfRule type="expression" dxfId="994" priority="350">
      <formula>IF(RIGHT(TEXT(Y193,"0.#"),1)=".",TRUE,FALSE)</formula>
    </cfRule>
  </conditionalFormatting>
  <conditionalFormatting sqref="AU220 AU207 AU194">
    <cfRule type="expression" dxfId="993" priority="347">
      <formula>IF(RIGHT(TEXT(AU194,"0.#"),1)=".",FALSE,TRUE)</formula>
    </cfRule>
    <cfRule type="expression" dxfId="992" priority="348">
      <formula>IF(RIGHT(TEXT(AU194,"0.#"),1)=".",TRUE,FALSE)</formula>
    </cfRule>
  </conditionalFormatting>
  <conditionalFormatting sqref="AU229 AU216 AU203">
    <cfRule type="expression" dxfId="991" priority="345">
      <formula>IF(RIGHT(TEXT(AU203,"0.#"),1)=".",FALSE,TRUE)</formula>
    </cfRule>
    <cfRule type="expression" dxfId="990" priority="346">
      <formula>IF(RIGHT(TEXT(AU203,"0.#"),1)=".",TRUE,FALSE)</formula>
    </cfRule>
  </conditionalFormatting>
  <conditionalFormatting sqref="AU221:AU228 AU219 AU208:AU215 AU206 AU195:AU202 AU193">
    <cfRule type="expression" dxfId="989" priority="343">
      <formula>IF(RIGHT(TEXT(AU193,"0.#"),1)=".",FALSE,TRUE)</formula>
    </cfRule>
    <cfRule type="expression" dxfId="988" priority="344">
      <formula>IF(RIGHT(TEXT(AU193,"0.#"),1)=".",TRUE,FALSE)</formula>
    </cfRule>
  </conditionalFormatting>
  <conditionalFormatting sqref="AE56:AI56">
    <cfRule type="expression" dxfId="987" priority="317">
      <formula>IF(AND(AE56&gt;=0, RIGHT(TEXT(AE56,"0.#"),1)&lt;&gt;"."),TRUE,FALSE)</formula>
    </cfRule>
    <cfRule type="expression" dxfId="986" priority="318">
      <formula>IF(AND(AE56&gt;=0, RIGHT(TEXT(AE56,"0.#"),1)="."),TRUE,FALSE)</formula>
    </cfRule>
    <cfRule type="expression" dxfId="985" priority="319">
      <formula>IF(AND(AE56&lt;0, RIGHT(TEXT(AE56,"0.#"),1)&lt;&gt;"."),TRUE,FALSE)</formula>
    </cfRule>
    <cfRule type="expression" dxfId="984" priority="320">
      <formula>IF(AND(AE56&lt;0, RIGHT(TEXT(AE56,"0.#"),1)="."),TRUE,FALSE)</formula>
    </cfRule>
  </conditionalFormatting>
  <conditionalFormatting sqref="AJ56:AS56">
    <cfRule type="expression" dxfId="983" priority="313">
      <formula>IF(AND(AJ56&gt;=0, RIGHT(TEXT(AJ56,"0.#"),1)&lt;&gt;"."),TRUE,FALSE)</formula>
    </cfRule>
    <cfRule type="expression" dxfId="982" priority="314">
      <formula>IF(AND(AJ56&gt;=0, RIGHT(TEXT(AJ56,"0.#"),1)="."),TRUE,FALSE)</formula>
    </cfRule>
    <cfRule type="expression" dxfId="981" priority="315">
      <formula>IF(AND(AJ56&lt;0, RIGHT(TEXT(AJ56,"0.#"),1)&lt;&gt;"."),TRUE,FALSE)</formula>
    </cfRule>
    <cfRule type="expression" dxfId="980" priority="316">
      <formula>IF(AND(AJ56&lt;0, RIGHT(TEXT(AJ56,"0.#"),1)="."),TRUE,FALSE)</formula>
    </cfRule>
  </conditionalFormatting>
  <conditionalFormatting sqref="AK237:AK238 AK241:AK243 AK245:AK265">
    <cfRule type="expression" dxfId="979" priority="301">
      <formula>IF(RIGHT(TEXT(AK237,"0.#"),1)=".",FALSE,TRUE)</formula>
    </cfRule>
    <cfRule type="expression" dxfId="978" priority="302">
      <formula>IF(RIGHT(TEXT(AK237,"0.#"),1)=".",TRUE,FALSE)</formula>
    </cfRule>
  </conditionalFormatting>
  <conditionalFormatting sqref="AU237:AX265">
    <cfRule type="expression" dxfId="977" priority="297">
      <formula>IF(AND(AU237&gt;=0, RIGHT(TEXT(AU237,"0.#"),1)&lt;&gt;"."),TRUE,FALSE)</formula>
    </cfRule>
    <cfRule type="expression" dxfId="976" priority="298">
      <formula>IF(AND(AU237&gt;=0, RIGHT(TEXT(AU237,"0.#"),1)="."),TRUE,FALSE)</formula>
    </cfRule>
    <cfRule type="expression" dxfId="975" priority="299">
      <formula>IF(AND(AU237&lt;0, RIGHT(TEXT(AU237,"0.#"),1)&lt;&gt;"."),TRUE,FALSE)</formula>
    </cfRule>
    <cfRule type="expression" dxfId="974" priority="300">
      <formula>IF(AND(AU237&lt;0, RIGHT(TEXT(AU237,"0.#"),1)="."),TRUE,FALSE)</formula>
    </cfRule>
  </conditionalFormatting>
  <conditionalFormatting sqref="AK278:AK298">
    <cfRule type="expression" dxfId="973" priority="289">
      <formula>IF(RIGHT(TEXT(AK278,"0.#"),1)=".",FALSE,TRUE)</formula>
    </cfRule>
    <cfRule type="expression" dxfId="972" priority="290">
      <formula>IF(RIGHT(TEXT(AK278,"0.#"),1)=".",TRUE,FALSE)</formula>
    </cfRule>
  </conditionalFormatting>
  <conditionalFormatting sqref="AU274:AX298">
    <cfRule type="expression" dxfId="971" priority="285">
      <formula>IF(AND(AU274&gt;=0, RIGHT(TEXT(AU274,"0.#"),1)&lt;&gt;"."),TRUE,FALSE)</formula>
    </cfRule>
    <cfRule type="expression" dxfId="970" priority="286">
      <formula>IF(AND(AU274&gt;=0, RIGHT(TEXT(AU274,"0.#"),1)="."),TRUE,FALSE)</formula>
    </cfRule>
    <cfRule type="expression" dxfId="969" priority="287">
      <formula>IF(AND(AU274&lt;0, RIGHT(TEXT(AU274,"0.#"),1)&lt;&gt;"."),TRUE,FALSE)</formula>
    </cfRule>
    <cfRule type="expression" dxfId="968" priority="288">
      <formula>IF(AND(AU274&lt;0, RIGHT(TEXT(AU274,"0.#"),1)="."),TRUE,FALSE)</formula>
    </cfRule>
  </conditionalFormatting>
  <conditionalFormatting sqref="AU302:AX302">
    <cfRule type="expression" dxfId="967" priority="279">
      <formula>IF(AND(AU302&gt;=0, RIGHT(TEXT(AU302,"0.#"),1)&lt;&gt;"."),TRUE,FALSE)</formula>
    </cfRule>
    <cfRule type="expression" dxfId="966" priority="280">
      <formula>IF(AND(AU302&gt;=0, RIGHT(TEXT(AU302,"0.#"),1)="."),TRUE,FALSE)</formula>
    </cfRule>
    <cfRule type="expression" dxfId="965" priority="281">
      <formula>IF(AND(AU302&lt;0, RIGHT(TEXT(AU302,"0.#"),1)&lt;&gt;"."),TRUE,FALSE)</formula>
    </cfRule>
    <cfRule type="expression" dxfId="964" priority="282">
      <formula>IF(AND(AU302&lt;0, RIGHT(TEXT(AU302,"0.#"),1)="."),TRUE,FALSE)</formula>
    </cfRule>
  </conditionalFormatting>
  <conditionalFormatting sqref="AK325:AK331">
    <cfRule type="expression" dxfId="963" priority="277">
      <formula>IF(RIGHT(TEXT(AK325,"0.#"),1)=".",FALSE,TRUE)</formula>
    </cfRule>
    <cfRule type="expression" dxfId="962" priority="278">
      <formula>IF(RIGHT(TEXT(AK325,"0.#"),1)=".",TRUE,FALSE)</formula>
    </cfRule>
  </conditionalFormatting>
  <conditionalFormatting sqref="AU303:AX307 AU325:AX331 AU309:AX311">
    <cfRule type="expression" dxfId="961" priority="273">
      <formula>IF(AND(AU303&gt;=0, RIGHT(TEXT(AU303,"0.#"),1)&lt;&gt;"."),TRUE,FALSE)</formula>
    </cfRule>
    <cfRule type="expression" dxfId="960" priority="274">
      <formula>IF(AND(AU303&gt;=0, RIGHT(TEXT(AU303,"0.#"),1)="."),TRUE,FALSE)</formula>
    </cfRule>
    <cfRule type="expression" dxfId="959" priority="275">
      <formula>IF(AND(AU303&lt;0, RIGHT(TEXT(AU303,"0.#"),1)&lt;&gt;"."),TRUE,FALSE)</formula>
    </cfRule>
    <cfRule type="expression" dxfId="958" priority="276">
      <formula>IF(AND(AU303&lt;0, RIGHT(TEXT(AU303,"0.#"),1)="."),TRUE,FALSE)</formula>
    </cfRule>
  </conditionalFormatting>
  <conditionalFormatting sqref="AK335">
    <cfRule type="expression" dxfId="957" priority="271">
      <formula>IF(RIGHT(TEXT(AK335,"0.#"),1)=".",FALSE,TRUE)</formula>
    </cfRule>
    <cfRule type="expression" dxfId="956" priority="272">
      <formula>IF(RIGHT(TEXT(AK335,"0.#"),1)=".",TRUE,FALSE)</formula>
    </cfRule>
  </conditionalFormatting>
  <conditionalFormatting sqref="AU335:AX335">
    <cfRule type="expression" dxfId="955" priority="267">
      <formula>IF(AND(AU335&gt;=0, RIGHT(TEXT(AU335,"0.#"),1)&lt;&gt;"."),TRUE,FALSE)</formula>
    </cfRule>
    <cfRule type="expression" dxfId="954" priority="268">
      <formula>IF(AND(AU335&gt;=0, RIGHT(TEXT(AU335,"0.#"),1)="."),TRUE,FALSE)</formula>
    </cfRule>
    <cfRule type="expression" dxfId="953" priority="269">
      <formula>IF(AND(AU335&lt;0, RIGHT(TEXT(AU335,"0.#"),1)&lt;&gt;"."),TRUE,FALSE)</formula>
    </cfRule>
    <cfRule type="expression" dxfId="952" priority="270">
      <formula>IF(AND(AU335&lt;0, RIGHT(TEXT(AU335,"0.#"),1)="."),TRUE,FALSE)</formula>
    </cfRule>
  </conditionalFormatting>
  <conditionalFormatting sqref="AK336:AK364">
    <cfRule type="expression" dxfId="951" priority="265">
      <formula>IF(RIGHT(TEXT(AK336,"0.#"),1)=".",FALSE,TRUE)</formula>
    </cfRule>
    <cfRule type="expression" dxfId="950" priority="266">
      <formula>IF(RIGHT(TEXT(AK336,"0.#"),1)=".",TRUE,FALSE)</formula>
    </cfRule>
  </conditionalFormatting>
  <conditionalFormatting sqref="AU336:AX364">
    <cfRule type="expression" dxfId="949" priority="261">
      <formula>IF(AND(AU336&gt;=0, RIGHT(TEXT(AU336,"0.#"),1)&lt;&gt;"."),TRUE,FALSE)</formula>
    </cfRule>
    <cfRule type="expression" dxfId="948" priority="262">
      <formula>IF(AND(AU336&gt;=0, RIGHT(TEXT(AU336,"0.#"),1)="."),TRUE,FALSE)</formula>
    </cfRule>
    <cfRule type="expression" dxfId="947" priority="263">
      <formula>IF(AND(AU336&lt;0, RIGHT(TEXT(AU336,"0.#"),1)&lt;&gt;"."),TRUE,FALSE)</formula>
    </cfRule>
    <cfRule type="expression" dxfId="946" priority="264">
      <formula>IF(AND(AU336&lt;0, RIGHT(TEXT(AU336,"0.#"),1)="."),TRUE,FALSE)</formula>
    </cfRule>
  </conditionalFormatting>
  <conditionalFormatting sqref="AU368:AX368">
    <cfRule type="expression" dxfId="945" priority="255">
      <formula>IF(AND(AU368&gt;=0, RIGHT(TEXT(AU368,"0.#"),1)&lt;&gt;"."),TRUE,FALSE)</formula>
    </cfRule>
    <cfRule type="expression" dxfId="944" priority="256">
      <formula>IF(AND(AU368&gt;=0, RIGHT(TEXT(AU368,"0.#"),1)="."),TRUE,FALSE)</formula>
    </cfRule>
    <cfRule type="expression" dxfId="943" priority="257">
      <formula>IF(AND(AU368&lt;0, RIGHT(TEXT(AU368,"0.#"),1)&lt;&gt;"."),TRUE,FALSE)</formula>
    </cfRule>
    <cfRule type="expression" dxfId="942" priority="258">
      <formula>IF(AND(AU368&lt;0, RIGHT(TEXT(AU368,"0.#"),1)="."),TRUE,FALSE)</formula>
    </cfRule>
  </conditionalFormatting>
  <conditionalFormatting sqref="AK369:AK397">
    <cfRule type="expression" dxfId="941" priority="253">
      <formula>IF(RIGHT(TEXT(AK369,"0.#"),1)=".",FALSE,TRUE)</formula>
    </cfRule>
    <cfRule type="expression" dxfId="940" priority="254">
      <formula>IF(RIGHT(TEXT(AK369,"0.#"),1)=".",TRUE,FALSE)</formula>
    </cfRule>
  </conditionalFormatting>
  <conditionalFormatting sqref="AU369:AX397">
    <cfRule type="expression" dxfId="939" priority="249">
      <formula>IF(AND(AU369&gt;=0, RIGHT(TEXT(AU369,"0.#"),1)&lt;&gt;"."),TRUE,FALSE)</formula>
    </cfRule>
    <cfRule type="expression" dxfId="938" priority="250">
      <formula>IF(AND(AU369&gt;=0, RIGHT(TEXT(AU369,"0.#"),1)="."),TRUE,FALSE)</formula>
    </cfRule>
    <cfRule type="expression" dxfId="937" priority="251">
      <formula>IF(AND(AU369&lt;0, RIGHT(TEXT(AU369,"0.#"),1)&lt;&gt;"."),TRUE,FALSE)</formula>
    </cfRule>
    <cfRule type="expression" dxfId="936" priority="252">
      <formula>IF(AND(AU369&lt;0, RIGHT(TEXT(AU369,"0.#"),1)="."),TRUE,FALSE)</formula>
    </cfRule>
  </conditionalFormatting>
  <conditionalFormatting sqref="AK401">
    <cfRule type="expression" dxfId="935" priority="247">
      <formula>IF(RIGHT(TEXT(AK401,"0.#"),1)=".",FALSE,TRUE)</formula>
    </cfRule>
    <cfRule type="expression" dxfId="934" priority="248">
      <formula>IF(RIGHT(TEXT(AK401,"0.#"),1)=".",TRUE,FALSE)</formula>
    </cfRule>
  </conditionalFormatting>
  <conditionalFormatting sqref="AU401:AX401">
    <cfRule type="expression" dxfId="933" priority="243">
      <formula>IF(AND(AU401&gt;=0, RIGHT(TEXT(AU401,"0.#"),1)&lt;&gt;"."),TRUE,FALSE)</formula>
    </cfRule>
    <cfRule type="expression" dxfId="932" priority="244">
      <formula>IF(AND(AU401&gt;=0, RIGHT(TEXT(AU401,"0.#"),1)="."),TRUE,FALSE)</formula>
    </cfRule>
    <cfRule type="expression" dxfId="931" priority="245">
      <formula>IF(AND(AU401&lt;0, RIGHT(TEXT(AU401,"0.#"),1)&lt;&gt;"."),TRUE,FALSE)</formula>
    </cfRule>
    <cfRule type="expression" dxfId="930" priority="246">
      <formula>IF(AND(AU401&lt;0, RIGHT(TEXT(AU401,"0.#"),1)="."),TRUE,FALSE)</formula>
    </cfRule>
  </conditionalFormatting>
  <conditionalFormatting sqref="AK402:AK430">
    <cfRule type="expression" dxfId="929" priority="241">
      <formula>IF(RIGHT(TEXT(AK402,"0.#"),1)=".",FALSE,TRUE)</formula>
    </cfRule>
    <cfRule type="expression" dxfId="928" priority="242">
      <formula>IF(RIGHT(TEXT(AK402,"0.#"),1)=".",TRUE,FALSE)</formula>
    </cfRule>
  </conditionalFormatting>
  <conditionalFormatting sqref="AU402:AX430">
    <cfRule type="expression" dxfId="927" priority="237">
      <formula>IF(AND(AU402&gt;=0, RIGHT(TEXT(AU402,"0.#"),1)&lt;&gt;"."),TRUE,FALSE)</formula>
    </cfRule>
    <cfRule type="expression" dxfId="926" priority="238">
      <formula>IF(AND(AU402&gt;=0, RIGHT(TEXT(AU402,"0.#"),1)="."),TRUE,FALSE)</formula>
    </cfRule>
    <cfRule type="expression" dxfId="925" priority="239">
      <formula>IF(AND(AU402&lt;0, RIGHT(TEXT(AU402,"0.#"),1)&lt;&gt;"."),TRUE,FALSE)</formula>
    </cfRule>
    <cfRule type="expression" dxfId="924" priority="240">
      <formula>IF(AND(AU402&lt;0, RIGHT(TEXT(AU402,"0.#"),1)="."),TRUE,FALSE)</formula>
    </cfRule>
  </conditionalFormatting>
  <conditionalFormatting sqref="AK434">
    <cfRule type="expression" dxfId="923" priority="235">
      <formula>IF(RIGHT(TEXT(AK434,"0.#"),1)=".",FALSE,TRUE)</formula>
    </cfRule>
    <cfRule type="expression" dxfId="922" priority="236">
      <formula>IF(RIGHT(TEXT(AK434,"0.#"),1)=".",TRUE,FALSE)</formula>
    </cfRule>
  </conditionalFormatting>
  <conditionalFormatting sqref="AU434:AX434">
    <cfRule type="expression" dxfId="921" priority="231">
      <formula>IF(AND(AU434&gt;=0, RIGHT(TEXT(AU434,"0.#"),1)&lt;&gt;"."),TRUE,FALSE)</formula>
    </cfRule>
    <cfRule type="expression" dxfId="920" priority="232">
      <formula>IF(AND(AU434&gt;=0, RIGHT(TEXT(AU434,"0.#"),1)="."),TRUE,FALSE)</formula>
    </cfRule>
    <cfRule type="expression" dxfId="919" priority="233">
      <formula>IF(AND(AU434&lt;0, RIGHT(TEXT(AU434,"0.#"),1)&lt;&gt;"."),TRUE,FALSE)</formula>
    </cfRule>
    <cfRule type="expression" dxfId="918" priority="234">
      <formula>IF(AND(AU434&lt;0, RIGHT(TEXT(AU434,"0.#"),1)="."),TRUE,FALSE)</formula>
    </cfRule>
  </conditionalFormatting>
  <conditionalFormatting sqref="AK435:AK463">
    <cfRule type="expression" dxfId="917" priority="229">
      <formula>IF(RIGHT(TEXT(AK435,"0.#"),1)=".",FALSE,TRUE)</formula>
    </cfRule>
    <cfRule type="expression" dxfId="916" priority="230">
      <formula>IF(RIGHT(TEXT(AK435,"0.#"),1)=".",TRUE,FALSE)</formula>
    </cfRule>
  </conditionalFormatting>
  <conditionalFormatting sqref="AU435:AX463">
    <cfRule type="expression" dxfId="915" priority="225">
      <formula>IF(AND(AU435&gt;=0, RIGHT(TEXT(AU435,"0.#"),1)&lt;&gt;"."),TRUE,FALSE)</formula>
    </cfRule>
    <cfRule type="expression" dxfId="914" priority="226">
      <formula>IF(AND(AU435&gt;=0, RIGHT(TEXT(AU435,"0.#"),1)="."),TRUE,FALSE)</formula>
    </cfRule>
    <cfRule type="expression" dxfId="913" priority="227">
      <formula>IF(AND(AU435&lt;0, RIGHT(TEXT(AU435,"0.#"),1)&lt;&gt;"."),TRUE,FALSE)</formula>
    </cfRule>
    <cfRule type="expression" dxfId="912" priority="228">
      <formula>IF(AND(AU435&lt;0, RIGHT(TEXT(AU435,"0.#"),1)="."),TRUE,FALSE)</formula>
    </cfRule>
  </conditionalFormatting>
  <conditionalFormatting sqref="AK467">
    <cfRule type="expression" dxfId="911" priority="223">
      <formula>IF(RIGHT(TEXT(AK467,"0.#"),1)=".",FALSE,TRUE)</formula>
    </cfRule>
    <cfRule type="expression" dxfId="910" priority="224">
      <formula>IF(RIGHT(TEXT(AK467,"0.#"),1)=".",TRUE,FALSE)</formula>
    </cfRule>
  </conditionalFormatting>
  <conditionalFormatting sqref="AU467:AX467">
    <cfRule type="expression" dxfId="909" priority="219">
      <formula>IF(AND(AU467&gt;=0, RIGHT(TEXT(AU467,"0.#"),1)&lt;&gt;"."),TRUE,FALSE)</formula>
    </cfRule>
    <cfRule type="expression" dxfId="908" priority="220">
      <formula>IF(AND(AU467&gt;=0, RIGHT(TEXT(AU467,"0.#"),1)="."),TRUE,FALSE)</formula>
    </cfRule>
    <cfRule type="expression" dxfId="907" priority="221">
      <formula>IF(AND(AU467&lt;0, RIGHT(TEXT(AU467,"0.#"),1)&lt;&gt;"."),TRUE,FALSE)</formula>
    </cfRule>
    <cfRule type="expression" dxfId="906" priority="222">
      <formula>IF(AND(AU467&lt;0, RIGHT(TEXT(AU467,"0.#"),1)="."),TRUE,FALSE)</formula>
    </cfRule>
  </conditionalFormatting>
  <conditionalFormatting sqref="AK468:AK496">
    <cfRule type="expression" dxfId="905" priority="217">
      <formula>IF(RIGHT(TEXT(AK468,"0.#"),1)=".",FALSE,TRUE)</formula>
    </cfRule>
    <cfRule type="expression" dxfId="904" priority="218">
      <formula>IF(RIGHT(TEXT(AK468,"0.#"),1)=".",TRUE,FALSE)</formula>
    </cfRule>
  </conditionalFormatting>
  <conditionalFormatting sqref="AU468:AX496">
    <cfRule type="expression" dxfId="903" priority="213">
      <formula>IF(AND(AU468&gt;=0, RIGHT(TEXT(AU468,"0.#"),1)&lt;&gt;"."),TRUE,FALSE)</formula>
    </cfRule>
    <cfRule type="expression" dxfId="902" priority="214">
      <formula>IF(AND(AU468&gt;=0, RIGHT(TEXT(AU468,"0.#"),1)="."),TRUE,FALSE)</formula>
    </cfRule>
    <cfRule type="expression" dxfId="901" priority="215">
      <formula>IF(AND(AU468&lt;0, RIGHT(TEXT(AU468,"0.#"),1)&lt;&gt;"."),TRUE,FALSE)</formula>
    </cfRule>
    <cfRule type="expression" dxfId="900" priority="216">
      <formula>IF(AND(AU468&lt;0, RIGHT(TEXT(AU468,"0.#"),1)="."),TRUE,FALSE)</formula>
    </cfRule>
  </conditionalFormatting>
  <conditionalFormatting sqref="AE24:AX24 AJ23:AS23">
    <cfRule type="expression" dxfId="899" priority="211">
      <formula>IF(RIGHT(TEXT(AE23,"0.#"),1)=".",FALSE,TRUE)</formula>
    </cfRule>
    <cfRule type="expression" dxfId="898" priority="212">
      <formula>IF(RIGHT(TEXT(AE23,"0.#"),1)=".",TRUE,FALSE)</formula>
    </cfRule>
  </conditionalFormatting>
  <conditionalFormatting sqref="AU236:AX236">
    <cfRule type="expression" dxfId="897" priority="187">
      <formula>IF(AND(AU236&gt;=0, RIGHT(TEXT(AU236,"0.#"),1)&lt;&gt;"."),TRUE,FALSE)</formula>
    </cfRule>
    <cfRule type="expression" dxfId="896" priority="188">
      <formula>IF(AND(AU236&gt;=0, RIGHT(TEXT(AU236,"0.#"),1)="."),TRUE,FALSE)</formula>
    </cfRule>
    <cfRule type="expression" dxfId="895" priority="189">
      <formula>IF(AND(AU236&lt;0, RIGHT(TEXT(AU236,"0.#"),1)&lt;&gt;"."),TRUE,FALSE)</formula>
    </cfRule>
    <cfRule type="expression" dxfId="894" priority="190">
      <formula>IF(AND(AU236&lt;0, RIGHT(TEXT(AU236,"0.#"),1)="."),TRUE,FALSE)</formula>
    </cfRule>
  </conditionalFormatting>
  <conditionalFormatting sqref="AE43:AI43 AE38:AI38 AE33:AI33 AE28:AI28">
    <cfRule type="expression" dxfId="893" priority="185">
      <formula>IF(RIGHT(TEXT(AE28,"0.#"),1)=".",FALSE,TRUE)</formula>
    </cfRule>
    <cfRule type="expression" dxfId="892" priority="186">
      <formula>IF(RIGHT(TEXT(AE28,"0.#"),1)=".",TRUE,FALSE)</formula>
    </cfRule>
  </conditionalFormatting>
  <conditionalFormatting sqref="AE44:AX44 AJ43:AS43 AE39:AX39 AJ38:AS38 AE34:AX34 AJ33:AS33 AE29:AX29 AJ28:AS28">
    <cfRule type="expression" dxfId="891" priority="183">
      <formula>IF(RIGHT(TEXT(AE28,"0.#"),1)=".",FALSE,TRUE)</formula>
    </cfRule>
    <cfRule type="expression" dxfId="890" priority="184">
      <formula>IF(RIGHT(TEXT(AE28,"0.#"),1)=".",TRUE,FALSE)</formula>
    </cfRule>
  </conditionalFormatting>
  <conditionalFormatting sqref="AE45:AI45 AE40:AI40 AE35:AI35 AE30:AI30">
    <cfRule type="expression" dxfId="889" priority="179">
      <formula>IF(AND(AE30&gt;=0, RIGHT(TEXT(AE30,"0.#"),1)&lt;&gt;"."),TRUE,FALSE)</formula>
    </cfRule>
    <cfRule type="expression" dxfId="888" priority="180">
      <formula>IF(AND(AE30&gt;=0, RIGHT(TEXT(AE30,"0.#"),1)="."),TRUE,FALSE)</formula>
    </cfRule>
    <cfRule type="expression" dxfId="887" priority="181">
      <formula>IF(AND(AE30&lt;0, RIGHT(TEXT(AE30,"0.#"),1)&lt;&gt;"."),TRUE,FALSE)</formula>
    </cfRule>
    <cfRule type="expression" dxfId="886" priority="182">
      <formula>IF(AND(AE30&lt;0, RIGHT(TEXT(AE30,"0.#"),1)="."),TRUE,FALSE)</formula>
    </cfRule>
  </conditionalFormatting>
  <conditionalFormatting sqref="AJ45:AS45 AJ40:AS40 AJ35:AS35 AJ30:AS30">
    <cfRule type="expression" dxfId="885" priority="175">
      <formula>IF(AND(AJ30&gt;=0, RIGHT(TEXT(AJ30,"0.#"),1)&lt;&gt;"."),TRUE,FALSE)</formula>
    </cfRule>
    <cfRule type="expression" dxfId="884" priority="176">
      <formula>IF(AND(AJ30&gt;=0, RIGHT(TEXT(AJ30,"0.#"),1)="."),TRUE,FALSE)</formula>
    </cfRule>
    <cfRule type="expression" dxfId="883" priority="177">
      <formula>IF(AND(AJ30&lt;0, RIGHT(TEXT(AJ30,"0.#"),1)&lt;&gt;"."),TRUE,FALSE)</formula>
    </cfRule>
    <cfRule type="expression" dxfId="882" priority="178">
      <formula>IF(AND(AJ30&lt;0, RIGHT(TEXT(AJ30,"0.#"),1)="."),TRUE,FALSE)</formula>
    </cfRule>
  </conditionalFormatting>
  <conditionalFormatting sqref="AE64:AI64 AE59:AI59">
    <cfRule type="expression" dxfId="881" priority="173">
      <formula>IF(RIGHT(TEXT(AE59,"0.#"),1)=".",FALSE,TRUE)</formula>
    </cfRule>
    <cfRule type="expression" dxfId="880" priority="174">
      <formula>IF(RIGHT(TEXT(AE59,"0.#"),1)=".",TRUE,FALSE)</formula>
    </cfRule>
  </conditionalFormatting>
  <conditionalFormatting sqref="AE65:AX65 AJ64:AS64 AE60:AX60 AJ59:AS59">
    <cfRule type="expression" dxfId="879" priority="171">
      <formula>IF(RIGHT(TEXT(AE59,"0.#"),1)=".",FALSE,TRUE)</formula>
    </cfRule>
    <cfRule type="expression" dxfId="878" priority="172">
      <formula>IF(RIGHT(TEXT(AE59,"0.#"),1)=".",TRUE,FALSE)</formula>
    </cfRule>
  </conditionalFormatting>
  <conditionalFormatting sqref="AE66:AI66 AE61:AI61">
    <cfRule type="expression" dxfId="877" priority="167">
      <formula>IF(AND(AE61&gt;=0, RIGHT(TEXT(AE61,"0.#"),1)&lt;&gt;"."),TRUE,FALSE)</formula>
    </cfRule>
    <cfRule type="expression" dxfId="876" priority="168">
      <formula>IF(AND(AE61&gt;=0, RIGHT(TEXT(AE61,"0.#"),1)="."),TRUE,FALSE)</formula>
    </cfRule>
    <cfRule type="expression" dxfId="875" priority="169">
      <formula>IF(AND(AE61&lt;0, RIGHT(TEXT(AE61,"0.#"),1)&lt;&gt;"."),TRUE,FALSE)</formula>
    </cfRule>
    <cfRule type="expression" dxfId="874" priority="170">
      <formula>IF(AND(AE61&lt;0, RIGHT(TEXT(AE61,"0.#"),1)="."),TRUE,FALSE)</formula>
    </cfRule>
  </conditionalFormatting>
  <conditionalFormatting sqref="AJ66:AS66 AJ61:AS61">
    <cfRule type="expression" dxfId="873" priority="163">
      <formula>IF(AND(AJ61&gt;=0, RIGHT(TEXT(AJ61,"0.#"),1)&lt;&gt;"."),TRUE,FALSE)</formula>
    </cfRule>
    <cfRule type="expression" dxfId="872" priority="164">
      <formula>IF(AND(AJ61&gt;=0, RIGHT(TEXT(AJ61,"0.#"),1)="."),TRUE,FALSE)</formula>
    </cfRule>
    <cfRule type="expression" dxfId="871" priority="165">
      <formula>IF(AND(AJ61&lt;0, RIGHT(TEXT(AJ61,"0.#"),1)&lt;&gt;"."),TRUE,FALSE)</formula>
    </cfRule>
    <cfRule type="expression" dxfId="870" priority="166">
      <formula>IF(AND(AJ61&lt;0, RIGHT(TEXT(AJ61,"0.#"),1)="."),TRUE,FALSE)</formula>
    </cfRule>
  </conditionalFormatting>
  <conditionalFormatting sqref="AE81:AX81 AE78:AX78 AE75:AX75 AE72:AX72">
    <cfRule type="expression" dxfId="869" priority="161">
      <formula>IF(RIGHT(TEXT(AE72,"0.#"),1)=".",FALSE,TRUE)</formula>
    </cfRule>
    <cfRule type="expression" dxfId="868" priority="162">
      <formula>IF(RIGHT(TEXT(AE72,"0.#"),1)=".",TRUE,FALSE)</formula>
    </cfRule>
  </conditionalFormatting>
  <conditionalFormatting sqref="AE80:AS80 AE77:AS77 AE74:AS74 AE71:AS71">
    <cfRule type="expression" dxfId="867" priority="159">
      <formula>IF(RIGHT(TEXT(AE71,"0.#"),1)=".",FALSE,TRUE)</formula>
    </cfRule>
    <cfRule type="expression" dxfId="866" priority="160">
      <formula>IF(RIGHT(TEXT(AE71,"0.#"),1)=".",TRUE,FALSE)</formula>
    </cfRule>
  </conditionalFormatting>
  <conditionalFormatting sqref="AU312:AX313">
    <cfRule type="expression" dxfId="865" priority="147">
      <formula>IF(AND(AU312&gt;=0, RIGHT(TEXT(AU312,"0.#"),1)&lt;&gt;"."),TRUE,FALSE)</formula>
    </cfRule>
    <cfRule type="expression" dxfId="864" priority="148">
      <formula>IF(AND(AU312&gt;=0, RIGHT(TEXT(AU312,"0.#"),1)="."),TRUE,FALSE)</formula>
    </cfRule>
    <cfRule type="expression" dxfId="863" priority="149">
      <formula>IF(AND(AU312&lt;0, RIGHT(TEXT(AU312,"0.#"),1)&lt;&gt;"."),TRUE,FALSE)</formula>
    </cfRule>
    <cfRule type="expression" dxfId="862" priority="150">
      <formula>IF(AND(AU312&lt;0, RIGHT(TEXT(AU312,"0.#"),1)="."),TRUE,FALSE)</formula>
    </cfRule>
  </conditionalFormatting>
  <conditionalFormatting sqref="AU314:AX314">
    <cfRule type="expression" dxfId="861" priority="141">
      <formula>IF(AND(AU314&gt;=0, RIGHT(TEXT(AU314,"0.#"),1)&lt;&gt;"."),TRUE,FALSE)</formula>
    </cfRule>
    <cfRule type="expression" dxfId="860" priority="142">
      <formula>IF(AND(AU314&gt;=0, RIGHT(TEXT(AU314,"0.#"),1)="."),TRUE,FALSE)</formula>
    </cfRule>
    <cfRule type="expression" dxfId="859" priority="143">
      <formula>IF(AND(AU314&lt;0, RIGHT(TEXT(AU314,"0.#"),1)&lt;&gt;"."),TRUE,FALSE)</formula>
    </cfRule>
    <cfRule type="expression" dxfId="858" priority="144">
      <formula>IF(AND(AU314&lt;0, RIGHT(TEXT(AU314,"0.#"),1)="."),TRUE,FALSE)</formula>
    </cfRule>
  </conditionalFormatting>
  <conditionalFormatting sqref="AU315:AX315">
    <cfRule type="expression" dxfId="857" priority="135">
      <formula>IF(AND(AU315&gt;=0, RIGHT(TEXT(AU315,"0.#"),1)&lt;&gt;"."),TRUE,FALSE)</formula>
    </cfRule>
    <cfRule type="expression" dxfId="856" priority="136">
      <formula>IF(AND(AU315&gt;=0, RIGHT(TEXT(AU315,"0.#"),1)="."),TRUE,FALSE)</formula>
    </cfRule>
    <cfRule type="expression" dxfId="855" priority="137">
      <formula>IF(AND(AU315&lt;0, RIGHT(TEXT(AU315,"0.#"),1)&lt;&gt;"."),TRUE,FALSE)</formula>
    </cfRule>
    <cfRule type="expression" dxfId="854" priority="138">
      <formula>IF(AND(AU315&lt;0, RIGHT(TEXT(AU315,"0.#"),1)="."),TRUE,FALSE)</formula>
    </cfRule>
  </conditionalFormatting>
  <conditionalFormatting sqref="AU316:AX317">
    <cfRule type="expression" dxfId="853" priority="129">
      <formula>IF(AND(AU316&gt;=0, RIGHT(TEXT(AU316,"0.#"),1)&lt;&gt;"."),TRUE,FALSE)</formula>
    </cfRule>
    <cfRule type="expression" dxfId="852" priority="130">
      <formula>IF(AND(AU316&gt;=0, RIGHT(TEXT(AU316,"0.#"),1)="."),TRUE,FALSE)</formula>
    </cfRule>
    <cfRule type="expression" dxfId="851" priority="131">
      <formula>IF(AND(AU316&lt;0, RIGHT(TEXT(AU316,"0.#"),1)&lt;&gt;"."),TRUE,FALSE)</formula>
    </cfRule>
    <cfRule type="expression" dxfId="850" priority="132">
      <formula>IF(AND(AU316&lt;0, RIGHT(TEXT(AU316,"0.#"),1)="."),TRUE,FALSE)</formula>
    </cfRule>
  </conditionalFormatting>
  <conditionalFormatting sqref="AK318">
    <cfRule type="expression" dxfId="849" priority="127">
      <formula>IF(RIGHT(TEXT(AK318,"0.#"),1)=".",FALSE,TRUE)</formula>
    </cfRule>
    <cfRule type="expression" dxfId="848" priority="128">
      <formula>IF(RIGHT(TEXT(AK318,"0.#"),1)=".",TRUE,FALSE)</formula>
    </cfRule>
  </conditionalFormatting>
  <conditionalFormatting sqref="AU318:AX318">
    <cfRule type="expression" dxfId="847" priority="123">
      <formula>IF(AND(AU318&gt;=0, RIGHT(TEXT(AU318,"0.#"),1)&lt;&gt;"."),TRUE,FALSE)</formula>
    </cfRule>
    <cfRule type="expression" dxfId="846" priority="124">
      <formula>IF(AND(AU318&gt;=0, RIGHT(TEXT(AU318,"0.#"),1)="."),TRUE,FALSE)</formula>
    </cfRule>
    <cfRule type="expression" dxfId="845" priority="125">
      <formula>IF(AND(AU318&lt;0, RIGHT(TEXT(AU318,"0.#"),1)&lt;&gt;"."),TRUE,FALSE)</formula>
    </cfRule>
    <cfRule type="expression" dxfId="844" priority="126">
      <formula>IF(AND(AU318&lt;0, RIGHT(TEXT(AU318,"0.#"),1)="."),TRUE,FALSE)</formula>
    </cfRule>
  </conditionalFormatting>
  <conditionalFormatting sqref="AK319">
    <cfRule type="expression" dxfId="843" priority="121">
      <formula>IF(RIGHT(TEXT(AK319,"0.#"),1)=".",FALSE,TRUE)</formula>
    </cfRule>
    <cfRule type="expression" dxfId="842" priority="122">
      <formula>IF(RIGHT(TEXT(AK319,"0.#"),1)=".",TRUE,FALSE)</formula>
    </cfRule>
  </conditionalFormatting>
  <conditionalFormatting sqref="AU319:AX319">
    <cfRule type="expression" dxfId="841" priority="117">
      <formula>IF(AND(AU319&gt;=0, RIGHT(TEXT(AU319,"0.#"),1)&lt;&gt;"."),TRUE,FALSE)</formula>
    </cfRule>
    <cfRule type="expression" dxfId="840" priority="118">
      <formula>IF(AND(AU319&gt;=0, RIGHT(TEXT(AU319,"0.#"),1)="."),TRUE,FALSE)</formula>
    </cfRule>
    <cfRule type="expression" dxfId="839" priority="119">
      <formula>IF(AND(AU319&lt;0, RIGHT(TEXT(AU319,"0.#"),1)&lt;&gt;"."),TRUE,FALSE)</formula>
    </cfRule>
    <cfRule type="expression" dxfId="838" priority="120">
      <formula>IF(AND(AU319&lt;0, RIGHT(TEXT(AU319,"0.#"),1)="."),TRUE,FALSE)</formula>
    </cfRule>
  </conditionalFormatting>
  <conditionalFormatting sqref="AK302">
    <cfRule type="expression" dxfId="837" priority="101">
      <formula>IF(RIGHT(TEXT(AK302,"0.#"),1)=".",FALSE,TRUE)</formula>
    </cfRule>
    <cfRule type="expression" dxfId="836" priority="102">
      <formula>IF(RIGHT(TEXT(AK302,"0.#"),1)=".",TRUE,FALSE)</formula>
    </cfRule>
  </conditionalFormatting>
  <conditionalFormatting sqref="AK303:AK304">
    <cfRule type="expression" dxfId="835" priority="99">
      <formula>IF(RIGHT(TEXT(AK303,"0.#"),1)=".",FALSE,TRUE)</formula>
    </cfRule>
    <cfRule type="expression" dxfId="834" priority="100">
      <formula>IF(RIGHT(TEXT(AK303,"0.#"),1)=".",TRUE,FALSE)</formula>
    </cfRule>
  </conditionalFormatting>
  <conditionalFormatting sqref="AK305">
    <cfRule type="expression" dxfId="833" priority="97">
      <formula>IF(RIGHT(TEXT(AK305,"0.#"),1)=".",FALSE,TRUE)</formula>
    </cfRule>
    <cfRule type="expression" dxfId="832" priority="98">
      <formula>IF(RIGHT(TEXT(AK305,"0.#"),1)=".",TRUE,FALSE)</formula>
    </cfRule>
  </conditionalFormatting>
  <conditionalFormatting sqref="AK306">
    <cfRule type="expression" dxfId="831" priority="95">
      <formula>IF(RIGHT(TEXT(AK306,"0.#"),1)=".",FALSE,TRUE)</formula>
    </cfRule>
    <cfRule type="expression" dxfId="830" priority="96">
      <formula>IF(RIGHT(TEXT(AK306,"0.#"),1)=".",TRUE,FALSE)</formula>
    </cfRule>
  </conditionalFormatting>
  <conditionalFormatting sqref="AK307">
    <cfRule type="expression" dxfId="829" priority="93">
      <formula>IF(RIGHT(TEXT(AK307,"0.#"),1)=".",FALSE,TRUE)</formula>
    </cfRule>
    <cfRule type="expression" dxfId="828" priority="94">
      <formula>IF(RIGHT(TEXT(AK307,"0.#"),1)=".",TRUE,FALSE)</formula>
    </cfRule>
  </conditionalFormatting>
  <conditionalFormatting sqref="AE25:AI25">
    <cfRule type="expression" dxfId="827" priority="81">
      <formula>IF(AND(AE25&gt;=0, RIGHT(TEXT(AE25,"0.#"),1)&lt;&gt;"."),TRUE,FALSE)</formula>
    </cfRule>
    <cfRule type="expression" dxfId="826" priority="82">
      <formula>IF(AND(AE25&gt;=0, RIGHT(TEXT(AE25,"0.#"),1)="."),TRUE,FALSE)</formula>
    </cfRule>
    <cfRule type="expression" dxfId="825" priority="83">
      <formula>IF(AND(AE25&lt;0, RIGHT(TEXT(AE25,"0.#"),1)&lt;&gt;"."),TRUE,FALSE)</formula>
    </cfRule>
    <cfRule type="expression" dxfId="824" priority="84">
      <formula>IF(AND(AE25&lt;0, RIGHT(TEXT(AE25,"0.#"),1)="."),TRUE,FALSE)</formula>
    </cfRule>
  </conditionalFormatting>
  <conditionalFormatting sqref="AJ25:AN25">
    <cfRule type="expression" dxfId="823" priority="77">
      <formula>IF(AND(AJ25&gt;=0, RIGHT(TEXT(AJ25,"0.#"),1)&lt;&gt;"."),TRUE,FALSE)</formula>
    </cfRule>
    <cfRule type="expression" dxfId="822" priority="78">
      <formula>IF(AND(AJ25&gt;=0, RIGHT(TEXT(AJ25,"0.#"),1)="."),TRUE,FALSE)</formula>
    </cfRule>
    <cfRule type="expression" dxfId="821" priority="79">
      <formula>IF(AND(AJ25&lt;0, RIGHT(TEXT(AJ25,"0.#"),1)&lt;&gt;"."),TRUE,FALSE)</formula>
    </cfRule>
    <cfRule type="expression" dxfId="820" priority="80">
      <formula>IF(AND(AJ25&lt;0, RIGHT(TEXT(AJ25,"0.#"),1)="."),TRUE,FALSE)</formula>
    </cfRule>
  </conditionalFormatting>
  <conditionalFormatting sqref="AO25:AS25">
    <cfRule type="expression" dxfId="819" priority="73">
      <formula>IF(AND(AO25&gt;=0, RIGHT(TEXT(AO25,"0.#"),1)&lt;&gt;"."),TRUE,FALSE)</formula>
    </cfRule>
    <cfRule type="expression" dxfId="818" priority="74">
      <formula>IF(AND(AO25&gt;=0, RIGHT(TEXT(AO25,"0.#"),1)="."),TRUE,FALSE)</formula>
    </cfRule>
    <cfRule type="expression" dxfId="817" priority="75">
      <formula>IF(AND(AO25&lt;0, RIGHT(TEXT(AO25,"0.#"),1)&lt;&gt;"."),TRUE,FALSE)</formula>
    </cfRule>
    <cfRule type="expression" dxfId="816" priority="76">
      <formula>IF(AND(AO25&lt;0, RIGHT(TEXT(AO25,"0.#"),1)="."),TRUE,FALSE)</formula>
    </cfRule>
  </conditionalFormatting>
  <conditionalFormatting sqref="AK239">
    <cfRule type="expression" dxfId="815" priority="71">
      <formula>IF(RIGHT(TEXT(AK239,"0.#"),1)=".",FALSE,TRUE)</formula>
    </cfRule>
    <cfRule type="expression" dxfId="814" priority="72">
      <formula>IF(RIGHT(TEXT(AK239,"0.#"),1)=".",TRUE,FALSE)</formula>
    </cfRule>
  </conditionalFormatting>
  <conditionalFormatting sqref="AK275:AK277">
    <cfRule type="expression" dxfId="813" priority="69">
      <formula>IF(RIGHT(TEXT(AK275,"0.#"),1)=".",FALSE,TRUE)</formula>
    </cfRule>
    <cfRule type="expression" dxfId="812" priority="70">
      <formula>IF(RIGHT(TEXT(AK275,"0.#"),1)=".",TRUE,FALSE)</formula>
    </cfRule>
  </conditionalFormatting>
  <conditionalFormatting sqref="AK274">
    <cfRule type="expression" dxfId="811" priority="67">
      <formula>IF(RIGHT(TEXT(AK274,"0.#"),1)=".",FALSE,TRUE)</formula>
    </cfRule>
    <cfRule type="expression" dxfId="810" priority="68">
      <formula>IF(RIGHT(TEXT(AK274,"0.#"),1)=".",TRUE,FALSE)</formula>
    </cfRule>
  </conditionalFormatting>
  <conditionalFormatting sqref="AK269">
    <cfRule type="expression" dxfId="809" priority="65">
      <formula>IF(RIGHT(TEXT(AK269,"0.#"),1)=".",FALSE,TRUE)</formula>
    </cfRule>
    <cfRule type="expression" dxfId="808" priority="66">
      <formula>IF(RIGHT(TEXT(AK269,"0.#"),1)=".",TRUE,FALSE)</formula>
    </cfRule>
  </conditionalFormatting>
  <conditionalFormatting sqref="AU269:AX269">
    <cfRule type="expression" dxfId="807" priority="61">
      <formula>IF(AND(AU269&gt;=0, RIGHT(TEXT(AU269,"0.#"),1)&lt;&gt;"."),TRUE,FALSE)</formula>
    </cfRule>
    <cfRule type="expression" dxfId="806" priority="62">
      <formula>IF(AND(AU269&gt;=0, RIGHT(TEXT(AU269,"0.#"),1)="."),TRUE,FALSE)</formula>
    </cfRule>
    <cfRule type="expression" dxfId="805" priority="63">
      <formula>IF(AND(AU269&lt;0, RIGHT(TEXT(AU269,"0.#"),1)&lt;&gt;"."),TRUE,FALSE)</formula>
    </cfRule>
    <cfRule type="expression" dxfId="804" priority="64">
      <formula>IF(AND(AU269&lt;0, RIGHT(TEXT(AU269,"0.#"),1)="."),TRUE,FALSE)</formula>
    </cfRule>
  </conditionalFormatting>
  <conditionalFormatting sqref="AU270:AX273">
    <cfRule type="expression" dxfId="803" priority="57">
      <formula>IF(AND(AU270&gt;=0, RIGHT(TEXT(AU270,"0.#"),1)&lt;&gt;"."),TRUE,FALSE)</formula>
    </cfRule>
    <cfRule type="expression" dxfId="802" priority="58">
      <formula>IF(AND(AU270&gt;=0, RIGHT(TEXT(AU270,"0.#"),1)="."),TRUE,FALSE)</formula>
    </cfRule>
    <cfRule type="expression" dxfId="801" priority="59">
      <formula>IF(AND(AU270&lt;0, RIGHT(TEXT(AU270,"0.#"),1)&lt;&gt;"."),TRUE,FALSE)</formula>
    </cfRule>
    <cfRule type="expression" dxfId="800" priority="60">
      <formula>IF(AND(AU270&lt;0, RIGHT(TEXT(AU270,"0.#"),1)="."),TRUE,FALSE)</formula>
    </cfRule>
  </conditionalFormatting>
  <conditionalFormatting sqref="AK271:AK273">
    <cfRule type="expression" dxfId="799" priority="55">
      <formula>IF(RIGHT(TEXT(AK271,"0.#"),1)=".",FALSE,TRUE)</formula>
    </cfRule>
    <cfRule type="expression" dxfId="798" priority="56">
      <formula>IF(RIGHT(TEXT(AK271,"0.#"),1)=".",TRUE,FALSE)</formula>
    </cfRule>
  </conditionalFormatting>
  <conditionalFormatting sqref="AK270">
    <cfRule type="expression" dxfId="797" priority="53">
      <formula>IF(RIGHT(TEXT(AK270,"0.#"),1)=".",FALSE,TRUE)</formula>
    </cfRule>
    <cfRule type="expression" dxfId="796" priority="54">
      <formula>IF(RIGHT(TEXT(AK270,"0.#"),1)=".",TRUE,FALSE)</formula>
    </cfRule>
  </conditionalFormatting>
  <conditionalFormatting sqref="AK244">
    <cfRule type="expression" dxfId="795" priority="51">
      <formula>IF(RIGHT(TEXT(AK244,"0.#"),1)=".",FALSE,TRUE)</formula>
    </cfRule>
    <cfRule type="expression" dxfId="794" priority="52">
      <formula>IF(RIGHT(TEXT(AK244,"0.#"),1)=".",TRUE,FALSE)</formula>
    </cfRule>
  </conditionalFormatting>
  <conditionalFormatting sqref="AK240">
    <cfRule type="expression" dxfId="793" priority="49">
      <formula>IF(RIGHT(TEXT(AK240,"0.#"),1)=".",FALSE,TRUE)</formula>
    </cfRule>
    <cfRule type="expression" dxfId="792" priority="50">
      <formula>IF(RIGHT(TEXT(AK240,"0.#"),1)=".",TRUE,FALSE)</formula>
    </cfRule>
  </conditionalFormatting>
  <conditionalFormatting sqref="AK368">
    <cfRule type="expression" dxfId="791" priority="47">
      <formula>IF(RIGHT(TEXT(AK368,"0.#"),1)=".",FALSE,TRUE)</formula>
    </cfRule>
    <cfRule type="expression" dxfId="790" priority="48">
      <formula>IF(RIGHT(TEXT(AK368,"0.#"),1)=".",TRUE,FALSE)</formula>
    </cfRule>
  </conditionalFormatting>
  <conditionalFormatting sqref="AU321:AX323">
    <cfRule type="expression" dxfId="789" priority="43">
      <formula>IF(AND(AU321&gt;=0, RIGHT(TEXT(AU321,"0.#"),1)&lt;&gt;"."),TRUE,FALSE)</formula>
    </cfRule>
    <cfRule type="expression" dxfId="788" priority="44">
      <formula>IF(AND(AU321&gt;=0, RIGHT(TEXT(AU321,"0.#"),1)="."),TRUE,FALSE)</formula>
    </cfRule>
    <cfRule type="expression" dxfId="787" priority="45">
      <formula>IF(AND(AU321&lt;0, RIGHT(TEXT(AU321,"0.#"),1)&lt;&gt;"."),TRUE,FALSE)</formula>
    </cfRule>
    <cfRule type="expression" dxfId="786" priority="46">
      <formula>IF(AND(AU321&lt;0, RIGHT(TEXT(AU321,"0.#"),1)="."),TRUE,FALSE)</formula>
    </cfRule>
  </conditionalFormatting>
  <conditionalFormatting sqref="AK321">
    <cfRule type="expression" dxfId="785" priority="41">
      <formula>IF(RIGHT(TEXT(AK321,"0.#"),1)=".",FALSE,TRUE)</formula>
    </cfRule>
    <cfRule type="expression" dxfId="784" priority="42">
      <formula>IF(RIGHT(TEXT(AK321,"0.#"),1)=".",TRUE,FALSE)</formula>
    </cfRule>
  </conditionalFormatting>
  <conditionalFormatting sqref="AK322">
    <cfRule type="expression" dxfId="783" priority="39">
      <formula>IF(RIGHT(TEXT(AK322,"0.#"),1)=".",FALSE,TRUE)</formula>
    </cfRule>
    <cfRule type="expression" dxfId="782" priority="40">
      <formula>IF(RIGHT(TEXT(AK322,"0.#"),1)=".",TRUE,FALSE)</formula>
    </cfRule>
  </conditionalFormatting>
  <conditionalFormatting sqref="AK323">
    <cfRule type="expression" dxfId="781" priority="37">
      <formula>IF(RIGHT(TEXT(AK323,"0.#"),1)=".",FALSE,TRUE)</formula>
    </cfRule>
    <cfRule type="expression" dxfId="780" priority="38">
      <formula>IF(RIGHT(TEXT(AK323,"0.#"),1)=".",TRUE,FALSE)</formula>
    </cfRule>
  </conditionalFormatting>
  <conditionalFormatting sqref="AK324">
    <cfRule type="expression" dxfId="779" priority="35">
      <formula>IF(RIGHT(TEXT(AK324,"0.#"),1)=".",FALSE,TRUE)</formula>
    </cfRule>
    <cfRule type="expression" dxfId="778" priority="36">
      <formula>IF(RIGHT(TEXT(AK324,"0.#"),1)=".",TRUE,FALSE)</formula>
    </cfRule>
  </conditionalFormatting>
  <conditionalFormatting sqref="AU324:AX324">
    <cfRule type="expression" dxfId="777" priority="31">
      <formula>IF(AND(AU324&gt;=0, RIGHT(TEXT(AU324,"0.#"),1)&lt;&gt;"."),TRUE,FALSE)</formula>
    </cfRule>
    <cfRule type="expression" dxfId="776" priority="32">
      <formula>IF(AND(AU324&gt;=0, RIGHT(TEXT(AU324,"0.#"),1)="."),TRUE,FALSE)</formula>
    </cfRule>
    <cfRule type="expression" dxfId="775" priority="33">
      <formula>IF(AND(AU324&lt;0, RIGHT(TEXT(AU324,"0.#"),1)&lt;&gt;"."),TRUE,FALSE)</formula>
    </cfRule>
    <cfRule type="expression" dxfId="774" priority="34">
      <formula>IF(AND(AU324&lt;0, RIGHT(TEXT(AU324,"0.#"),1)="."),TRUE,FALSE)</formula>
    </cfRule>
  </conditionalFormatting>
  <conditionalFormatting sqref="AU320:AX320">
    <cfRule type="expression" dxfId="773" priority="27">
      <formula>IF(AND(AU320&gt;=0, RIGHT(TEXT(AU320,"0.#"),1)&lt;&gt;"."),TRUE,FALSE)</formula>
    </cfRule>
    <cfRule type="expression" dxfId="772" priority="28">
      <formula>IF(AND(AU320&gt;=0, RIGHT(TEXT(AU320,"0.#"),1)="."),TRUE,FALSE)</formula>
    </cfRule>
    <cfRule type="expression" dxfId="771" priority="29">
      <formula>IF(AND(AU320&lt;0, RIGHT(TEXT(AU320,"0.#"),1)&lt;&gt;"."),TRUE,FALSE)</formula>
    </cfRule>
    <cfRule type="expression" dxfId="770" priority="30">
      <formula>IF(AND(AU320&lt;0, RIGHT(TEXT(AU320,"0.#"),1)="."),TRUE,FALSE)</formula>
    </cfRule>
  </conditionalFormatting>
  <conditionalFormatting sqref="AK320">
    <cfRule type="expression" dxfId="769" priority="25">
      <formula>IF(RIGHT(TEXT(AK320,"0.#"),1)=".",FALSE,TRUE)</formula>
    </cfRule>
    <cfRule type="expression" dxfId="768" priority="26">
      <formula>IF(RIGHT(TEXT(AK320,"0.#"),1)=".",TRUE,FALSE)</formula>
    </cfRule>
  </conditionalFormatting>
  <conditionalFormatting sqref="AK308">
    <cfRule type="expression" dxfId="767" priority="23">
      <formula>IF(RIGHT(TEXT(AK308,"0.#"),1)=".",FALSE,TRUE)</formula>
    </cfRule>
    <cfRule type="expression" dxfId="766" priority="24">
      <formula>IF(RIGHT(TEXT(AK308,"0.#"),1)=".",TRUE,FALSE)</formula>
    </cfRule>
  </conditionalFormatting>
  <conditionalFormatting sqref="AU308:AX308">
    <cfRule type="expression" dxfId="765" priority="19">
      <formula>IF(AND(AU308&gt;=0, RIGHT(TEXT(AU308,"0.#"),1)&lt;&gt;"."),TRUE,FALSE)</formula>
    </cfRule>
    <cfRule type="expression" dxfId="764" priority="20">
      <formula>IF(AND(AU308&gt;=0, RIGHT(TEXT(AU308,"0.#"),1)="."),TRUE,FALSE)</formula>
    </cfRule>
    <cfRule type="expression" dxfId="763" priority="21">
      <formula>IF(AND(AU308&lt;0, RIGHT(TEXT(AU308,"0.#"),1)&lt;&gt;"."),TRUE,FALSE)</formula>
    </cfRule>
    <cfRule type="expression" dxfId="762" priority="22">
      <formula>IF(AND(AU308&lt;0, RIGHT(TEXT(AU308,"0.#"),1)="."),TRUE,FALSE)</formula>
    </cfRule>
  </conditionalFormatting>
  <conditionalFormatting sqref="AK309">
    <cfRule type="expression" dxfId="761" priority="17">
      <formula>IF(RIGHT(TEXT(AK309,"0.#"),1)=".",FALSE,TRUE)</formula>
    </cfRule>
    <cfRule type="expression" dxfId="760" priority="18">
      <formula>IF(RIGHT(TEXT(AK309,"0.#"),1)=".",TRUE,FALSE)</formula>
    </cfRule>
  </conditionalFormatting>
  <conditionalFormatting sqref="AK310">
    <cfRule type="expression" dxfId="759" priority="15">
      <formula>IF(RIGHT(TEXT(AK310,"0.#"),1)=".",FALSE,TRUE)</formula>
    </cfRule>
    <cfRule type="expression" dxfId="758" priority="16">
      <formula>IF(RIGHT(TEXT(AK310,"0.#"),1)=".",TRUE,FALSE)</formula>
    </cfRule>
  </conditionalFormatting>
  <conditionalFormatting sqref="AK311">
    <cfRule type="expression" dxfId="757" priority="13">
      <formula>IF(RIGHT(TEXT(AK311,"0.#"),1)=".",FALSE,TRUE)</formula>
    </cfRule>
    <cfRule type="expression" dxfId="756" priority="14">
      <formula>IF(RIGHT(TEXT(AK311,"0.#"),1)=".",TRUE,FALSE)</formula>
    </cfRule>
  </conditionalFormatting>
  <conditionalFormatting sqref="AK312">
    <cfRule type="expression" dxfId="755" priority="11">
      <formula>IF(RIGHT(TEXT(AK312,"0.#"),1)=".",FALSE,TRUE)</formula>
    </cfRule>
    <cfRule type="expression" dxfId="754" priority="12">
      <formula>IF(RIGHT(TEXT(AK312,"0.#"),1)=".",TRUE,FALSE)</formula>
    </cfRule>
  </conditionalFormatting>
  <conditionalFormatting sqref="AK313">
    <cfRule type="expression" dxfId="753" priority="9">
      <formula>IF(RIGHT(TEXT(AK313,"0.#"),1)=".",FALSE,TRUE)</formula>
    </cfRule>
    <cfRule type="expression" dxfId="752" priority="10">
      <formula>IF(RIGHT(TEXT(AK313,"0.#"),1)=".",TRUE,FALSE)</formula>
    </cfRule>
  </conditionalFormatting>
  <conditionalFormatting sqref="AK314">
    <cfRule type="expression" dxfId="751" priority="7">
      <formula>IF(RIGHT(TEXT(AK314,"0.#"),1)=".",FALSE,TRUE)</formula>
    </cfRule>
    <cfRule type="expression" dxfId="750" priority="8">
      <formula>IF(RIGHT(TEXT(AK314,"0.#"),1)=".",TRUE,FALSE)</formula>
    </cfRule>
  </conditionalFormatting>
  <conditionalFormatting sqref="AK315">
    <cfRule type="expression" dxfId="749" priority="5">
      <formula>IF(RIGHT(TEXT(AK315,"0.#"),1)=".",FALSE,TRUE)</formula>
    </cfRule>
    <cfRule type="expression" dxfId="748" priority="6">
      <formula>IF(RIGHT(TEXT(AK315,"0.#"),1)=".",TRUE,FALSE)</formula>
    </cfRule>
  </conditionalFormatting>
  <conditionalFormatting sqref="AK316">
    <cfRule type="expression" dxfId="747" priority="3">
      <formula>IF(RIGHT(TEXT(AK316,"0.#"),1)=".",FALSE,TRUE)</formula>
    </cfRule>
    <cfRule type="expression" dxfId="746" priority="4">
      <formula>IF(RIGHT(TEXT(AK316,"0.#"),1)=".",TRUE,FALSE)</formula>
    </cfRule>
  </conditionalFormatting>
  <conditionalFormatting sqref="AK317">
    <cfRule type="expression" dxfId="745" priority="1">
      <formula>IF(RIGHT(TEXT(AK317,"0.#"),1)=".",FALSE,TRUE)</formula>
    </cfRule>
    <cfRule type="expression" dxfId="744" priority="2">
      <formula>IF(RIGHT(TEXT(AK317,"0.#"),1)=".",TRUE,FALSE)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465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288"/>
      <c r="H4" s="289"/>
      <c r="I4" s="289"/>
      <c r="J4" s="289"/>
      <c r="K4" s="289"/>
      <c r="L4" s="289"/>
      <c r="M4" s="289"/>
      <c r="N4" s="289"/>
      <c r="O4" s="290"/>
      <c r="P4" s="254"/>
      <c r="Q4" s="195"/>
      <c r="R4" s="195"/>
      <c r="S4" s="195"/>
      <c r="T4" s="195"/>
      <c r="U4" s="195"/>
      <c r="V4" s="195"/>
      <c r="W4" s="195"/>
      <c r="X4" s="196"/>
      <c r="Y4" s="294" t="s">
        <v>14</v>
      </c>
      <c r="Z4" s="295"/>
      <c r="AA4" s="296"/>
      <c r="AB4" s="297"/>
      <c r="AC4" s="298"/>
      <c r="AD4" s="298"/>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8"/>
      <c r="B6" s="689"/>
      <c r="C6" s="689"/>
      <c r="D6" s="689"/>
      <c r="E6" s="689"/>
      <c r="F6" s="690"/>
      <c r="G6" s="323"/>
      <c r="H6" s="324"/>
      <c r="I6" s="324"/>
      <c r="J6" s="324"/>
      <c r="K6" s="324"/>
      <c r="L6" s="324"/>
      <c r="M6" s="324"/>
      <c r="N6" s="324"/>
      <c r="O6" s="325"/>
      <c r="P6" s="197"/>
      <c r="Q6" s="197"/>
      <c r="R6" s="197"/>
      <c r="S6" s="197"/>
      <c r="T6" s="197"/>
      <c r="U6" s="197"/>
      <c r="V6" s="197"/>
      <c r="W6" s="197"/>
      <c r="X6" s="198"/>
      <c r="Y6" s="120" t="s">
        <v>15</v>
      </c>
      <c r="Z6" s="121"/>
      <c r="AA6" s="171"/>
      <c r="AB6" s="700"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288"/>
      <c r="H9" s="289"/>
      <c r="I9" s="289"/>
      <c r="J9" s="289"/>
      <c r="K9" s="289"/>
      <c r="L9" s="289"/>
      <c r="M9" s="289"/>
      <c r="N9" s="289"/>
      <c r="O9" s="290"/>
      <c r="P9" s="254"/>
      <c r="Q9" s="195"/>
      <c r="R9" s="195"/>
      <c r="S9" s="195"/>
      <c r="T9" s="195"/>
      <c r="U9" s="195"/>
      <c r="V9" s="195"/>
      <c r="W9" s="195"/>
      <c r="X9" s="196"/>
      <c r="Y9" s="294" t="s">
        <v>14</v>
      </c>
      <c r="Z9" s="295"/>
      <c r="AA9" s="296"/>
      <c r="AB9" s="297"/>
      <c r="AC9" s="298"/>
      <c r="AD9" s="298"/>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8"/>
      <c r="B11" s="689"/>
      <c r="C11" s="689"/>
      <c r="D11" s="689"/>
      <c r="E11" s="689"/>
      <c r="F11" s="690"/>
      <c r="G11" s="323"/>
      <c r="H11" s="324"/>
      <c r="I11" s="324"/>
      <c r="J11" s="324"/>
      <c r="K11" s="324"/>
      <c r="L11" s="324"/>
      <c r="M11" s="324"/>
      <c r="N11" s="324"/>
      <c r="O11" s="325"/>
      <c r="P11" s="197"/>
      <c r="Q11" s="197"/>
      <c r="R11" s="197"/>
      <c r="S11" s="197"/>
      <c r="T11" s="197"/>
      <c r="U11" s="197"/>
      <c r="V11" s="197"/>
      <c r="W11" s="197"/>
      <c r="X11" s="198"/>
      <c r="Y11" s="120" t="s">
        <v>15</v>
      </c>
      <c r="Z11" s="121"/>
      <c r="AA11" s="171"/>
      <c r="AB11" s="70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288"/>
      <c r="H14" s="289"/>
      <c r="I14" s="289"/>
      <c r="J14" s="289"/>
      <c r="K14" s="289"/>
      <c r="L14" s="289"/>
      <c r="M14" s="289"/>
      <c r="N14" s="289"/>
      <c r="O14" s="290"/>
      <c r="P14" s="254"/>
      <c r="Q14" s="195"/>
      <c r="R14" s="195"/>
      <c r="S14" s="195"/>
      <c r="T14" s="195"/>
      <c r="U14" s="195"/>
      <c r="V14" s="195"/>
      <c r="W14" s="195"/>
      <c r="X14" s="196"/>
      <c r="Y14" s="294" t="s">
        <v>14</v>
      </c>
      <c r="Z14" s="295"/>
      <c r="AA14" s="296"/>
      <c r="AB14" s="297"/>
      <c r="AC14" s="298"/>
      <c r="AD14" s="298"/>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8"/>
      <c r="B16" s="689"/>
      <c r="C16" s="689"/>
      <c r="D16" s="689"/>
      <c r="E16" s="689"/>
      <c r="F16" s="690"/>
      <c r="G16" s="323"/>
      <c r="H16" s="324"/>
      <c r="I16" s="324"/>
      <c r="J16" s="324"/>
      <c r="K16" s="324"/>
      <c r="L16" s="324"/>
      <c r="M16" s="324"/>
      <c r="N16" s="324"/>
      <c r="O16" s="325"/>
      <c r="P16" s="197"/>
      <c r="Q16" s="197"/>
      <c r="R16" s="197"/>
      <c r="S16" s="197"/>
      <c r="T16" s="197"/>
      <c r="U16" s="197"/>
      <c r="V16" s="197"/>
      <c r="W16" s="197"/>
      <c r="X16" s="198"/>
      <c r="Y16" s="120" t="s">
        <v>15</v>
      </c>
      <c r="Z16" s="121"/>
      <c r="AA16" s="171"/>
      <c r="AB16" s="70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288"/>
      <c r="H19" s="289"/>
      <c r="I19" s="289"/>
      <c r="J19" s="289"/>
      <c r="K19" s="289"/>
      <c r="L19" s="289"/>
      <c r="M19" s="289"/>
      <c r="N19" s="289"/>
      <c r="O19" s="290"/>
      <c r="P19" s="254"/>
      <c r="Q19" s="195"/>
      <c r="R19" s="195"/>
      <c r="S19" s="195"/>
      <c r="T19" s="195"/>
      <c r="U19" s="195"/>
      <c r="V19" s="195"/>
      <c r="W19" s="195"/>
      <c r="X19" s="196"/>
      <c r="Y19" s="294" t="s">
        <v>14</v>
      </c>
      <c r="Z19" s="295"/>
      <c r="AA19" s="296"/>
      <c r="AB19" s="297"/>
      <c r="AC19" s="298"/>
      <c r="AD19" s="298"/>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8"/>
      <c r="B21" s="689"/>
      <c r="C21" s="689"/>
      <c r="D21" s="689"/>
      <c r="E21" s="689"/>
      <c r="F21" s="690"/>
      <c r="G21" s="323"/>
      <c r="H21" s="324"/>
      <c r="I21" s="324"/>
      <c r="J21" s="324"/>
      <c r="K21" s="324"/>
      <c r="L21" s="324"/>
      <c r="M21" s="324"/>
      <c r="N21" s="324"/>
      <c r="O21" s="325"/>
      <c r="P21" s="197"/>
      <c r="Q21" s="197"/>
      <c r="R21" s="197"/>
      <c r="S21" s="197"/>
      <c r="T21" s="197"/>
      <c r="U21" s="197"/>
      <c r="V21" s="197"/>
      <c r="W21" s="197"/>
      <c r="X21" s="198"/>
      <c r="Y21" s="120" t="s">
        <v>15</v>
      </c>
      <c r="Z21" s="121"/>
      <c r="AA21" s="171"/>
      <c r="AB21" s="700"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288"/>
      <c r="H24" s="289"/>
      <c r="I24" s="289"/>
      <c r="J24" s="289"/>
      <c r="K24" s="289"/>
      <c r="L24" s="289"/>
      <c r="M24" s="289"/>
      <c r="N24" s="289"/>
      <c r="O24" s="290"/>
      <c r="P24" s="254"/>
      <c r="Q24" s="195"/>
      <c r="R24" s="195"/>
      <c r="S24" s="195"/>
      <c r="T24" s="195"/>
      <c r="U24" s="195"/>
      <c r="V24" s="195"/>
      <c r="W24" s="195"/>
      <c r="X24" s="196"/>
      <c r="Y24" s="294" t="s">
        <v>14</v>
      </c>
      <c r="Z24" s="295"/>
      <c r="AA24" s="296"/>
      <c r="AB24" s="297"/>
      <c r="AC24" s="298"/>
      <c r="AD24" s="298"/>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8"/>
      <c r="B26" s="689"/>
      <c r="C26" s="689"/>
      <c r="D26" s="689"/>
      <c r="E26" s="689"/>
      <c r="F26" s="690"/>
      <c r="G26" s="323"/>
      <c r="H26" s="324"/>
      <c r="I26" s="324"/>
      <c r="J26" s="324"/>
      <c r="K26" s="324"/>
      <c r="L26" s="324"/>
      <c r="M26" s="324"/>
      <c r="N26" s="324"/>
      <c r="O26" s="325"/>
      <c r="P26" s="197"/>
      <c r="Q26" s="197"/>
      <c r="R26" s="197"/>
      <c r="S26" s="197"/>
      <c r="T26" s="197"/>
      <c r="U26" s="197"/>
      <c r="V26" s="197"/>
      <c r="W26" s="197"/>
      <c r="X26" s="198"/>
      <c r="Y26" s="120" t="s">
        <v>15</v>
      </c>
      <c r="Z26" s="121"/>
      <c r="AA26" s="171"/>
      <c r="AB26" s="700"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288"/>
      <c r="H29" s="289"/>
      <c r="I29" s="289"/>
      <c r="J29" s="289"/>
      <c r="K29" s="289"/>
      <c r="L29" s="289"/>
      <c r="M29" s="289"/>
      <c r="N29" s="289"/>
      <c r="O29" s="290"/>
      <c r="P29" s="254"/>
      <c r="Q29" s="195"/>
      <c r="R29" s="195"/>
      <c r="S29" s="195"/>
      <c r="T29" s="195"/>
      <c r="U29" s="195"/>
      <c r="V29" s="195"/>
      <c r="W29" s="195"/>
      <c r="X29" s="196"/>
      <c r="Y29" s="294" t="s">
        <v>14</v>
      </c>
      <c r="Z29" s="295"/>
      <c r="AA29" s="296"/>
      <c r="AB29" s="297"/>
      <c r="AC29" s="298"/>
      <c r="AD29" s="298"/>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8"/>
      <c r="B31" s="689"/>
      <c r="C31" s="689"/>
      <c r="D31" s="689"/>
      <c r="E31" s="689"/>
      <c r="F31" s="690"/>
      <c r="G31" s="323"/>
      <c r="H31" s="324"/>
      <c r="I31" s="324"/>
      <c r="J31" s="324"/>
      <c r="K31" s="324"/>
      <c r="L31" s="324"/>
      <c r="M31" s="324"/>
      <c r="N31" s="324"/>
      <c r="O31" s="325"/>
      <c r="P31" s="197"/>
      <c r="Q31" s="197"/>
      <c r="R31" s="197"/>
      <c r="S31" s="197"/>
      <c r="T31" s="197"/>
      <c r="U31" s="197"/>
      <c r="V31" s="197"/>
      <c r="W31" s="197"/>
      <c r="X31" s="198"/>
      <c r="Y31" s="120" t="s">
        <v>15</v>
      </c>
      <c r="Z31" s="121"/>
      <c r="AA31" s="171"/>
      <c r="AB31" s="700"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288"/>
      <c r="H34" s="289"/>
      <c r="I34" s="289"/>
      <c r="J34" s="289"/>
      <c r="K34" s="289"/>
      <c r="L34" s="289"/>
      <c r="M34" s="289"/>
      <c r="N34" s="289"/>
      <c r="O34" s="290"/>
      <c r="P34" s="254"/>
      <c r="Q34" s="195"/>
      <c r="R34" s="195"/>
      <c r="S34" s="195"/>
      <c r="T34" s="195"/>
      <c r="U34" s="195"/>
      <c r="V34" s="195"/>
      <c r="W34" s="195"/>
      <c r="X34" s="196"/>
      <c r="Y34" s="294" t="s">
        <v>14</v>
      </c>
      <c r="Z34" s="295"/>
      <c r="AA34" s="296"/>
      <c r="AB34" s="297"/>
      <c r="AC34" s="298"/>
      <c r="AD34" s="298"/>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8"/>
      <c r="B36" s="689"/>
      <c r="C36" s="689"/>
      <c r="D36" s="689"/>
      <c r="E36" s="689"/>
      <c r="F36" s="690"/>
      <c r="G36" s="323"/>
      <c r="H36" s="324"/>
      <c r="I36" s="324"/>
      <c r="J36" s="324"/>
      <c r="K36" s="324"/>
      <c r="L36" s="324"/>
      <c r="M36" s="324"/>
      <c r="N36" s="324"/>
      <c r="O36" s="325"/>
      <c r="P36" s="197"/>
      <c r="Q36" s="197"/>
      <c r="R36" s="197"/>
      <c r="S36" s="197"/>
      <c r="T36" s="197"/>
      <c r="U36" s="197"/>
      <c r="V36" s="197"/>
      <c r="W36" s="197"/>
      <c r="X36" s="198"/>
      <c r="Y36" s="120" t="s">
        <v>15</v>
      </c>
      <c r="Z36" s="121"/>
      <c r="AA36" s="171"/>
      <c r="AB36" s="700"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288"/>
      <c r="H39" s="289"/>
      <c r="I39" s="289"/>
      <c r="J39" s="289"/>
      <c r="K39" s="289"/>
      <c r="L39" s="289"/>
      <c r="M39" s="289"/>
      <c r="N39" s="289"/>
      <c r="O39" s="290"/>
      <c r="P39" s="254"/>
      <c r="Q39" s="195"/>
      <c r="R39" s="195"/>
      <c r="S39" s="195"/>
      <c r="T39" s="195"/>
      <c r="U39" s="195"/>
      <c r="V39" s="195"/>
      <c r="W39" s="195"/>
      <c r="X39" s="196"/>
      <c r="Y39" s="294" t="s">
        <v>14</v>
      </c>
      <c r="Z39" s="295"/>
      <c r="AA39" s="296"/>
      <c r="AB39" s="297"/>
      <c r="AC39" s="298"/>
      <c r="AD39" s="298"/>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8"/>
      <c r="B41" s="689"/>
      <c r="C41" s="689"/>
      <c r="D41" s="689"/>
      <c r="E41" s="689"/>
      <c r="F41" s="690"/>
      <c r="G41" s="323"/>
      <c r="H41" s="324"/>
      <c r="I41" s="324"/>
      <c r="J41" s="324"/>
      <c r="K41" s="324"/>
      <c r="L41" s="324"/>
      <c r="M41" s="324"/>
      <c r="N41" s="324"/>
      <c r="O41" s="325"/>
      <c r="P41" s="197"/>
      <c r="Q41" s="197"/>
      <c r="R41" s="197"/>
      <c r="S41" s="197"/>
      <c r="T41" s="197"/>
      <c r="U41" s="197"/>
      <c r="V41" s="197"/>
      <c r="W41" s="197"/>
      <c r="X41" s="198"/>
      <c r="Y41" s="120" t="s">
        <v>15</v>
      </c>
      <c r="Z41" s="121"/>
      <c r="AA41" s="171"/>
      <c r="AB41" s="700"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288"/>
      <c r="H44" s="289"/>
      <c r="I44" s="289"/>
      <c r="J44" s="289"/>
      <c r="K44" s="289"/>
      <c r="L44" s="289"/>
      <c r="M44" s="289"/>
      <c r="N44" s="289"/>
      <c r="O44" s="290"/>
      <c r="P44" s="254"/>
      <c r="Q44" s="195"/>
      <c r="R44" s="195"/>
      <c r="S44" s="195"/>
      <c r="T44" s="195"/>
      <c r="U44" s="195"/>
      <c r="V44" s="195"/>
      <c r="W44" s="195"/>
      <c r="X44" s="196"/>
      <c r="Y44" s="294" t="s">
        <v>14</v>
      </c>
      <c r="Z44" s="295"/>
      <c r="AA44" s="296"/>
      <c r="AB44" s="297"/>
      <c r="AC44" s="298"/>
      <c r="AD44" s="298"/>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8"/>
      <c r="B46" s="689"/>
      <c r="C46" s="689"/>
      <c r="D46" s="689"/>
      <c r="E46" s="689"/>
      <c r="F46" s="690"/>
      <c r="G46" s="323"/>
      <c r="H46" s="324"/>
      <c r="I46" s="324"/>
      <c r="J46" s="324"/>
      <c r="K46" s="324"/>
      <c r="L46" s="324"/>
      <c r="M46" s="324"/>
      <c r="N46" s="324"/>
      <c r="O46" s="325"/>
      <c r="P46" s="197"/>
      <c r="Q46" s="197"/>
      <c r="R46" s="197"/>
      <c r="S46" s="197"/>
      <c r="T46" s="197"/>
      <c r="U46" s="197"/>
      <c r="V46" s="197"/>
      <c r="W46" s="197"/>
      <c r="X46" s="198"/>
      <c r="Y46" s="120" t="s">
        <v>15</v>
      </c>
      <c r="Z46" s="121"/>
      <c r="AA46" s="171"/>
      <c r="AB46" s="700"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288"/>
      <c r="H49" s="289"/>
      <c r="I49" s="289"/>
      <c r="J49" s="289"/>
      <c r="K49" s="289"/>
      <c r="L49" s="289"/>
      <c r="M49" s="289"/>
      <c r="N49" s="289"/>
      <c r="O49" s="290"/>
      <c r="P49" s="254"/>
      <c r="Q49" s="195"/>
      <c r="R49" s="195"/>
      <c r="S49" s="195"/>
      <c r="T49" s="195"/>
      <c r="U49" s="195"/>
      <c r="V49" s="195"/>
      <c r="W49" s="195"/>
      <c r="X49" s="196"/>
      <c r="Y49" s="294" t="s">
        <v>14</v>
      </c>
      <c r="Z49" s="295"/>
      <c r="AA49" s="296"/>
      <c r="AB49" s="297"/>
      <c r="AC49" s="298"/>
      <c r="AD49" s="298"/>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8"/>
      <c r="B51" s="689"/>
      <c r="C51" s="689"/>
      <c r="D51" s="689"/>
      <c r="E51" s="689"/>
      <c r="F51" s="690"/>
      <c r="G51" s="323"/>
      <c r="H51" s="324"/>
      <c r="I51" s="324"/>
      <c r="J51" s="324"/>
      <c r="K51" s="324"/>
      <c r="L51" s="324"/>
      <c r="M51" s="324"/>
      <c r="N51" s="324"/>
      <c r="O51" s="325"/>
      <c r="P51" s="197"/>
      <c r="Q51" s="197"/>
      <c r="R51" s="197"/>
      <c r="S51" s="197"/>
      <c r="T51" s="197"/>
      <c r="U51" s="197"/>
      <c r="V51" s="197"/>
      <c r="W51" s="197"/>
      <c r="X51" s="198"/>
      <c r="Y51" s="120" t="s">
        <v>15</v>
      </c>
      <c r="Z51" s="121"/>
      <c r="AA51" s="171"/>
      <c r="AB51" s="709" t="s">
        <v>460</v>
      </c>
      <c r="AC51" s="710"/>
      <c r="AD51" s="71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87" t="s">
        <v>369</v>
      </c>
      <c r="H2" s="388"/>
      <c r="I2" s="388"/>
      <c r="J2" s="388"/>
      <c r="K2" s="388"/>
      <c r="L2" s="388"/>
      <c r="M2" s="388"/>
      <c r="N2" s="388"/>
      <c r="O2" s="388"/>
      <c r="P2" s="388"/>
      <c r="Q2" s="388"/>
      <c r="R2" s="388"/>
      <c r="S2" s="388"/>
      <c r="T2" s="388"/>
      <c r="U2" s="388"/>
      <c r="V2" s="388"/>
      <c r="W2" s="388"/>
      <c r="X2" s="388"/>
      <c r="Y2" s="388"/>
      <c r="Z2" s="388"/>
      <c r="AA2" s="388"/>
      <c r="AB2" s="389"/>
      <c r="AC2" s="387" t="s">
        <v>456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14"/>
      <c r="B3" s="715"/>
      <c r="C3" s="715"/>
      <c r="D3" s="715"/>
      <c r="E3" s="715"/>
      <c r="F3" s="71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14"/>
      <c r="B4" s="715"/>
      <c r="C4" s="715"/>
      <c r="D4" s="715"/>
      <c r="E4" s="715"/>
      <c r="F4" s="71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4"/>
      <c r="B15" s="715"/>
      <c r="C15" s="715"/>
      <c r="D15" s="715"/>
      <c r="E15" s="715"/>
      <c r="F15" s="71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14"/>
      <c r="B16" s="715"/>
      <c r="C16" s="715"/>
      <c r="D16" s="715"/>
      <c r="E16" s="715"/>
      <c r="F16" s="71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14"/>
      <c r="B17" s="715"/>
      <c r="C17" s="715"/>
      <c r="D17" s="715"/>
      <c r="E17" s="715"/>
      <c r="F17" s="71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4"/>
      <c r="B28" s="715"/>
      <c r="C28" s="715"/>
      <c r="D28" s="715"/>
      <c r="E28" s="715"/>
      <c r="F28" s="71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14"/>
      <c r="B29" s="715"/>
      <c r="C29" s="715"/>
      <c r="D29" s="715"/>
      <c r="E29" s="715"/>
      <c r="F29" s="71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14"/>
      <c r="B30" s="715"/>
      <c r="C30" s="715"/>
      <c r="D30" s="715"/>
      <c r="E30" s="715"/>
      <c r="F30" s="71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4"/>
      <c r="B41" s="715"/>
      <c r="C41" s="715"/>
      <c r="D41" s="715"/>
      <c r="E41" s="715"/>
      <c r="F41" s="71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14"/>
      <c r="B42" s="715"/>
      <c r="C42" s="715"/>
      <c r="D42" s="715"/>
      <c r="E42" s="715"/>
      <c r="F42" s="71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14"/>
      <c r="B43" s="715"/>
      <c r="C43" s="715"/>
      <c r="D43" s="715"/>
      <c r="E43" s="715"/>
      <c r="F43" s="71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14"/>
      <c r="B56" s="715"/>
      <c r="C56" s="715"/>
      <c r="D56" s="715"/>
      <c r="E56" s="715"/>
      <c r="F56" s="71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14"/>
      <c r="B57" s="715"/>
      <c r="C57" s="715"/>
      <c r="D57" s="715"/>
      <c r="E57" s="715"/>
      <c r="F57" s="71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4"/>
      <c r="B68" s="715"/>
      <c r="C68" s="715"/>
      <c r="D68" s="715"/>
      <c r="E68" s="715"/>
      <c r="F68" s="71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14"/>
      <c r="B69" s="715"/>
      <c r="C69" s="715"/>
      <c r="D69" s="715"/>
      <c r="E69" s="715"/>
      <c r="F69" s="71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14"/>
      <c r="B70" s="715"/>
      <c r="C70" s="715"/>
      <c r="D70" s="715"/>
      <c r="E70" s="715"/>
      <c r="F70" s="71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4"/>
      <c r="B81" s="715"/>
      <c r="C81" s="715"/>
      <c r="D81" s="715"/>
      <c r="E81" s="715"/>
      <c r="F81" s="71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14"/>
      <c r="B82" s="715"/>
      <c r="C82" s="715"/>
      <c r="D82" s="715"/>
      <c r="E82" s="715"/>
      <c r="F82" s="71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14"/>
      <c r="B83" s="715"/>
      <c r="C83" s="715"/>
      <c r="D83" s="715"/>
      <c r="E83" s="715"/>
      <c r="F83" s="71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4"/>
      <c r="B94" s="715"/>
      <c r="C94" s="715"/>
      <c r="D94" s="715"/>
      <c r="E94" s="715"/>
      <c r="F94" s="71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14"/>
      <c r="B95" s="715"/>
      <c r="C95" s="715"/>
      <c r="D95" s="715"/>
      <c r="E95" s="715"/>
      <c r="F95" s="71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14"/>
      <c r="B96" s="715"/>
      <c r="C96" s="715"/>
      <c r="D96" s="715"/>
      <c r="E96" s="715"/>
      <c r="F96" s="71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14"/>
      <c r="B109" s="715"/>
      <c r="C109" s="715"/>
      <c r="D109" s="715"/>
      <c r="E109" s="715"/>
      <c r="F109" s="71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14"/>
      <c r="B110" s="715"/>
      <c r="C110" s="715"/>
      <c r="D110" s="715"/>
      <c r="E110" s="715"/>
      <c r="F110" s="71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4"/>
      <c r="B121" s="715"/>
      <c r="C121" s="715"/>
      <c r="D121" s="715"/>
      <c r="E121" s="715"/>
      <c r="F121" s="71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14"/>
      <c r="B122" s="715"/>
      <c r="C122" s="715"/>
      <c r="D122" s="715"/>
      <c r="E122" s="715"/>
      <c r="F122" s="71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14"/>
      <c r="B123" s="715"/>
      <c r="C123" s="715"/>
      <c r="D123" s="715"/>
      <c r="E123" s="715"/>
      <c r="F123" s="71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4"/>
      <c r="B134" s="715"/>
      <c r="C134" s="715"/>
      <c r="D134" s="715"/>
      <c r="E134" s="715"/>
      <c r="F134" s="71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14"/>
      <c r="B135" s="715"/>
      <c r="C135" s="715"/>
      <c r="D135" s="715"/>
      <c r="E135" s="715"/>
      <c r="F135" s="71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14"/>
      <c r="B136" s="715"/>
      <c r="C136" s="715"/>
      <c r="D136" s="715"/>
      <c r="E136" s="715"/>
      <c r="F136" s="71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4"/>
      <c r="B147" s="715"/>
      <c r="C147" s="715"/>
      <c r="D147" s="715"/>
      <c r="E147" s="715"/>
      <c r="F147" s="71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14"/>
      <c r="B148" s="715"/>
      <c r="C148" s="715"/>
      <c r="D148" s="715"/>
      <c r="E148" s="715"/>
      <c r="F148" s="71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14"/>
      <c r="B149" s="715"/>
      <c r="C149" s="715"/>
      <c r="D149" s="715"/>
      <c r="E149" s="715"/>
      <c r="F149" s="71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14"/>
      <c r="B162" s="715"/>
      <c r="C162" s="715"/>
      <c r="D162" s="715"/>
      <c r="E162" s="715"/>
      <c r="F162" s="71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14"/>
      <c r="B163" s="715"/>
      <c r="C163" s="715"/>
      <c r="D163" s="715"/>
      <c r="E163" s="715"/>
      <c r="F163" s="71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4"/>
      <c r="B174" s="715"/>
      <c r="C174" s="715"/>
      <c r="D174" s="715"/>
      <c r="E174" s="715"/>
      <c r="F174" s="71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14"/>
      <c r="B175" s="715"/>
      <c r="C175" s="715"/>
      <c r="D175" s="715"/>
      <c r="E175" s="715"/>
      <c r="F175" s="71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14"/>
      <c r="B176" s="715"/>
      <c r="C176" s="715"/>
      <c r="D176" s="715"/>
      <c r="E176" s="715"/>
      <c r="F176" s="71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4"/>
      <c r="B187" s="715"/>
      <c r="C187" s="715"/>
      <c r="D187" s="715"/>
      <c r="E187" s="715"/>
      <c r="F187" s="71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14"/>
      <c r="B188" s="715"/>
      <c r="C188" s="715"/>
      <c r="D188" s="715"/>
      <c r="E188" s="715"/>
      <c r="F188" s="71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14"/>
      <c r="B189" s="715"/>
      <c r="C189" s="715"/>
      <c r="D189" s="715"/>
      <c r="E189" s="715"/>
      <c r="F189" s="71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4"/>
      <c r="B200" s="715"/>
      <c r="C200" s="715"/>
      <c r="D200" s="715"/>
      <c r="E200" s="715"/>
      <c r="F200" s="71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14"/>
      <c r="B201" s="715"/>
      <c r="C201" s="715"/>
      <c r="D201" s="715"/>
      <c r="E201" s="715"/>
      <c r="F201" s="71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14"/>
      <c r="B202" s="715"/>
      <c r="C202" s="715"/>
      <c r="D202" s="715"/>
      <c r="E202" s="715"/>
      <c r="F202" s="71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14"/>
      <c r="B215" s="715"/>
      <c r="C215" s="715"/>
      <c r="D215" s="715"/>
      <c r="E215" s="715"/>
      <c r="F215" s="71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14"/>
      <c r="B216" s="715"/>
      <c r="C216" s="715"/>
      <c r="D216" s="715"/>
      <c r="E216" s="715"/>
      <c r="F216" s="71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4"/>
      <c r="B227" s="715"/>
      <c r="C227" s="715"/>
      <c r="D227" s="715"/>
      <c r="E227" s="715"/>
      <c r="F227" s="71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14"/>
      <c r="B228" s="715"/>
      <c r="C228" s="715"/>
      <c r="D228" s="715"/>
      <c r="E228" s="715"/>
      <c r="F228" s="71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14"/>
      <c r="B229" s="715"/>
      <c r="C229" s="715"/>
      <c r="D229" s="715"/>
      <c r="E229" s="715"/>
      <c r="F229" s="71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4"/>
      <c r="B240" s="715"/>
      <c r="C240" s="715"/>
      <c r="D240" s="715"/>
      <c r="E240" s="715"/>
      <c r="F240" s="71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14"/>
      <c r="B241" s="715"/>
      <c r="C241" s="715"/>
      <c r="D241" s="715"/>
      <c r="E241" s="715"/>
      <c r="F241" s="71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14"/>
      <c r="B242" s="715"/>
      <c r="C242" s="715"/>
      <c r="D242" s="715"/>
      <c r="E242" s="715"/>
      <c r="F242" s="71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4"/>
      <c r="B253" s="715"/>
      <c r="C253" s="715"/>
      <c r="D253" s="715"/>
      <c r="E253" s="715"/>
      <c r="F253" s="71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14"/>
      <c r="B254" s="715"/>
      <c r="C254" s="715"/>
      <c r="D254" s="715"/>
      <c r="E254" s="715"/>
      <c r="F254" s="71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14"/>
      <c r="B255" s="715"/>
      <c r="C255" s="715"/>
      <c r="D255" s="715"/>
      <c r="E255" s="715"/>
      <c r="F255" s="71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2015-07-06T07:58:59Z</cp:lastPrinted>
  <dcterms:created xsi:type="dcterms:W3CDTF">2012-03-13T00:50:25Z</dcterms:created>
  <dcterms:modified xsi:type="dcterms:W3CDTF">2015-07-06T08:00:19Z</dcterms:modified>
</cp:coreProperties>
</file>