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<sst xmlns="http://schemas.openxmlformats.org/spreadsheetml/2006/main" count="1285" uniqueCount="517">
  <si>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</si>
  <si>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</si>
  <si>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</si>
  <si>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</si>
  <si>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</si>
  <si>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</si>
  <si>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</si>
  <si>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</si>
  <si>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</si>
  <si>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</si>
  <si>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</si>
  <si>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</si>
  <si>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</si>
  <si>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</si>
  <si>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</si>
  <si>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</si>
  <si>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</si>
  <si>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</si>
  <si>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</si>
  <si>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</si>
  <si>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</si>
  <si>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</si>
  <si>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</si>
  <si>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</si>
  <si>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</si>
  <si>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</si>
  <si>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</si>
  <si>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</si>
  <si>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</si>
  <si>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</si>
  <si>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</si>
  <si>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</si>
  <si>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</si>
  <si>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</si>
  <si>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</si>
  <si>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</si>
  <si>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</si>
  <si>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</si>
  <si>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</si>
  <si>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</si>
  <si>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</si>
  <si>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</si>
  <si>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</si>
  <si>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</si>
  <si>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</si>
  <si>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</si>
  <si>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</si>
  <si>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</si>
  <si>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</si>
  <si>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</si>
  <si>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</si>
  <si>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</si>
  <si>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</si>
  <si>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</si>
  <si>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</si>
  <si>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</si>
  <si>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</si>
  <si>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</si>
  <si>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</si>
  <si>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</si>
  <si>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</si>
  <si>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</si>
  <si>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</si>
  <si>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</si>
  <si>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</si>
  <si>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</si>
  <si>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</si>
  <si>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</si>
  <si>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</si>
  <si>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</si>
  <si>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</si>
  <si>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</si>
  <si>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</si>
  <si>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</si>
  <si>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</si>
  <si>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</si>
  <si>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</si>
  <si>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</si>
  <si>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</si>
  <si>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</si>
  <si>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</si>
  <si>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</si>
  <si>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</si>
  <si>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</si>
  <si>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</si>
  <si>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</si>
  <si>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</si>
  <si>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</si>
  <si>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</si>
  <si>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</si>
  <si>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</si>
  <si>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</si>
  <si>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</si>
  <si>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</si>
  <si>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</si>
  <si>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</si>
  <si>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</si>
  <si>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</si>
  <si>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</si>
  <si>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</si>
  <si>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</si>
  <si>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</si>
  <si>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</si>
  <si>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</si>
  <si>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</si>
  <si>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</si>
  <si>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</si>
  <si>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</si>
  <si>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</si>
  <si>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</si>
  <si>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</si>
  <si>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</si>
  <si>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</si>
  <si>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</si>
  <si>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</si>
  <si>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</si>
  <si>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</si>
  <si>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</si>
  <si>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</si>
  <si>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</si>
  <si>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</si>
  <si>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</si>
  <si>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</si>
  <si>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</si>
  <si>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</si>
  <si>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</si>
  <si>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</si>
  <si>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</si>
  <si>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</si>
  <si>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</si>
  <si>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</si>
  <si>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</si>
  <si>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</si>
  <si>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</si>
  <si>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</si>
  <si>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</si>
  <si>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</si>
  <si>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</si>
  <si>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</si>
  <si>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</si>
  <si>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</si>
  <si>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</si>
  <si>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</si>
  <si>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</si>
  <si>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</si>
  <si>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</si>
  <si>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</si>
  <si>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</si>
  <si>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</si>
  <si>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</si>
  <si>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</si>
  <si>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</si>
  <si>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</si>
  <si>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</si>
  <si>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</si>
  <si>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</si>
  <si>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</si>
  <si>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</si>
  <si>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</si>
  <si>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</si>
  <si>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</si>
  <si>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</si>
  <si>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</si>
  <si>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</si>
  <si>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</si>
  <si>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</si>
  <si>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</si>
  <si>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</si>
  <si>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</si>
  <si>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</si>
  <si>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</si>
  <si>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</si>
  <si>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</si>
  <si>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</si>
  <si>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</si>
  <si>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</si>
  <si>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</si>
  <si>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</si>
  <si>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</si>
  <si>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</si>
  <si>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</si>
  <si>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</si>
  <si>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</si>
  <si>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</si>
  <si>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</si>
  <si>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</si>
  <si>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</si>
  <si>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</si>
  <si>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</si>
  <si>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</si>
  <si>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</si>
  <si>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</si>
  <si>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</si>
  <si>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</si>
  <si>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</si>
  <si>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</si>
  <si>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</si>
  <si>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</si>
  <si>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</si>
  <si>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</si>
  <si>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</si>
  <si>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</si>
  <si>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</si>
  <si>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</si>
  <si>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</si>
  <si>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</si>
  <si>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</si>
  <si>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</si>
  <si>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</si>
  <si>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</si>
  <si>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</si>
  <si>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</si>
  <si>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</si>
  <si>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</si>
  <si>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</si>
  <si>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</si>
  <si>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</si>
  <si>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</si>
  <si>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</si>
  <si>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</si>
  <si>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</si>
  <si>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</si>
  <si>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</si>
  <si>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</si>
  <si>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</si>
  <si>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</si>
  <si>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</si>
  <si>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</si>
  <si>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</si>
  <si>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</si>
  <si>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</si>
  <si>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</si>
  <si>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</si>
  <si>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</si>
  <si>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</si>
  <si>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</si>
  <si>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</si>
  <si>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</si>
  <si>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</si>
  <si>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</si>
  <si>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</si>
  <si>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</si>
  <si>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</si>
  <si>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</si>
  <si>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</si>
  <si>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</si>
  <si>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</si>
  <si>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</si>
  <si>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</si>
  <si>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</si>
  <si>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</si>
  <si>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</si>
  <si>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</si>
  <si>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</si>
  <si>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</si>
  <si>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</si>
  <si>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</si>
  <si>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</si>
  <si>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</si>
  <si>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</si>
  <si>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</si>
  <si>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</si>
  <si>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</si>
  <si>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</si>
  <si>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</si>
  <si>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</si>
  <si>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</si>
  <si>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</si>
  <si>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</si>
  <si>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</si>
  <si>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</si>
  <si>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</si>
  <si>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</si>
  <si>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</si>
  <si>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</si>
  <si>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</si>
  <si>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</si>
  <si>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</si>
  <si>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</si>
  <si>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</si>
  <si>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</si>
  <si>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</si>
  <si>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</si>
  <si>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</si>
  <si>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</si>
  <si>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</si>
  <si>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</si>
  <si>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</si>
  <si>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</si>
  <si>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</si>
  <si>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</si>
  <si>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</si>
  <si>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</si>
  <si>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</si>
  <si>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</si>
  <si>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</si>
  <si>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</si>
  <si>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</si>
  <si>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</si>
  <si>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</si>
  <si>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</si>
  <si>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</si>
  <si>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</si>
  <si>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</si>
  <si>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</si>
  <si>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</si>
  <si>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</si>
  <si>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</si>
  <si>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</si>
  <si>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</si>
  <si>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</si>
  <si>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</si>
  <si>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</si>
  <si>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</si>
  <si>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</si>
  <si>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</si>
  <si>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</si>
  <si>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</si>
  <si>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</si>
  <si>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</si>
  <si>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</si>
  <si>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</si>
  <si>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</si>
  <si>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</si>
  <si>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</si>
  <si>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</si>
  <si>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</si>
  <si>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</si>
  <si>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</si>
  <si>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</si>
  <si>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</si>
  <si>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</si>
  <si>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</si>
  <si>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</si>
  <si>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</si>
  <si>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</si>
  <si>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</si>
  <si>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</si>
  <si>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</si>
  <si>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</si>
  <si>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</si>
  <si>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</si>
  <si>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</si>
  <si>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</si>
  <si>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</si>
  <si>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</si>
  <si>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</si>
  <si>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</si>
  <si>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</si>
  <si>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</si>
  <si>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</si>
  <si>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</si>
  <si>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</si>
  <si>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</si>
  <si>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</si>
  <si>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</si>
  <si>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</si>
  <si>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</si>
  <si>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</si>
  <si>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</si>
  <si>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</si>
  <si>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</si>
  <si>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</si>
  <si>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</si>
  <si>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</si>
  <si>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</si>
  <si>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</si>
  <si>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</si>
  <si>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</si>
  <si>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</si>
  <si>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</si>
  <si>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</si>
  <si>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</si>
  <si>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</si>
  <si>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</si>
  <si>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</si>
  <si>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</si>
  <si>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</si>
  <si>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</si>
  <si>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</si>
  <si>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</si>
  <si>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</si>
  <si>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</si>
  <si>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</si>
  <si>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</si>
  <si>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</si>
  <si>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</si>
  <si>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</si>
  <si>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</si>
  <si>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</si>
  <si>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</si>
  <si>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</si>
  <si>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</si>
  <si>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</si>
  <si>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</si>
  <si>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</si>
  <si>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</si>
  <si>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</si>
  <si>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</si>
  <si>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</si>
  <si>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</si>
  <si>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</si>
  <si>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</si>
  <si>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</si>
  <si>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</si>
  <si>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</si>
  <si>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</si>
  <si>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</si>
  <si>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</si>
  <si>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</si>
  <si>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</si>
  <si>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</si>
  <si>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</si>
  <si>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</si>
  <si>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</si>
  <si>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</si>
  <si>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</si>
  <si>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</si>
  <si>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</si>
  <si>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</si>
  <si>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</si>
  <si>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</si>
  <si>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</si>
  <si>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</si>
  <si>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</si>
  <si>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</si>
  <si>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</si>
  <si>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</si>
  <si>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</si>
  <si>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</si>
  <si>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</si>
  <si>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</si>
  <si>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</si>
  <si>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</si>
  <si>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</si>
  <si>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</si>
  <si>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</si>
  <si>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</si>
  <si>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</si>
  <si>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</si>
  <si>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</si>
  <si>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</si>
  <si>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</si>
  <si>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</si>
  <si>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</si>
  <si>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</si>
  <si>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</si>
  <si>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</si>
  <si>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</si>
  <si>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</si>
  <si>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</si>
  <si>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</si>
  <si>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</si>
  <si>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</si>
  <si>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</si>
  <si>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</si>
  <si>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</si>
  <si>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</si>
  <si>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</si>
  <si>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</si>
  <si>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</si>
  <si>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</si>
  <si>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</si>
  <si>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</si>
  <si>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</si>
  <si>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</si>
  <si>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</si>
  <si>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</si>
  <si>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</si>
  <si>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</si>
  <si>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マラッカ・シンガポール海峡等航行安全対策</t>
    <rPh sb="11" eb="13">
      <t>カイキョウ</t>
    </rPh>
    <rPh sb="13" eb="14">
      <t>トウ</t>
    </rPh>
    <rPh sb="14" eb="18">
      <t>コウコウアンゼン</t>
    </rPh>
    <rPh sb="18" eb="20">
      <t>タイサク</t>
    </rPh>
    <phoneticPr fontId="5"/>
  </si>
  <si>
    <t>海事局</t>
    <rPh sb="0" eb="2">
      <t>カイジ</t>
    </rPh>
    <rPh sb="2" eb="3">
      <t>キョク</t>
    </rPh>
    <phoneticPr fontId="5"/>
  </si>
  <si>
    <t>外航課</t>
    <rPh sb="0" eb="2">
      <t>ガイコウ</t>
    </rPh>
    <rPh sb="2" eb="3">
      <t>カ</t>
    </rPh>
    <phoneticPr fontId="5"/>
  </si>
  <si>
    <t>課長　日原　勝也</t>
    <rPh sb="0" eb="2">
      <t>カチョウ</t>
    </rPh>
    <rPh sb="3" eb="5">
      <t>ヒハラ</t>
    </rPh>
    <rPh sb="6" eb="8">
      <t>カツヤ</t>
    </rPh>
    <phoneticPr fontId="5"/>
  </si>
  <si>
    <t>○</t>
  </si>
  <si>
    <t>6 国際競争力、観光交流、広域・地域間連携等の確保・強化
　19 海上物流基盤の強化等総合的な物流体系の推進、みなとの振興、安定的な国際海上輸送の確保を推進する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アイダ</t>
    </rPh>
    <rPh sb="19" eb="21">
      <t>レンケイ</t>
    </rPh>
    <rPh sb="21" eb="22">
      <t>トウ</t>
    </rPh>
    <rPh sb="23" eb="25">
      <t>カクホ</t>
    </rPh>
    <rPh sb="26" eb="28">
      <t>キョウカ</t>
    </rPh>
    <rPh sb="33" eb="35">
      <t>カイジョウ</t>
    </rPh>
    <rPh sb="35" eb="37">
      <t>ブツリュウ</t>
    </rPh>
    <rPh sb="37" eb="39">
      <t>キバン</t>
    </rPh>
    <rPh sb="40" eb="42">
      <t>キョウカ</t>
    </rPh>
    <rPh sb="42" eb="43">
      <t>トウ</t>
    </rPh>
    <rPh sb="43" eb="46">
      <t>ソウゴウテキ</t>
    </rPh>
    <rPh sb="47" eb="49">
      <t>ブツリュウ</t>
    </rPh>
    <rPh sb="49" eb="51">
      <t>タイケイ</t>
    </rPh>
    <rPh sb="52" eb="54">
      <t>スイシン</t>
    </rPh>
    <rPh sb="59" eb="61">
      <t>シンコウ</t>
    </rPh>
    <rPh sb="62" eb="65">
      <t>アンテイテキ</t>
    </rPh>
    <rPh sb="66" eb="68">
      <t>コクサイ</t>
    </rPh>
    <rPh sb="68" eb="70">
      <t>カイジョウ</t>
    </rPh>
    <rPh sb="70" eb="72">
      <t>ユソウ</t>
    </rPh>
    <rPh sb="73" eb="75">
      <t>カクホ</t>
    </rPh>
    <rPh sb="76" eb="78">
      <t>スイシン</t>
    </rPh>
    <phoneticPr fontId="5"/>
  </si>
  <si>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rPh sb="12" eb="14">
      <t>カイキョウ</t>
    </rPh>
    <rPh sb="18" eb="20">
      <t>コウロ</t>
    </rPh>
    <rPh sb="21" eb="23">
      <t>ヘイソク</t>
    </rPh>
    <rPh sb="25" eb="28">
      <t>ダイキボ</t>
    </rPh>
    <rPh sb="28" eb="30">
      <t>カイナン</t>
    </rPh>
    <rPh sb="31" eb="33">
      <t>ハッセイ</t>
    </rPh>
    <rPh sb="33" eb="35">
      <t>ケンスウ</t>
    </rPh>
    <rPh sb="55" eb="57">
      <t>カイキョウ</t>
    </rPh>
    <rPh sb="59" eb="60">
      <t>ワ</t>
    </rPh>
    <rPh sb="61" eb="62">
      <t>クニ</t>
    </rPh>
    <rPh sb="63" eb="65">
      <t>ユニュウ</t>
    </rPh>
    <rPh sb="65" eb="67">
      <t>ゲンユ</t>
    </rPh>
    <rPh sb="68" eb="69">
      <t>ヤク</t>
    </rPh>
    <rPh sb="70" eb="71">
      <t>ワリ</t>
    </rPh>
    <rPh sb="72" eb="74">
      <t>ツウカ</t>
    </rPh>
    <rPh sb="81" eb="82">
      <t>ワ</t>
    </rPh>
    <rPh sb="83" eb="84">
      <t>クニ</t>
    </rPh>
    <rPh sb="84" eb="86">
      <t>ケイザイ</t>
    </rPh>
    <rPh sb="87" eb="89">
      <t>コクミン</t>
    </rPh>
    <rPh sb="89" eb="91">
      <t>セイカツ</t>
    </rPh>
    <rPh sb="95" eb="96">
      <t>キワ</t>
    </rPh>
    <rPh sb="98" eb="100">
      <t>ジュウヨウ</t>
    </rPh>
    <rPh sb="101" eb="103">
      <t>カイキョウ</t>
    </rPh>
    <rPh sb="107" eb="109">
      <t>サイダイ</t>
    </rPh>
    <rPh sb="110" eb="112">
      <t>カイキョウ</t>
    </rPh>
    <rPh sb="112" eb="115">
      <t>リヨウコク</t>
    </rPh>
    <rPh sb="118" eb="119">
      <t>ワ</t>
    </rPh>
    <rPh sb="120" eb="121">
      <t>クニ</t>
    </rPh>
    <rPh sb="126" eb="128">
      <t>コクサイ</t>
    </rPh>
    <rPh sb="128" eb="130">
      <t>レンゴウ</t>
    </rPh>
    <rPh sb="130" eb="133">
      <t>カイヨウホウ</t>
    </rPh>
    <rPh sb="133" eb="135">
      <t>ジョウヤク</t>
    </rPh>
    <rPh sb="136" eb="137">
      <t>モト</t>
    </rPh>
    <rPh sb="140" eb="143">
      <t>エンガンコク</t>
    </rPh>
    <rPh sb="144" eb="147">
      <t>リヨウコク</t>
    </rPh>
    <rPh sb="148" eb="150">
      <t>キョウリョク</t>
    </rPh>
    <rPh sb="156" eb="159">
      <t>グゲンカ</t>
    </rPh>
    <rPh sb="162" eb="164">
      <t>キョウリョク</t>
    </rPh>
    <rPh sb="171" eb="172">
      <t>シタ</t>
    </rPh>
    <rPh sb="173" eb="175">
      <t>カイキョウ</t>
    </rPh>
    <rPh sb="175" eb="178">
      <t>エンガンコク</t>
    </rPh>
    <rPh sb="178" eb="180">
      <t>テイアン</t>
    </rPh>
    <rPh sb="181" eb="183">
      <t>シエン</t>
    </rPh>
    <rPh sb="183" eb="185">
      <t>ヨウセイ</t>
    </rPh>
    <rPh sb="192" eb="194">
      <t>スイシン</t>
    </rPh>
    <rPh sb="196" eb="197">
      <t>ドウ</t>
    </rPh>
    <rPh sb="197" eb="199">
      <t>カイキョウ</t>
    </rPh>
    <rPh sb="200" eb="202">
      <t>アンゼン</t>
    </rPh>
    <rPh sb="202" eb="204">
      <t>カクホ</t>
    </rPh>
    <rPh sb="204" eb="205">
      <t>トウ</t>
    </rPh>
    <rPh sb="206" eb="208">
      <t>コウケン</t>
    </rPh>
    <rPh sb="213" eb="215">
      <t>モクテキ</t>
    </rPh>
    <phoneticPr fontId="5"/>
  </si>
  <si>
    <t>マラッカ・シンガポール海峡において航路を閉塞する大規模海難事件の発生件数</t>
    <rPh sb="11" eb="13">
      <t>カイキョウ</t>
    </rPh>
    <rPh sb="17" eb="19">
      <t>コウロ</t>
    </rPh>
    <rPh sb="20" eb="22">
      <t>ヘイソク</t>
    </rPh>
    <rPh sb="24" eb="27">
      <t>ダイキボ</t>
    </rPh>
    <rPh sb="27" eb="29">
      <t>カイナン</t>
    </rPh>
    <rPh sb="29" eb="31">
      <t>ジケン</t>
    </rPh>
    <rPh sb="32" eb="34">
      <t>ハッセイ</t>
    </rPh>
    <rPh sb="34" eb="36">
      <t>ケンスウ</t>
    </rPh>
    <phoneticPr fontId="5"/>
  </si>
  <si>
    <t>左記のような事件が発生しなかった割合</t>
    <rPh sb="0" eb="2">
      <t>サキ</t>
    </rPh>
    <rPh sb="6" eb="8">
      <t>ジケン</t>
    </rPh>
    <rPh sb="9" eb="11">
      <t>ハッセイ</t>
    </rPh>
    <rPh sb="16" eb="18">
      <t>ワリアイ</t>
    </rPh>
    <phoneticPr fontId="5"/>
  </si>
  <si>
    <t>整備事前調査を行った航行援助施設数</t>
    <rPh sb="0" eb="2">
      <t>セイビ</t>
    </rPh>
    <rPh sb="2" eb="4">
      <t>ジゼン</t>
    </rPh>
    <rPh sb="4" eb="6">
      <t>チョウサ</t>
    </rPh>
    <rPh sb="7" eb="8">
      <t>オコナ</t>
    </rPh>
    <rPh sb="10" eb="12">
      <t>コウコウ</t>
    </rPh>
    <rPh sb="12" eb="14">
      <t>エンジョ</t>
    </rPh>
    <rPh sb="14" eb="16">
      <t>シセツ</t>
    </rPh>
    <rPh sb="16" eb="17">
      <t>カズ</t>
    </rPh>
    <phoneticPr fontId="5"/>
  </si>
  <si>
    <t>キャパシティービルディング沿岸国参加者数</t>
    <rPh sb="13" eb="16">
      <t>エンガンコク</t>
    </rPh>
    <rPh sb="16" eb="19">
      <t>サンカシャ</t>
    </rPh>
    <rPh sb="19" eb="20">
      <t>スウ</t>
    </rPh>
    <phoneticPr fontId="5"/>
  </si>
  <si>
    <t>執行済み額／事前調査を行った航行援助施設数　　　　　　　　　　　　　　</t>
    <rPh sb="0" eb="2">
      <t>シッコウ</t>
    </rPh>
    <rPh sb="2" eb="3">
      <t>ズ</t>
    </rPh>
    <rPh sb="4" eb="5">
      <t>ガク</t>
    </rPh>
    <rPh sb="6" eb="8">
      <t>ジゼン</t>
    </rPh>
    <rPh sb="8" eb="10">
      <t>チョウサ</t>
    </rPh>
    <rPh sb="11" eb="12">
      <t>オコナ</t>
    </rPh>
    <rPh sb="14" eb="16">
      <t>コウコウ</t>
    </rPh>
    <rPh sb="16" eb="18">
      <t>エンジョ</t>
    </rPh>
    <rPh sb="18" eb="21">
      <t>シセツスウ</t>
    </rPh>
    <phoneticPr fontId="5"/>
  </si>
  <si>
    <t>執行済み額／　キャパ・ビル沿岸国参加者数　　　　　　　　　　　　　</t>
    <rPh sb="0" eb="2">
      <t>シッコウ</t>
    </rPh>
    <rPh sb="2" eb="3">
      <t>ズ</t>
    </rPh>
    <rPh sb="4" eb="5">
      <t>ガク</t>
    </rPh>
    <rPh sb="13" eb="15">
      <t>エンガン</t>
    </rPh>
    <rPh sb="15" eb="16">
      <t>クニ</t>
    </rPh>
    <rPh sb="16" eb="19">
      <t>サンカシャ</t>
    </rPh>
    <rPh sb="19" eb="20">
      <t>スウ</t>
    </rPh>
    <phoneticPr fontId="5"/>
  </si>
  <si>
    <t>12.096/2</t>
    <phoneticPr fontId="5"/>
  </si>
  <si>
    <t>14.122/12</t>
    <phoneticPr fontId="5"/>
  </si>
  <si>
    <t>11.235/2</t>
    <phoneticPr fontId="5"/>
  </si>
  <si>
    <t>11.865/2</t>
    <phoneticPr fontId="5"/>
  </si>
  <si>
    <t>11.025/12</t>
    <phoneticPr fontId="5"/>
  </si>
  <si>
    <t>11.281/12</t>
    <phoneticPr fontId="5"/>
  </si>
  <si>
    <t>職員旅費</t>
    <rPh sb="0" eb="2">
      <t>ショクイン</t>
    </rPh>
    <rPh sb="2" eb="4">
      <t>リョヒ</t>
    </rPh>
    <phoneticPr fontId="5"/>
  </si>
  <si>
    <t>‐</t>
  </si>
  <si>
    <t>　多くの大型船舶が頻繁に航行するマラッカ・シンガポール海峡における航行援助施設の機能の喪失は、大規模な海難に発展する可能性があることを踏まえ、同施設が適時適切に修繕や代替されることは非常に重要であり、我が国の技術・経験を活用した本事業への同海峡沿岸国のニーズは引き続き高い。</t>
    <rPh sb="1" eb="2">
      <t>オオ</t>
    </rPh>
    <rPh sb="4" eb="6">
      <t>オオガタ</t>
    </rPh>
    <rPh sb="6" eb="8">
      <t>センパク</t>
    </rPh>
    <rPh sb="9" eb="11">
      <t>ヒンパン</t>
    </rPh>
    <rPh sb="12" eb="14">
      <t>コウコウ</t>
    </rPh>
    <rPh sb="27" eb="29">
      <t>カイキョウ</t>
    </rPh>
    <rPh sb="33" eb="35">
      <t>コウコウ</t>
    </rPh>
    <rPh sb="35" eb="37">
      <t>エンジョ</t>
    </rPh>
    <rPh sb="37" eb="39">
      <t>シセツ</t>
    </rPh>
    <rPh sb="40" eb="42">
      <t>キノウ</t>
    </rPh>
    <rPh sb="43" eb="45">
      <t>ソウシツ</t>
    </rPh>
    <rPh sb="47" eb="50">
      <t>ダイキボ</t>
    </rPh>
    <rPh sb="51" eb="53">
      <t>カイナン</t>
    </rPh>
    <rPh sb="54" eb="56">
      <t>ハッテン</t>
    </rPh>
    <rPh sb="58" eb="61">
      <t>カノウセイ</t>
    </rPh>
    <rPh sb="67" eb="68">
      <t>フ</t>
    </rPh>
    <rPh sb="71" eb="72">
      <t>ドウ</t>
    </rPh>
    <rPh sb="72" eb="74">
      <t>シセツ</t>
    </rPh>
    <rPh sb="75" eb="77">
      <t>テキジ</t>
    </rPh>
    <rPh sb="77" eb="79">
      <t>テキセツ</t>
    </rPh>
    <rPh sb="80" eb="82">
      <t>シュウゼン</t>
    </rPh>
    <rPh sb="83" eb="85">
      <t>ダイタイ</t>
    </rPh>
    <rPh sb="91" eb="93">
      <t>ヒジョウ</t>
    </rPh>
    <rPh sb="94" eb="96">
      <t>ジュウヨウ</t>
    </rPh>
    <rPh sb="100" eb="101">
      <t>ワ</t>
    </rPh>
    <rPh sb="102" eb="103">
      <t>クニ</t>
    </rPh>
    <rPh sb="104" eb="106">
      <t>ギジュツ</t>
    </rPh>
    <rPh sb="107" eb="109">
      <t>ケイケン</t>
    </rPh>
    <rPh sb="110" eb="112">
      <t>カツヨウ</t>
    </rPh>
    <rPh sb="114" eb="115">
      <t>ホン</t>
    </rPh>
    <rPh sb="115" eb="117">
      <t>ジギョウ</t>
    </rPh>
    <rPh sb="119" eb="120">
      <t>ドウ</t>
    </rPh>
    <rPh sb="120" eb="122">
      <t>カイキョウ</t>
    </rPh>
    <rPh sb="122" eb="124">
      <t>エンガン</t>
    </rPh>
    <rPh sb="124" eb="125">
      <t>クニ</t>
    </rPh>
    <rPh sb="130" eb="131">
      <t>ヒ</t>
    </rPh>
    <rPh sb="132" eb="133">
      <t>ツヅ</t>
    </rPh>
    <rPh sb="134" eb="135">
      <t>タカ</t>
    </rPh>
    <phoneticPr fontId="5"/>
  </si>
  <si>
    <t>A.(株)セア・プラス</t>
    <rPh sb="2" eb="5">
      <t>カブ</t>
    </rPh>
    <phoneticPr fontId="5"/>
  </si>
  <si>
    <t>B.一般社団法人海外運輸協力協会</t>
    <rPh sb="2" eb="4">
      <t>イッパン</t>
    </rPh>
    <rPh sb="4" eb="8">
      <t>シャダンホウジン</t>
    </rPh>
    <rPh sb="8" eb="10">
      <t>カイガイ</t>
    </rPh>
    <rPh sb="10" eb="12">
      <t>ウンユ</t>
    </rPh>
    <rPh sb="12" eb="14">
      <t>キョウリョク</t>
    </rPh>
    <rPh sb="14" eb="16">
      <t>キョウカイ</t>
    </rPh>
    <phoneticPr fontId="5"/>
  </si>
  <si>
    <t>事業費</t>
    <rPh sb="0" eb="3">
      <t>ジギョウヒ</t>
    </rPh>
    <phoneticPr fontId="5"/>
  </si>
  <si>
    <t>人件費</t>
    <rPh sb="0" eb="3">
      <t>ジンケンヒ</t>
    </rPh>
    <phoneticPr fontId="5"/>
  </si>
  <si>
    <t>その他</t>
    <rPh sb="2" eb="3">
      <t>タ</t>
    </rPh>
    <phoneticPr fontId="5"/>
  </si>
  <si>
    <t>調査機材費等</t>
    <rPh sb="0" eb="2">
      <t>チョウサ</t>
    </rPh>
    <rPh sb="2" eb="5">
      <t>キザイヒ</t>
    </rPh>
    <rPh sb="5" eb="6">
      <t>トウ</t>
    </rPh>
    <phoneticPr fontId="5"/>
  </si>
  <si>
    <t>業務担当者人件費等</t>
    <rPh sb="0" eb="2">
      <t>ギョウム</t>
    </rPh>
    <rPh sb="2" eb="5">
      <t>タントウシャ</t>
    </rPh>
    <rPh sb="5" eb="8">
      <t>ジンケンヒ</t>
    </rPh>
    <rPh sb="8" eb="9">
      <t>トウ</t>
    </rPh>
    <phoneticPr fontId="5"/>
  </si>
  <si>
    <t>業務担当交通費、報告書作成費</t>
    <rPh sb="0" eb="2">
      <t>ギョウム</t>
    </rPh>
    <rPh sb="2" eb="4">
      <t>タントウ</t>
    </rPh>
    <rPh sb="4" eb="7">
      <t>コウツウヒ</t>
    </rPh>
    <rPh sb="8" eb="11">
      <t>ホウコクショ</t>
    </rPh>
    <rPh sb="11" eb="14">
      <t>サクセイヒ</t>
    </rPh>
    <phoneticPr fontId="5"/>
  </si>
  <si>
    <t>開催費</t>
    <rPh sb="0" eb="3">
      <t>カイサイヒ</t>
    </rPh>
    <phoneticPr fontId="5"/>
  </si>
  <si>
    <t>業務担当人件費等</t>
    <rPh sb="0" eb="2">
      <t>ギョウム</t>
    </rPh>
    <rPh sb="2" eb="4">
      <t>タントウ</t>
    </rPh>
    <rPh sb="4" eb="7">
      <t>ジンケンヒ</t>
    </rPh>
    <rPh sb="7" eb="8">
      <t>トウ</t>
    </rPh>
    <phoneticPr fontId="5"/>
  </si>
  <si>
    <t>業務担当交通費、印刷費等</t>
    <rPh sb="0" eb="2">
      <t>ギョウム</t>
    </rPh>
    <rPh sb="2" eb="4">
      <t>タントウ</t>
    </rPh>
    <rPh sb="4" eb="7">
      <t>コウツウヒ</t>
    </rPh>
    <rPh sb="8" eb="11">
      <t>インサツヒ</t>
    </rPh>
    <rPh sb="11" eb="12">
      <t>トウ</t>
    </rPh>
    <phoneticPr fontId="5"/>
  </si>
  <si>
    <t>(株)セア・プラス</t>
    <rPh sb="0" eb="3">
      <t>カブ</t>
    </rPh>
    <phoneticPr fontId="5"/>
  </si>
  <si>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5"/>
  </si>
  <si>
    <t>(一社)海外運輸協力協会</t>
    <rPh sb="1" eb="2">
      <t>イチ</t>
    </rPh>
    <rPh sb="2" eb="3">
      <t>シャ</t>
    </rPh>
    <rPh sb="4" eb="6">
      <t>カイガイ</t>
    </rPh>
    <rPh sb="6" eb="8">
      <t>ウンユ</t>
    </rPh>
    <rPh sb="8" eb="10">
      <t>キョウリョク</t>
    </rPh>
    <rPh sb="10" eb="12">
      <t>キョウカイ</t>
    </rPh>
    <phoneticPr fontId="5"/>
  </si>
  <si>
    <t>航行援助施設維持管理に係るキャパシティービルディング及びWS</t>
    <rPh sb="0" eb="2">
      <t>コウコウ</t>
    </rPh>
    <rPh sb="2" eb="4">
      <t>エンジョ</t>
    </rPh>
    <rPh sb="4" eb="6">
      <t>シセツ</t>
    </rPh>
    <rPh sb="6" eb="8">
      <t>イジ</t>
    </rPh>
    <rPh sb="8" eb="10">
      <t>カンリ</t>
    </rPh>
    <rPh sb="11" eb="12">
      <t>カカ</t>
    </rPh>
    <rPh sb="26" eb="27">
      <t>オヨ</t>
    </rPh>
    <phoneticPr fontId="5"/>
  </si>
  <si>
    <t>研修施設等借料等</t>
    <rPh sb="0" eb="2">
      <t>ケンシュウ</t>
    </rPh>
    <rPh sb="2" eb="4">
      <t>シセツ</t>
    </rPh>
    <rPh sb="4" eb="5">
      <t>トウ</t>
    </rPh>
    <rPh sb="5" eb="7">
      <t>シャクリョウ</t>
    </rPh>
    <rPh sb="7" eb="8">
      <t>トウ</t>
    </rPh>
    <phoneticPr fontId="5"/>
  </si>
  <si>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国（インドネシア、マレーシア、シンガポール）の航行援助施設維持管理能力の、最新の技術情報の理解、沿岸国相互理解と協力を図るため、我が国より航行援助施設の維持管理業務等に精通する専門家を派遣し、沿岸国の現場担当者に対して維持管理技術に関するキャパシティービルディング事業を実施する。</t>
    <rPh sb="11" eb="13">
      <t>カイキョウ</t>
    </rPh>
    <rPh sb="14" eb="16">
      <t>アンゼン</t>
    </rPh>
    <rPh sb="17" eb="19">
      <t>コウコウ</t>
    </rPh>
    <rPh sb="25" eb="26">
      <t>ドウ</t>
    </rPh>
    <rPh sb="26" eb="28">
      <t>カイキョウ</t>
    </rPh>
    <rPh sb="29" eb="31">
      <t>セッチ</t>
    </rPh>
    <rPh sb="36" eb="38">
      <t>トウダイ</t>
    </rPh>
    <rPh sb="38" eb="39">
      <t>トウ</t>
    </rPh>
    <rPh sb="40" eb="42">
      <t>コウコウ</t>
    </rPh>
    <rPh sb="42" eb="44">
      <t>エンジョ</t>
    </rPh>
    <rPh sb="44" eb="46">
      <t>シセツ</t>
    </rPh>
    <rPh sb="50" eb="52">
      <t>メッシツ</t>
    </rPh>
    <rPh sb="53" eb="55">
      <t>ハソン</t>
    </rPh>
    <rPh sb="55" eb="56">
      <t>トウ</t>
    </rPh>
    <rPh sb="59" eb="61">
      <t>セイジョウ</t>
    </rPh>
    <rPh sb="61" eb="63">
      <t>キノウ</t>
    </rPh>
    <rPh sb="64" eb="66">
      <t>ソウシツ</t>
    </rPh>
    <rPh sb="71" eb="73">
      <t>ソウキュウ</t>
    </rPh>
    <rPh sb="74" eb="76">
      <t>セイビ</t>
    </rPh>
    <rPh sb="77" eb="79">
      <t>ヒツヨウ</t>
    </rPh>
    <rPh sb="83" eb="85">
      <t>タイショウ</t>
    </rPh>
    <rPh sb="88" eb="90">
      <t>ゲンチ</t>
    </rPh>
    <rPh sb="90" eb="92">
      <t>チョウサ</t>
    </rPh>
    <rPh sb="93" eb="94">
      <t>オコナ</t>
    </rPh>
    <rPh sb="96" eb="98">
      <t>トウガイ</t>
    </rPh>
    <rPh sb="98" eb="100">
      <t>シセツ</t>
    </rPh>
    <rPh sb="101" eb="103">
      <t>シュウゼン</t>
    </rPh>
    <rPh sb="104" eb="106">
      <t>ダイタイ</t>
    </rPh>
    <rPh sb="106" eb="108">
      <t>コウジ</t>
    </rPh>
    <rPh sb="109" eb="110">
      <t>ヨウ</t>
    </rPh>
    <rPh sb="112" eb="114">
      <t>ヒヨウ</t>
    </rPh>
    <rPh sb="114" eb="115">
      <t>ガク</t>
    </rPh>
    <rPh sb="116" eb="118">
      <t>セキサン</t>
    </rPh>
    <rPh sb="119" eb="121">
      <t>ダイタイ</t>
    </rPh>
    <rPh sb="121" eb="123">
      <t>シセツ</t>
    </rPh>
    <rPh sb="124" eb="126">
      <t>コウゾウ</t>
    </rPh>
    <rPh sb="126" eb="128">
      <t>セッケイ</t>
    </rPh>
    <rPh sb="128" eb="129">
      <t>トウ</t>
    </rPh>
    <rPh sb="130" eb="131">
      <t>オコナ</t>
    </rPh>
    <rPh sb="137" eb="139">
      <t>エンガン</t>
    </rPh>
    <rPh sb="140" eb="141">
      <t>クニ</t>
    </rPh>
    <rPh sb="163" eb="165">
      <t>コウコウ</t>
    </rPh>
    <rPh sb="165" eb="167">
      <t>エンジョ</t>
    </rPh>
    <rPh sb="167" eb="169">
      <t>シセツ</t>
    </rPh>
    <rPh sb="169" eb="171">
      <t>イジ</t>
    </rPh>
    <rPh sb="171" eb="173">
      <t>カンリ</t>
    </rPh>
    <rPh sb="173" eb="175">
      <t>ノウリョク</t>
    </rPh>
    <rPh sb="177" eb="179">
      <t>サイシン</t>
    </rPh>
    <rPh sb="180" eb="182">
      <t>ギジュツ</t>
    </rPh>
    <rPh sb="182" eb="184">
      <t>ジョウホウ</t>
    </rPh>
    <rPh sb="185" eb="187">
      <t>リカイ</t>
    </rPh>
    <rPh sb="188" eb="191">
      <t>エンガンコク</t>
    </rPh>
    <rPh sb="191" eb="193">
      <t>ソウゴ</t>
    </rPh>
    <rPh sb="193" eb="195">
      <t>リカイ</t>
    </rPh>
    <rPh sb="196" eb="198">
      <t>キョウリョク</t>
    </rPh>
    <rPh sb="199" eb="200">
      <t>ハカ</t>
    </rPh>
    <rPh sb="204" eb="205">
      <t>ワ</t>
    </rPh>
    <rPh sb="206" eb="207">
      <t>クニ</t>
    </rPh>
    <rPh sb="209" eb="211">
      <t>コウコウ</t>
    </rPh>
    <rPh sb="211" eb="213">
      <t>エンジョ</t>
    </rPh>
    <rPh sb="213" eb="215">
      <t>シセツ</t>
    </rPh>
    <rPh sb="216" eb="218">
      <t>イジ</t>
    </rPh>
    <rPh sb="218" eb="220">
      <t>カンリ</t>
    </rPh>
    <rPh sb="220" eb="222">
      <t>ギョウム</t>
    </rPh>
    <rPh sb="222" eb="223">
      <t>トウ</t>
    </rPh>
    <rPh sb="224" eb="226">
      <t>セイツウ</t>
    </rPh>
    <rPh sb="228" eb="231">
      <t>センモンカ</t>
    </rPh>
    <rPh sb="232" eb="234">
      <t>ハケン</t>
    </rPh>
    <rPh sb="236" eb="239">
      <t>エンガンコク</t>
    </rPh>
    <rPh sb="240" eb="242">
      <t>ゲンバ</t>
    </rPh>
    <rPh sb="242" eb="245">
      <t>タントウシャ</t>
    </rPh>
    <rPh sb="246" eb="247">
      <t>タイ</t>
    </rPh>
    <rPh sb="249" eb="251">
      <t>イジ</t>
    </rPh>
    <rPh sb="251" eb="253">
      <t>カンリ</t>
    </rPh>
    <rPh sb="253" eb="255">
      <t>ギジュツ</t>
    </rPh>
    <rPh sb="256" eb="257">
      <t>カン</t>
    </rPh>
    <rPh sb="272" eb="274">
      <t>ジギョウ</t>
    </rPh>
    <rPh sb="275" eb="277">
      <t>ジッシ</t>
    </rPh>
    <phoneticPr fontId="5"/>
  </si>
  <si>
    <t>総合物流体系整備推進調査費</t>
    <rPh sb="0" eb="2">
      <t>ソウゴウ</t>
    </rPh>
    <rPh sb="2" eb="4">
      <t>ブツリュウ</t>
    </rPh>
    <rPh sb="4" eb="6">
      <t>タイケイ</t>
    </rPh>
    <rPh sb="6" eb="8">
      <t>セイビ</t>
    </rPh>
    <rPh sb="8" eb="10">
      <t>スイシン</t>
    </rPh>
    <rPh sb="10" eb="13">
      <t>チョウサヒ</t>
    </rPh>
    <phoneticPr fontId="5"/>
  </si>
  <si>
    <t>　事前調査実施においては、比較的距離が近い航行援助施設２基を１回の調査で併せて行うなど効率的な事業実施を図っている。また、キャパシティービルディング実施においては、研修最終日に評価会を実施し研修で得た成果の確認、反省点等を発表、また、アンケートを実施し、これらを元にカリキュラムの追加・変更等を図っている。</t>
    <rPh sb="1" eb="3">
      <t>ジゼン</t>
    </rPh>
    <rPh sb="3" eb="5">
      <t>チョウサ</t>
    </rPh>
    <rPh sb="5" eb="7">
      <t>ジッシ</t>
    </rPh>
    <rPh sb="13" eb="16">
      <t>ヒカクテキ</t>
    </rPh>
    <rPh sb="16" eb="18">
      <t>キョリ</t>
    </rPh>
    <rPh sb="19" eb="20">
      <t>チカ</t>
    </rPh>
    <rPh sb="21" eb="23">
      <t>コウコウ</t>
    </rPh>
    <rPh sb="23" eb="25">
      <t>エンジョ</t>
    </rPh>
    <rPh sb="25" eb="27">
      <t>シセツ</t>
    </rPh>
    <rPh sb="28" eb="29">
      <t>キ</t>
    </rPh>
    <rPh sb="31" eb="32">
      <t>カイ</t>
    </rPh>
    <rPh sb="33" eb="35">
      <t>チョウサ</t>
    </rPh>
    <rPh sb="36" eb="37">
      <t>アワ</t>
    </rPh>
    <rPh sb="39" eb="40">
      <t>オコナ</t>
    </rPh>
    <rPh sb="43" eb="46">
      <t>コウリツテキ</t>
    </rPh>
    <rPh sb="47" eb="49">
      <t>ジギョウ</t>
    </rPh>
    <rPh sb="49" eb="51">
      <t>ジッシ</t>
    </rPh>
    <rPh sb="52" eb="53">
      <t>ハカ</t>
    </rPh>
    <rPh sb="74" eb="76">
      <t>ジッシ</t>
    </rPh>
    <rPh sb="82" eb="84">
      <t>ケンシュウ</t>
    </rPh>
    <rPh sb="131" eb="132">
      <t>モト</t>
    </rPh>
    <rPh sb="140" eb="142">
      <t>ツイカ</t>
    </rPh>
    <rPh sb="143" eb="145">
      <t>ヘンコウ</t>
    </rPh>
    <rPh sb="145" eb="146">
      <t>トウ</t>
    </rPh>
    <rPh sb="147" eb="148">
      <t>ハカ</t>
    </rPh>
    <phoneticPr fontId="5"/>
  </si>
  <si>
    <t>海洋基本法</t>
    <rPh sb="0" eb="2">
      <t>カイヨウ</t>
    </rPh>
    <rPh sb="2" eb="5">
      <t>キホンホウ</t>
    </rPh>
    <phoneticPr fontId="5"/>
  </si>
  <si>
    <t>海洋基本計画</t>
    <rPh sb="0" eb="2">
      <t>カイヨウ</t>
    </rPh>
    <rPh sb="2" eb="4">
      <t>キホン</t>
    </rPh>
    <rPh sb="4" eb="6">
      <t>ケイカク</t>
    </rPh>
    <phoneticPr fontId="5"/>
  </si>
  <si>
    <t>一般競争入札により適正な発注先選定を行っている。</t>
    <rPh sb="0" eb="2">
      <t>イッパン</t>
    </rPh>
    <rPh sb="2" eb="4">
      <t>キョウソウ</t>
    </rPh>
    <rPh sb="4" eb="6">
      <t>ニュウサツ</t>
    </rPh>
    <rPh sb="9" eb="11">
      <t>テキセイ</t>
    </rPh>
    <rPh sb="12" eb="14">
      <t>ハッチュウ</t>
    </rPh>
    <rPh sb="14" eb="15">
      <t>サキ</t>
    </rPh>
    <rPh sb="15" eb="17">
      <t>センテイ</t>
    </rPh>
    <rPh sb="18" eb="19">
      <t>オコナ</t>
    </rPh>
    <phoneticPr fontId="5"/>
  </si>
  <si>
    <t>同上</t>
    <rPh sb="0" eb="2">
      <t>ドウジョウ</t>
    </rPh>
    <phoneticPr fontId="5"/>
  </si>
  <si>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5"/>
  </si>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</sst>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2930</xdr:colOff>
      <xdr:row>144</xdr:row>
      <xdr:rowOff>43143</xdr:rowOff>
    </xdr:from>
    <xdr:to>
      <xdr:col>34</xdr:col>
      <xdr:colOff>173565</xdr:colOff>
      <xdr:row>146</xdr:row>
      <xdr:rowOff>338418</xdr:rowOff>
    </xdr:to>
    <xdr:sp macro="" textlink="">
      <xdr:nvSpPr>
        <xdr:cNvPr id="2" name="テキスト ボックス 1"/>
        <xdr:cNvSpPr txBox="1"/>
      </xdr:nvSpPr>
      <xdr:spPr>
        <a:xfrm>
          <a:off x="4485283" y="32652261"/>
          <a:ext cx="1784282" cy="9900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２６百万円</a:t>
          </a:r>
        </a:p>
      </xdr:txBody>
    </xdr:sp>
    <xdr:clientData/>
  </xdr:twoCellAnchor>
  <xdr:twoCellAnchor>
    <xdr:from>
      <xdr:col>24</xdr:col>
      <xdr:colOff>151280</xdr:colOff>
      <xdr:row>147</xdr:row>
      <xdr:rowOff>231401</xdr:rowOff>
    </xdr:from>
    <xdr:to>
      <xdr:col>35</xdr:col>
      <xdr:colOff>29137</xdr:colOff>
      <xdr:row>149</xdr:row>
      <xdr:rowOff>98051</xdr:rowOff>
    </xdr:to>
    <xdr:sp macro="" textlink="">
      <xdr:nvSpPr>
        <xdr:cNvPr id="6" name="大かっこ 5"/>
        <xdr:cNvSpPr/>
      </xdr:nvSpPr>
      <xdr:spPr>
        <a:xfrm>
          <a:off x="4454339" y="33882666"/>
          <a:ext cx="1850092" cy="561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38</xdr:col>
      <xdr:colOff>9525</xdr:colOff>
      <xdr:row>144</xdr:row>
      <xdr:rowOff>19050</xdr:rowOff>
    </xdr:from>
    <xdr:to>
      <xdr:col>44</xdr:col>
      <xdr:colOff>66675</xdr:colOff>
      <xdr:row>146</xdr:row>
      <xdr:rowOff>285750</xdr:rowOff>
    </xdr:to>
    <xdr:sp macro="" textlink="">
      <xdr:nvSpPr>
        <xdr:cNvPr id="7" name="正方形/長方形 6"/>
        <xdr:cNvSpPr/>
      </xdr:nvSpPr>
      <xdr:spPr>
        <a:xfrm>
          <a:off x="6886575" y="32518350"/>
          <a:ext cx="1143000" cy="971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13</xdr:col>
      <xdr:colOff>118781</xdr:colOff>
      <xdr:row>152</xdr:row>
      <xdr:rowOff>233643</xdr:rowOff>
    </xdr:from>
    <xdr:to>
      <xdr:col>22</xdr:col>
      <xdr:colOff>90206</xdr:colOff>
      <xdr:row>153</xdr:row>
      <xdr:rowOff>124385</xdr:rowOff>
    </xdr:to>
    <xdr:sp macro="" textlink="">
      <xdr:nvSpPr>
        <xdr:cNvPr id="11" name="大かっこ 10"/>
        <xdr:cNvSpPr/>
      </xdr:nvSpPr>
      <xdr:spPr>
        <a:xfrm>
          <a:off x="2449605" y="35621819"/>
          <a:ext cx="1585072"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35</xdr:col>
      <xdr:colOff>104220</xdr:colOff>
      <xdr:row>152</xdr:row>
      <xdr:rowOff>254374</xdr:rowOff>
    </xdr:from>
    <xdr:to>
      <xdr:col>44</xdr:col>
      <xdr:colOff>75645</xdr:colOff>
      <xdr:row>153</xdr:row>
      <xdr:rowOff>145116</xdr:rowOff>
    </xdr:to>
    <xdr:sp macro="" textlink="">
      <xdr:nvSpPr>
        <xdr:cNvPr id="12" name="大かっこ 11"/>
        <xdr:cNvSpPr/>
      </xdr:nvSpPr>
      <xdr:spPr>
        <a:xfrm>
          <a:off x="6379514" y="35642550"/>
          <a:ext cx="1585072"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78441</xdr:colOff>
      <xdr:row>156</xdr:row>
      <xdr:rowOff>257734</xdr:rowOff>
    </xdr:from>
    <xdr:to>
      <xdr:col>23</xdr:col>
      <xdr:colOff>98051</xdr:colOff>
      <xdr:row>160</xdr:row>
      <xdr:rowOff>322937</xdr:rowOff>
    </xdr:to>
    <xdr:sp macro="" textlink="">
      <xdr:nvSpPr>
        <xdr:cNvPr id="13" name="大かっこ 12"/>
        <xdr:cNvSpPr/>
      </xdr:nvSpPr>
      <xdr:spPr>
        <a:xfrm>
          <a:off x="2229970" y="37035440"/>
          <a:ext cx="1991846" cy="1454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34</xdr:col>
      <xdr:colOff>100854</xdr:colOff>
      <xdr:row>156</xdr:row>
      <xdr:rowOff>257734</xdr:rowOff>
    </xdr:from>
    <xdr:to>
      <xdr:col>45</xdr:col>
      <xdr:colOff>80310</xdr:colOff>
      <xdr:row>160</xdr:row>
      <xdr:rowOff>322937</xdr:rowOff>
    </xdr:to>
    <xdr:sp macro="" textlink="">
      <xdr:nvSpPr>
        <xdr:cNvPr id="14" name="大かっこ 13"/>
        <xdr:cNvSpPr/>
      </xdr:nvSpPr>
      <xdr:spPr>
        <a:xfrm>
          <a:off x="6196854" y="37035440"/>
          <a:ext cx="1951691" cy="1454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沿岸国の現場担当者に対する航行援助施設維持管理技術に係るキャパシティ・ビルディング及びマラッカ・シンガポール海峡における航行安全対策ワークショップ</a:t>
          </a:r>
          <a:endParaRPr kumimoji="1" lang="en-US" altLang="ja-JP" sz="1100"/>
        </a:p>
      </xdr:txBody>
    </xdr:sp>
    <xdr:clientData/>
  </xdr:twoCellAnchor>
  <xdr:twoCellAnchor>
    <xdr:from>
      <xdr:col>12</xdr:col>
      <xdr:colOff>134470</xdr:colOff>
      <xdr:row>153</xdr:row>
      <xdr:rowOff>212912</xdr:rowOff>
    </xdr:from>
    <xdr:to>
      <xdr:col>23</xdr:col>
      <xdr:colOff>69475</xdr:colOff>
      <xdr:row>155</xdr:row>
      <xdr:rowOff>327211</xdr:rowOff>
    </xdr:to>
    <xdr:sp macro="" textlink="">
      <xdr:nvSpPr>
        <xdr:cNvPr id="15" name="正方形/長方形 14"/>
        <xdr:cNvSpPr/>
      </xdr:nvSpPr>
      <xdr:spPr>
        <a:xfrm>
          <a:off x="2285999" y="35948471"/>
          <a:ext cx="1907241" cy="8090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34</xdr:col>
      <xdr:colOff>100854</xdr:colOff>
      <xdr:row>153</xdr:row>
      <xdr:rowOff>201706</xdr:rowOff>
    </xdr:from>
    <xdr:to>
      <xdr:col>45</xdr:col>
      <xdr:colOff>73960</xdr:colOff>
      <xdr:row>155</xdr:row>
      <xdr:rowOff>335055</xdr:rowOff>
    </xdr:to>
    <xdr:sp macro="" textlink="">
      <xdr:nvSpPr>
        <xdr:cNvPr id="16" name="正方形/長方形 15"/>
        <xdr:cNvSpPr/>
      </xdr:nvSpPr>
      <xdr:spPr>
        <a:xfrm>
          <a:off x="6196854" y="35937265"/>
          <a:ext cx="1945341" cy="8281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29</xdr:col>
      <xdr:colOff>168089</xdr:colOff>
      <xdr:row>149</xdr:row>
      <xdr:rowOff>190499</xdr:rowOff>
    </xdr:from>
    <xdr:to>
      <xdr:col>29</xdr:col>
      <xdr:colOff>168089</xdr:colOff>
      <xdr:row>150</xdr:row>
      <xdr:rowOff>347116</xdr:rowOff>
    </xdr:to>
    <xdr:cxnSp macro="">
      <xdr:nvCxnSpPr>
        <xdr:cNvPr id="4" name="直線コネクタ 3"/>
        <xdr:cNvCxnSpPr/>
      </xdr:nvCxnSpPr>
      <xdr:spPr>
        <a:xfrm>
          <a:off x="5367618" y="34536528"/>
          <a:ext cx="0" cy="50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151</xdr:row>
      <xdr:rowOff>0</xdr:rowOff>
    </xdr:from>
    <xdr:to>
      <xdr:col>40</xdr:col>
      <xdr:colOff>0</xdr:colOff>
      <xdr:row>151</xdr:row>
      <xdr:rowOff>0</xdr:rowOff>
    </xdr:to>
    <xdr:cxnSp macro="">
      <xdr:nvCxnSpPr>
        <xdr:cNvPr id="17" name="直線コネクタ 16"/>
        <xdr:cNvCxnSpPr/>
      </xdr:nvCxnSpPr>
      <xdr:spPr>
        <a:xfrm>
          <a:off x="3227294" y="35040794"/>
          <a:ext cx="394447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151</xdr:row>
      <xdr:rowOff>0</xdr:rowOff>
    </xdr:from>
    <xdr:to>
      <xdr:col>18</xdr:col>
      <xdr:colOff>11206</xdr:colOff>
      <xdr:row>152</xdr:row>
      <xdr:rowOff>156618</xdr:rowOff>
    </xdr:to>
    <xdr:cxnSp macro="">
      <xdr:nvCxnSpPr>
        <xdr:cNvPr id="21" name="直線コネクタ 20"/>
        <xdr:cNvCxnSpPr/>
      </xdr:nvCxnSpPr>
      <xdr:spPr>
        <a:xfrm>
          <a:off x="3238500" y="35040794"/>
          <a:ext cx="0" cy="50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174811</xdr:colOff>
      <xdr:row>150</xdr:row>
      <xdr:rowOff>342900</xdr:rowOff>
    </xdr:from>
    <xdr:to>
      <xdr:col>39</xdr:col>
      <xdr:colOff>174811</xdr:colOff>
      <xdr:row>152</xdr:row>
      <xdr:rowOff>152136</xdr:rowOff>
    </xdr:to>
    <xdr:cxnSp macro="">
      <xdr:nvCxnSpPr>
        <xdr:cNvPr id="22" name="直線コネクタ 21"/>
        <xdr:cNvCxnSpPr/>
      </xdr:nvCxnSpPr>
      <xdr:spPr>
        <a:xfrm>
          <a:off x="7167282" y="35036312"/>
          <a:ext cx="0" cy="50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181</xdr:row>
      <xdr:rowOff>0</xdr:rowOff>
    </xdr:from>
    <xdr:to>
      <xdr:col>11</xdr:col>
      <xdr:colOff>0</xdr:colOff>
      <xdr:row>182</xdr:row>
      <xdr:rowOff>190236</xdr:rowOff>
    </xdr:to>
    <xdr:cxnSp macro="">
      <xdr:nvCxnSpPr>
        <xdr:cNvPr id="23" name="直線コネクタ 22"/>
        <xdr:cNvCxnSpPr/>
      </xdr:nvCxnSpPr>
      <xdr:spPr>
        <a:xfrm>
          <a:off x="1972235" y="46885412"/>
          <a:ext cx="0" cy="50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J507" sqref="AJ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216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1.75" customHeight="1" x14ac:dyDescent="0.15">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21.75" customHeight="1" x14ac:dyDescent="0.15">
      <c r="A5" s="501" t="s">
        <v>93</v>
      </c>
      <c r="B5" s="502"/>
      <c r="C5" s="502"/>
      <c r="D5" s="502"/>
      <c r="E5" s="502"/>
      <c r="F5" s="503"/>
      <c r="G5" s="325" t="s">
        <v>209</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51"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25.5" customHeight="1" x14ac:dyDescent="0.15">
      <c r="A7" s="447" t="s">
        <v>25</v>
      </c>
      <c r="B7" s="448"/>
      <c r="C7" s="448"/>
      <c r="D7" s="448"/>
      <c r="E7" s="448"/>
      <c r="F7" s="448"/>
      <c r="G7" s="449" t="s">
        <v>511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512</v>
      </c>
      <c r="AF7" s="454"/>
      <c r="AG7" s="454"/>
      <c r="AH7" s="454"/>
      <c r="AI7" s="454"/>
      <c r="AJ7" s="454"/>
      <c r="AK7" s="454"/>
      <c r="AL7" s="454"/>
      <c r="AM7" s="454"/>
      <c r="AN7" s="454"/>
      <c r="AO7" s="454"/>
      <c r="AP7" s="454"/>
      <c r="AQ7" s="454"/>
      <c r="AR7" s="454"/>
      <c r="AS7" s="454"/>
      <c r="AT7" s="454"/>
      <c r="AU7" s="454"/>
      <c r="AV7" s="454"/>
      <c r="AW7" s="454"/>
      <c r="AX7" s="455"/>
    </row>
    <row r="8" spans="1:50" ht="30" customHeight="1" x14ac:dyDescent="0.15">
      <c r="A8" s="354" t="s">
        <v>308</v>
      </c>
      <c r="B8" s="355"/>
      <c r="C8" s="355"/>
      <c r="D8" s="355"/>
      <c r="E8" s="355"/>
      <c r="F8" s="356"/>
      <c r="G8" s="351" t="str">
        <f>入力規則等!A26</f>
        <v>海洋政策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6.75" customHeight="1" x14ac:dyDescent="0.15">
      <c r="A9" s="456" t="s">
        <v>26</v>
      </c>
      <c r="B9" s="457"/>
      <c r="C9" s="457"/>
      <c r="D9" s="457"/>
      <c r="E9" s="457"/>
      <c r="F9" s="457"/>
      <c r="G9" s="485" t="s">
        <v>476</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66.75" customHeight="1" x14ac:dyDescent="0.15">
      <c r="A10" s="456" t="s">
        <v>36</v>
      </c>
      <c r="B10" s="457"/>
      <c r="C10" s="457"/>
      <c r="D10" s="457"/>
      <c r="E10" s="457"/>
      <c r="F10" s="457"/>
      <c r="G10" s="485" t="s">
        <v>508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委託・請負、その他</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29</v>
      </c>
      <c r="Q13" s="72"/>
      <c r="R13" s="72"/>
      <c r="S13" s="72"/>
      <c r="T13" s="72"/>
      <c r="U13" s="72"/>
      <c r="V13" s="73"/>
      <c r="W13" s="71">
        <v>34</v>
      </c>
      <c r="X13" s="72"/>
      <c r="Y13" s="72"/>
      <c r="Z13" s="72"/>
      <c r="AA13" s="72"/>
      <c r="AB13" s="72"/>
      <c r="AC13" s="73"/>
      <c r="AD13" s="71">
        <v>31</v>
      </c>
      <c r="AE13" s="72"/>
      <c r="AF13" s="72"/>
      <c r="AG13" s="72"/>
      <c r="AH13" s="72"/>
      <c r="AI13" s="72"/>
      <c r="AJ13" s="73"/>
      <c r="AK13" s="71">
        <v>34</v>
      </c>
      <c r="AL13" s="72"/>
      <c r="AM13" s="72"/>
      <c r="AN13" s="72"/>
      <c r="AO13" s="72"/>
      <c r="AP13" s="72"/>
      <c r="AQ13" s="73"/>
      <c r="AR13" s="664"/>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29</v>
      </c>
      <c r="Q18" s="316"/>
      <c r="R18" s="316"/>
      <c r="S18" s="316"/>
      <c r="T18" s="316"/>
      <c r="U18" s="316"/>
      <c r="V18" s="317"/>
      <c r="W18" s="315">
        <f>SUM(W13:AC17)</f>
        <v>34</v>
      </c>
      <c r="X18" s="316"/>
      <c r="Y18" s="316"/>
      <c r="Z18" s="316"/>
      <c r="AA18" s="316"/>
      <c r="AB18" s="316"/>
      <c r="AC18" s="317"/>
      <c r="AD18" s="315">
        <f t="shared" ref="AD18" si="0">SUM(AD13:AJ17)</f>
        <v>31</v>
      </c>
      <c r="AE18" s="316"/>
      <c r="AF18" s="316"/>
      <c r="AG18" s="316"/>
      <c r="AH18" s="316"/>
      <c r="AI18" s="316"/>
      <c r="AJ18" s="317"/>
      <c r="AK18" s="315">
        <f t="shared" ref="AK18" si="1">SUM(AK13:AQ17)</f>
        <v>34</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22</v>
      </c>
      <c r="Q19" s="72"/>
      <c r="R19" s="72"/>
      <c r="S19" s="72"/>
      <c r="T19" s="72"/>
      <c r="U19" s="72"/>
      <c r="V19" s="73"/>
      <c r="W19" s="71">
        <v>28</v>
      </c>
      <c r="X19" s="72"/>
      <c r="Y19" s="72"/>
      <c r="Z19" s="72"/>
      <c r="AA19" s="72"/>
      <c r="AB19" s="72"/>
      <c r="AC19" s="73"/>
      <c r="AD19" s="71">
        <v>29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0.75862068965517238</v>
      </c>
      <c r="Q20" s="320"/>
      <c r="R20" s="320"/>
      <c r="S20" s="320"/>
      <c r="T20" s="320"/>
      <c r="U20" s="320"/>
      <c r="V20" s="320"/>
      <c r="W20" s="320">
        <f>IF(W18=0, "-", W19/W18)</f>
        <v>0.82352941176470584</v>
      </c>
      <c r="X20" s="320"/>
      <c r="Y20" s="320"/>
      <c r="Z20" s="320"/>
      <c r="AA20" s="320"/>
      <c r="AB20" s="320"/>
      <c r="AC20" s="320"/>
      <c r="AD20" s="320">
        <f>IF(AD18=0, "-", AD19/AD18)</f>
        <v>0.93548387096774188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22.5" customHeight="1" x14ac:dyDescent="0.15">
      <c r="A23" s="217"/>
      <c r="B23" s="215"/>
      <c r="C23" s="215"/>
      <c r="D23" s="215"/>
      <c r="E23" s="215"/>
      <c r="F23" s="216"/>
      <c r="G23" s="321" t="s">
        <v>477</v>
      </c>
      <c r="H23" s="288"/>
      <c r="I23" s="288"/>
      <c r="J23" s="288"/>
      <c r="K23" s="288"/>
      <c r="L23" s="288"/>
      <c r="M23" s="288"/>
      <c r="N23" s="288"/>
      <c r="O23" s="289"/>
      <c r="P23" s="213" t="s">
        <v>478</v>
      </c>
      <c r="Q23" s="195"/>
      <c r="R23" s="195"/>
      <c r="S23" s="195"/>
      <c r="T23" s="195"/>
      <c r="U23" s="195"/>
      <c r="V23" s="195"/>
      <c r="W23" s="195"/>
      <c r="X23" s="196"/>
      <c r="Y23" s="293" t="s">
        <v>14</v>
      </c>
      <c r="Z23" s="294"/>
      <c r="AA23" s="295"/>
      <c r="AB23" s="657"/>
      <c r="AC23" s="296"/>
      <c r="AD23" s="296"/>
      <c r="AE23" s="93">
        <v>0</v>
      </c>
      <c r="AF23" s="94"/>
      <c r="AG23" s="94"/>
      <c r="AH23" s="94"/>
      <c r="AI23" s="95"/>
      <c r="AJ23" s="93">
        <v>0</v>
      </c>
      <c r="AK23" s="94"/>
      <c r="AL23" s="94"/>
      <c r="AM23" s="94"/>
      <c r="AN23" s="95"/>
      <c r="AO23" s="93">
        <v>0</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35"/>
      <c r="AC24" s="286"/>
      <c r="AD24" s="286"/>
      <c r="AE24" s="93">
        <v>0</v>
      </c>
      <c r="AF24" s="94"/>
      <c r="AG24" s="94"/>
      <c r="AH24" s="94"/>
      <c r="AI24" s="95"/>
      <c r="AJ24" s="93">
        <v>0</v>
      </c>
      <c r="AK24" s="94"/>
      <c r="AL24" s="94"/>
      <c r="AM24" s="94"/>
      <c r="AN24" s="95"/>
      <c r="AO24" s="93">
        <v>0</v>
      </c>
      <c r="AP24" s="94"/>
      <c r="AQ24" s="94"/>
      <c r="AR24" s="94"/>
      <c r="AS24" s="95"/>
      <c r="AT24" s="93"/>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363</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5" t="s">
        <v>320</v>
      </c>
      <c r="B47" s="682" t="s">
        <v>317</v>
      </c>
      <c r="C47" s="237"/>
      <c r="D47" s="237"/>
      <c r="E47" s="237"/>
      <c r="F47" s="238"/>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5"/>
      <c r="B48" s="682"/>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2"/>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5"/>
      <c r="B50" s="682"/>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5"/>
      <c r="B51" s="683"/>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5"/>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479</v>
      </c>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93">
        <v>2</v>
      </c>
      <c r="AF68" s="94"/>
      <c r="AG68" s="94"/>
      <c r="AH68" s="94"/>
      <c r="AI68" s="95"/>
      <c r="AJ68" s="93">
        <v>2</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480</v>
      </c>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v>12</v>
      </c>
      <c r="AF71" s="94"/>
      <c r="AG71" s="94"/>
      <c r="AH71" s="94"/>
      <c r="AI71" s="95"/>
      <c r="AJ71" s="93">
        <v>12</v>
      </c>
      <c r="AK71" s="94"/>
      <c r="AL71" s="94"/>
      <c r="AM71" s="94"/>
      <c r="AN71" s="95"/>
      <c r="AO71" s="93">
        <v>12</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v>6</v>
      </c>
      <c r="AF83" s="153"/>
      <c r="AG83" s="153"/>
      <c r="AH83" s="153"/>
      <c r="AI83" s="153"/>
      <c r="AJ83" s="152">
        <v>6</v>
      </c>
      <c r="AK83" s="153"/>
      <c r="AL83" s="153"/>
      <c r="AM83" s="153"/>
      <c r="AN83" s="153"/>
      <c r="AO83" s="152">
        <v>6</v>
      </c>
      <c r="AP83" s="153"/>
      <c r="AQ83" s="153"/>
      <c r="AR83" s="153"/>
      <c r="AS83" s="153"/>
      <c r="AT83" s="93"/>
      <c r="AU83" s="94"/>
      <c r="AV83" s="94"/>
      <c r="AW83" s="94"/>
      <c r="AX83" s="96"/>
    </row>
    <row r="84" spans="1:60" ht="2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464</v>
      </c>
      <c r="AC84" s="158"/>
      <c r="AD84" s="159"/>
      <c r="AE84" s="157" t="s">
        <v>485</v>
      </c>
      <c r="AF84" s="158"/>
      <c r="AG84" s="158"/>
      <c r="AH84" s="158"/>
      <c r="AI84" s="159"/>
      <c r="AJ84" s="157" t="s">
        <v>486</v>
      </c>
      <c r="AK84" s="158"/>
      <c r="AL84" s="158"/>
      <c r="AM84" s="158"/>
      <c r="AN84" s="159"/>
      <c r="AO84" s="157" t="s">
        <v>483</v>
      </c>
      <c r="AP84" s="158"/>
      <c r="AQ84" s="158"/>
      <c r="AR84" s="158"/>
      <c r="AS84" s="159"/>
      <c r="AT84" s="157"/>
      <c r="AU84" s="158"/>
      <c r="AV84" s="158"/>
      <c r="AW84" s="158"/>
      <c r="AX84" s="160"/>
    </row>
    <row r="85" spans="1:60" ht="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482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v>0.9</v>
      </c>
      <c r="AF86" s="153"/>
      <c r="AG86" s="153"/>
      <c r="AH86" s="153"/>
      <c r="AI86" s="153"/>
      <c r="AJ86" s="152">
        <v>0.9</v>
      </c>
      <c r="AK86" s="153"/>
      <c r="AL86" s="153"/>
      <c r="AM86" s="153"/>
      <c r="AN86" s="153"/>
      <c r="AO86" s="152">
        <v>1.1000000000000001</v>
      </c>
      <c r="AP86" s="153"/>
      <c r="AQ86" s="153"/>
      <c r="AR86" s="153"/>
      <c r="AS86" s="153"/>
      <c r="AT86" s="93"/>
      <c r="AU86" s="94"/>
      <c r="AV86" s="94"/>
      <c r="AW86" s="94"/>
      <c r="AX86" s="96"/>
    </row>
    <row r="87" spans="1:60" ht="22.5"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t="s">
        <v>487</v>
      </c>
      <c r="AF87" s="158"/>
      <c r="AG87" s="158"/>
      <c r="AH87" s="158"/>
      <c r="AI87" s="159"/>
      <c r="AJ87" s="157" t="s">
        <v>488</v>
      </c>
      <c r="AK87" s="158"/>
      <c r="AL87" s="158"/>
      <c r="AM87" s="158"/>
      <c r="AN87" s="159"/>
      <c r="AO87" s="157" t="s">
        <v>484</v>
      </c>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489</v>
      </c>
      <c r="D98" s="413"/>
      <c r="E98" s="413"/>
      <c r="F98" s="413"/>
      <c r="G98" s="413"/>
      <c r="H98" s="413"/>
      <c r="I98" s="413"/>
      <c r="J98" s="413"/>
      <c r="K98" s="414"/>
      <c r="L98" s="71">
        <v>4.2</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36.75" customHeight="1" x14ac:dyDescent="0.15">
      <c r="A99" s="377"/>
      <c r="B99" s="378"/>
      <c r="C99" s="161" t="s">
        <v>509</v>
      </c>
      <c r="D99" s="162"/>
      <c r="E99" s="162"/>
      <c r="F99" s="162"/>
      <c r="G99" s="162"/>
      <c r="H99" s="162"/>
      <c r="I99" s="162"/>
      <c r="J99" s="162"/>
      <c r="K99" s="163"/>
      <c r="L99" s="71">
        <v>29.6</v>
      </c>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33.800000000000004</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59.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474</v>
      </c>
      <c r="AE108" s="603"/>
      <c r="AF108" s="603"/>
      <c r="AG108" s="599" t="s">
        <v>516</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303" t="s">
        <v>514</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474</v>
      </c>
      <c r="AE110" s="584"/>
      <c r="AF110" s="584"/>
      <c r="AG110" s="529" t="s">
        <v>514</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513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474</v>
      </c>
      <c r="AE112" s="441"/>
      <c r="AF112" s="441"/>
      <c r="AG112" s="303" t="s">
        <v>514</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303" t="s">
        <v>514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474</v>
      </c>
      <c r="AE114" s="441"/>
      <c r="AF114" s="441"/>
      <c r="AG114" s="303" t="s">
        <v>514</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303" t="s">
        <v>514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474</v>
      </c>
      <c r="AE116" s="632"/>
      <c r="AF116" s="632"/>
      <c r="AG116" s="365" t="s">
        <v>514</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474</v>
      </c>
      <c r="AE117" s="584"/>
      <c r="AF117" s="593"/>
      <c r="AG117" s="597" t="s">
        <v>514</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37.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474</v>
      </c>
      <c r="AE118" s="437"/>
      <c r="AF118" s="636"/>
      <c r="AG118" s="300" t="s">
        <v>515</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474</v>
      </c>
      <c r="AE119" s="605"/>
      <c r="AF119" s="605"/>
      <c r="AG119" s="303" t="s">
        <v>514</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303" t="s">
        <v>514</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529" t="s">
        <v>514</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491</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510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69.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v>345</v>
      </c>
      <c r="H137" s="418"/>
      <c r="I137" s="418"/>
      <c r="J137" s="418"/>
      <c r="K137" s="418"/>
      <c r="L137" s="418"/>
      <c r="M137" s="418"/>
      <c r="N137" s="418"/>
      <c r="O137" s="418"/>
      <c r="P137" s="419"/>
      <c r="Q137" s="404" t="s">
        <v>225</v>
      </c>
      <c r="R137" s="404"/>
      <c r="S137" s="404"/>
      <c r="T137" s="404"/>
      <c r="U137" s="404"/>
      <c r="V137" s="404"/>
      <c r="W137" s="417">
        <v>320</v>
      </c>
      <c r="X137" s="418"/>
      <c r="Y137" s="418"/>
      <c r="Z137" s="418"/>
      <c r="AA137" s="418"/>
      <c r="AB137" s="418"/>
      <c r="AC137" s="418"/>
      <c r="AD137" s="418"/>
      <c r="AE137" s="418"/>
      <c r="AF137" s="419"/>
      <c r="AG137" s="404" t="s">
        <v>226</v>
      </c>
      <c r="AH137" s="404"/>
      <c r="AI137" s="404"/>
      <c r="AJ137" s="404"/>
      <c r="AK137" s="404"/>
      <c r="AL137" s="404"/>
      <c r="AM137" s="400">
        <v>332</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222</v>
      </c>
      <c r="H138" s="421"/>
      <c r="I138" s="421"/>
      <c r="J138" s="421"/>
      <c r="K138" s="421"/>
      <c r="L138" s="421"/>
      <c r="M138" s="421"/>
      <c r="N138" s="421"/>
      <c r="O138" s="421"/>
      <c r="P138" s="422"/>
      <c r="Q138" s="406" t="s">
        <v>228</v>
      </c>
      <c r="R138" s="406"/>
      <c r="S138" s="406"/>
      <c r="T138" s="406"/>
      <c r="U138" s="406"/>
      <c r="V138" s="406"/>
      <c r="W138" s="420">
        <v>210</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492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494</v>
      </c>
      <c r="H180" s="98"/>
      <c r="I180" s="98"/>
      <c r="J180" s="98"/>
      <c r="K180" s="99"/>
      <c r="L180" s="100" t="s">
        <v>497</v>
      </c>
      <c r="M180" s="101"/>
      <c r="N180" s="101"/>
      <c r="O180" s="101"/>
      <c r="P180" s="101"/>
      <c r="Q180" s="101"/>
      <c r="R180" s="101"/>
      <c r="S180" s="101"/>
      <c r="T180" s="101"/>
      <c r="U180" s="101"/>
      <c r="V180" s="101"/>
      <c r="W180" s="101"/>
      <c r="X180" s="102"/>
      <c r="Y180" s="103">
        <v>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t="s">
        <v>495</v>
      </c>
      <c r="H181" s="75"/>
      <c r="I181" s="75"/>
      <c r="J181" s="75"/>
      <c r="K181" s="76"/>
      <c r="L181" s="77" t="s">
        <v>498</v>
      </c>
      <c r="M181" s="78"/>
      <c r="N181" s="78"/>
      <c r="O181" s="78"/>
      <c r="P181" s="78"/>
      <c r="Q181" s="78"/>
      <c r="R181" s="78"/>
      <c r="S181" s="78"/>
      <c r="T181" s="78"/>
      <c r="U181" s="78"/>
      <c r="V181" s="78"/>
      <c r="W181" s="78"/>
      <c r="X181" s="79"/>
      <c r="Y181" s="80">
        <v>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t="s">
        <v>496</v>
      </c>
      <c r="H182" s="75"/>
      <c r="I182" s="75"/>
      <c r="J182" s="75"/>
      <c r="K182" s="76"/>
      <c r="L182" s="77" t="s">
        <v>499</v>
      </c>
      <c r="M182" s="78"/>
      <c r="N182" s="78"/>
      <c r="O182" s="78"/>
      <c r="P182" s="78"/>
      <c r="Q182" s="78"/>
      <c r="R182" s="78"/>
      <c r="S182" s="78"/>
      <c r="T182" s="78"/>
      <c r="U182" s="78"/>
      <c r="V182" s="78"/>
      <c r="W182" s="78"/>
      <c r="X182" s="79"/>
      <c r="Y182" s="80">
        <v>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493</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t="s">
        <v>495</v>
      </c>
      <c r="H193" s="98"/>
      <c r="I193" s="98"/>
      <c r="J193" s="98"/>
      <c r="K193" s="99"/>
      <c r="L193" s="100" t="s">
        <v>501</v>
      </c>
      <c r="M193" s="101"/>
      <c r="N193" s="101"/>
      <c r="O193" s="101"/>
      <c r="P193" s="101"/>
      <c r="Q193" s="101"/>
      <c r="R193" s="101"/>
      <c r="S193" s="101"/>
      <c r="T193" s="101"/>
      <c r="U193" s="101"/>
      <c r="V193" s="101"/>
      <c r="W193" s="101"/>
      <c r="X193" s="102"/>
      <c r="Y193" s="103">
        <v>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t="s">
        <v>500</v>
      </c>
      <c r="H194" s="75"/>
      <c r="I194" s="75"/>
      <c r="J194" s="75"/>
      <c r="K194" s="76"/>
      <c r="L194" s="77" t="s">
        <v>507</v>
      </c>
      <c r="M194" s="78"/>
      <c r="N194" s="78"/>
      <c r="O194" s="78"/>
      <c r="P194" s="78"/>
      <c r="Q194" s="78"/>
      <c r="R194" s="78"/>
      <c r="S194" s="78"/>
      <c r="T194" s="78"/>
      <c r="U194" s="78"/>
      <c r="V194" s="78"/>
      <c r="W194" s="78"/>
      <c r="X194" s="79"/>
      <c r="Y194" s="80">
        <v>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t="s">
        <v>496</v>
      </c>
      <c r="H195" s="75"/>
      <c r="I195" s="75"/>
      <c r="J195" s="75"/>
      <c r="K195" s="76"/>
      <c r="L195" s="77" t="s">
        <v>502</v>
      </c>
      <c r="M195" s="78"/>
      <c r="N195" s="78"/>
      <c r="O195" s="78"/>
      <c r="P195" s="78"/>
      <c r="Q195" s="78"/>
      <c r="R195" s="78"/>
      <c r="S195" s="78"/>
      <c r="T195" s="78"/>
      <c r="U195" s="78"/>
      <c r="V195" s="78"/>
      <c r="W195" s="78"/>
      <c r="X195" s="79"/>
      <c r="Y195" s="80">
        <v>5</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365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8.25" customHeight="1" x14ac:dyDescent="0.15">
      <c r="A236" s="112">
        <v>1</v>
      </c>
      <c r="B236" s="112">
        <v>1</v>
      </c>
      <c r="C236" s="117" t="s">
        <v>503</v>
      </c>
      <c r="D236" s="113"/>
      <c r="E236" s="113"/>
      <c r="F236" s="113"/>
      <c r="G236" s="113"/>
      <c r="H236" s="113"/>
      <c r="I236" s="113"/>
      <c r="J236" s="113"/>
      <c r="K236" s="113"/>
      <c r="L236" s="113"/>
      <c r="M236" s="117" t="s">
        <v>504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v>
      </c>
      <c r="AL236" s="115"/>
      <c r="AM236" s="115"/>
      <c r="AN236" s="115"/>
      <c r="AO236" s="115"/>
      <c r="AP236" s="116"/>
      <c r="AQ236" s="117">
        <v>1</v>
      </c>
      <c r="AR236" s="113"/>
      <c r="AS236" s="113"/>
      <c r="AT236" s="113"/>
      <c r="AU236" s="114">
        <v>92</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6.75" customHeight="1" x14ac:dyDescent="0.15">
      <c r="A269" s="112">
        <v>1</v>
      </c>
      <c r="B269" s="112">
        <v>1</v>
      </c>
      <c r="C269" s="117" t="s">
        <v>505</v>
      </c>
      <c r="D269" s="113"/>
      <c r="E269" s="113"/>
      <c r="F269" s="113"/>
      <c r="G269" s="113"/>
      <c r="H269" s="113"/>
      <c r="I269" s="113"/>
      <c r="J269" s="113"/>
      <c r="K269" s="113"/>
      <c r="L269" s="113"/>
      <c r="M269" s="117" t="s">
        <v>506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14</v>
      </c>
      <c r="AL269" s="115"/>
      <c r="AM269" s="115"/>
      <c r="AN269" s="115"/>
      <c r="AO269" s="115"/>
      <c r="AP269" s="116"/>
      <c r="AQ269" s="117">
        <v>2</v>
      </c>
      <c r="AR269" s="113"/>
      <c r="AS269" s="113"/>
      <c r="AT269" s="113"/>
      <c r="AU269" s="114">
        <v>99</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100:R103">
    <cfRule type="expression" dxfId="909" priority="221">
      <formula>IF(RIGHT(TEXT(R100,"0.#"),1)=".",FALSE,TRUE)</formula>
    </cfRule>
    <cfRule type="expression" dxfId="908" priority="222">
      <formula>IF(RIGHT(TEXT(R100,"0.#"),1)=".",TRUE,FALSE)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t="s">
        <v>474</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466</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2015-07-02T00:52:29Z</cp:lastPrinted>
  <dcterms:created xsi:type="dcterms:W3CDTF">2012-03-13T00:50:25Z</dcterms:created>
  <dcterms:modified xsi:type="dcterms:W3CDTF">2015-07-06T08:09:33Z</dcterms:modified>
</cp:coreProperties>
</file>