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<sst xmlns="http://schemas.openxmlformats.org/spreadsheetml/2006/main" count="1326" uniqueCount="551">
  <si>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</si>
  <si>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</si>
  <si>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</si>
  <si>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</si>
  <si>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</si>
  <si>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</si>
  <si>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</si>
  <si>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</si>
  <si>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</si>
  <si>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</si>
  <si>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</si>
  <si>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</si>
  <si>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</si>
  <si>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</si>
  <si>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</si>
  <si>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</si>
  <si>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</si>
  <si>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</si>
  <si>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</si>
  <si>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</si>
  <si>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</si>
  <si>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</si>
  <si>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</si>
  <si>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</si>
  <si>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</si>
  <si>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</si>
  <si>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</si>
  <si>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</si>
  <si>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</si>
  <si>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</si>
  <si>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</si>
  <si>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</si>
  <si>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</si>
  <si>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</si>
  <si>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</si>
  <si>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</si>
  <si>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</si>
  <si>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</si>
  <si>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</si>
  <si>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</si>
  <si>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</si>
  <si>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</si>
  <si>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</si>
  <si>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</si>
  <si>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</si>
  <si>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</si>
  <si>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</si>
  <si>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</si>
  <si>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</si>
  <si>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</si>
  <si>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</si>
  <si>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</si>
  <si>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</si>
  <si>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</si>
  <si>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</si>
  <si>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</si>
  <si>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</si>
  <si>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</si>
  <si>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</si>
  <si>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</si>
  <si>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</si>
  <si>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</si>
  <si>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</si>
  <si>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</si>
  <si>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</si>
  <si>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</si>
  <si>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</si>
  <si>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</si>
  <si>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</si>
  <si>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</si>
  <si>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</si>
  <si>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</si>
  <si>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</si>
  <si>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</si>
  <si>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</si>
  <si>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</si>
  <si>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</si>
  <si>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</si>
  <si>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</si>
  <si>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</si>
  <si>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</si>
  <si>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</si>
  <si>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</si>
  <si>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</si>
  <si>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</si>
  <si>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</si>
  <si>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</si>
  <si>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</si>
  <si>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</si>
  <si>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</si>
  <si>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</si>
  <si>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</si>
  <si>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</si>
  <si>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</si>
  <si>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</si>
  <si>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</si>
  <si>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</si>
  <si>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</si>
  <si>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</si>
  <si>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</si>
  <si>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</si>
  <si>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</si>
  <si>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</si>
  <si>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</si>
  <si>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</si>
  <si>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</si>
  <si>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</si>
  <si>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</si>
  <si>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</si>
  <si>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</si>
  <si>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</si>
  <si>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</si>
  <si>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</si>
  <si>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</si>
  <si>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</si>
  <si>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</si>
  <si>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</si>
  <si>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</si>
  <si>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</si>
  <si>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</si>
  <si>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</si>
  <si>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</si>
  <si>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</si>
  <si>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</si>
  <si>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</si>
  <si>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</si>
  <si>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</si>
  <si>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</si>
  <si>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</si>
  <si>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</si>
  <si>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</si>
  <si>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</si>
  <si>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</si>
  <si>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</si>
  <si>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</si>
  <si>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</si>
  <si>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</si>
  <si>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</si>
  <si>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</si>
  <si>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</si>
  <si>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</si>
  <si>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</si>
  <si>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</si>
  <si>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</si>
  <si>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</si>
  <si>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</si>
  <si>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</si>
  <si>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</si>
  <si>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</si>
  <si>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</si>
  <si>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</si>
  <si>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</si>
  <si>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</si>
  <si>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</si>
  <si>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</si>
  <si>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</si>
  <si>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</si>
  <si>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</si>
  <si>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</si>
  <si>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</si>
  <si>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</si>
  <si>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</si>
  <si>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</si>
  <si>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</si>
  <si>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</si>
  <si>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</si>
  <si>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</si>
  <si>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</si>
  <si>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</si>
  <si>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</si>
  <si>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</si>
  <si>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</si>
  <si>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</si>
  <si>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</si>
  <si>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</si>
  <si>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</si>
  <si>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</si>
  <si>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</si>
  <si>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</si>
  <si>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</si>
  <si>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</si>
  <si>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</si>
  <si>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</si>
  <si>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</si>
  <si>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</si>
  <si>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</si>
  <si>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</si>
  <si>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</si>
  <si>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</si>
  <si>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</si>
  <si>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</si>
  <si>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</si>
  <si>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</si>
  <si>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</si>
  <si>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</si>
  <si>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</si>
  <si>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</si>
  <si>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</si>
  <si>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</si>
  <si>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</si>
  <si>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</si>
  <si>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</si>
  <si>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</si>
  <si>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</si>
  <si>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</si>
  <si>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</si>
  <si>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</si>
  <si>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</si>
  <si>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</si>
  <si>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</si>
  <si>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</si>
  <si>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</si>
  <si>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</si>
  <si>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</si>
  <si>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</si>
  <si>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</si>
  <si>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</si>
  <si>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</si>
  <si>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</si>
  <si>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</si>
  <si>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</si>
  <si>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</si>
  <si>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</si>
  <si>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</si>
  <si>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</si>
  <si>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</si>
  <si>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</si>
  <si>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</si>
  <si>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</si>
  <si>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</si>
  <si>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</si>
  <si>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</si>
  <si>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</si>
  <si>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</si>
  <si>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</si>
  <si>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</si>
  <si>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</si>
  <si>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</si>
  <si>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</si>
  <si>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</si>
  <si>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</si>
  <si>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</si>
  <si>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</si>
  <si>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</si>
  <si>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</si>
  <si>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</si>
  <si>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</si>
  <si>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</si>
  <si>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</si>
  <si>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</si>
  <si>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</si>
  <si>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</si>
  <si>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</si>
  <si>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</si>
  <si>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</si>
  <si>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</si>
  <si>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</si>
  <si>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</si>
  <si>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</si>
  <si>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</si>
  <si>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</si>
  <si>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</si>
  <si>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</si>
  <si>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</si>
  <si>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</si>
  <si>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</si>
  <si>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</si>
  <si>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</si>
  <si>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</si>
  <si>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</si>
  <si>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</si>
  <si>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</si>
  <si>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</si>
  <si>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</si>
  <si>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</si>
  <si>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</si>
  <si>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</si>
  <si>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</si>
  <si>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</si>
  <si>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</si>
  <si>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</si>
  <si>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</si>
  <si>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</si>
  <si>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</si>
  <si>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</si>
  <si>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</si>
  <si>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</si>
  <si>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</si>
  <si>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</si>
  <si>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</si>
  <si>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</si>
  <si>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</si>
  <si>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</si>
  <si>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</si>
  <si>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</si>
  <si>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</si>
  <si>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</si>
  <si>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</si>
  <si>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</si>
  <si>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</si>
  <si>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</si>
  <si>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</si>
  <si>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</si>
  <si>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</si>
  <si>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</si>
  <si>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</si>
  <si>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</si>
  <si>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</si>
  <si>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</si>
  <si>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</si>
  <si>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</si>
  <si>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</si>
  <si>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</si>
  <si>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</si>
  <si>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</si>
  <si>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</si>
  <si>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</si>
  <si>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</si>
  <si>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</si>
  <si>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</si>
  <si>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</si>
  <si>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</si>
  <si>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</si>
  <si>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</si>
  <si>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</si>
  <si>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</si>
  <si>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</si>
  <si>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</si>
  <si>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</si>
  <si>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</si>
  <si>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</si>
  <si>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</si>
  <si>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</si>
  <si>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</si>
  <si>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</si>
  <si>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</si>
  <si>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</si>
  <si>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</si>
  <si>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</si>
  <si>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</si>
  <si>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</si>
  <si>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</si>
  <si>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</si>
  <si>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</si>
  <si>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</si>
  <si>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</si>
  <si>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</si>
  <si>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</si>
  <si>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</si>
  <si>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</si>
  <si>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</si>
  <si>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</si>
  <si>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</si>
  <si>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</si>
  <si>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</si>
  <si>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</si>
  <si>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</si>
  <si>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</si>
  <si>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</si>
  <si>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</si>
  <si>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</si>
  <si>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</si>
  <si>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</si>
  <si>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</si>
  <si>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</si>
  <si>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</si>
  <si>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</si>
  <si>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</si>
  <si>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</si>
  <si>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</si>
  <si>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</si>
  <si>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</si>
  <si>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</si>
  <si>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</si>
  <si>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</si>
  <si>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</si>
  <si>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</si>
  <si>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</si>
  <si>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</si>
  <si>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</si>
  <si>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</si>
  <si>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</si>
  <si>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</si>
  <si>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</si>
  <si>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</si>
  <si>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</si>
  <si>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</si>
  <si>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</si>
  <si>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</si>
  <si>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</si>
  <si>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</si>
  <si>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</si>
  <si>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</si>
  <si>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</si>
  <si>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</si>
  <si>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</si>
  <si>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</si>
  <si>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</si>
  <si>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</si>
  <si>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</si>
  <si>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</si>
  <si>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</si>
  <si>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</si>
  <si>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</si>
  <si>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</si>
  <si>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</si>
  <si>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</si>
  <si>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</si>
  <si>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</si>
  <si>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</si>
  <si>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</si>
  <si>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</si>
  <si>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</si>
  <si>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</si>
  <si>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</si>
  <si>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</si>
  <si>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</si>
  <si>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</si>
  <si>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</si>
  <si>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</si>
  <si>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</si>
  <si>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</si>
  <si>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</si>
  <si>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</si>
  <si>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</si>
  <si>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</si>
  <si>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</si>
  <si>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</si>
  <si>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</si>
  <si>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</si>
  <si>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</si>
  <si>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</si>
  <si>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</si>
  <si>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</si>
  <si>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</si>
  <si>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</si>
  <si>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</si>
  <si>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</si>
  <si>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</si>
  <si>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</si>
  <si>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</si>
  <si>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</si>
  <si>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</si>
  <si>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</si>
  <si>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</si>
  <si>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</si>
  <si>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</si>
  <si>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</si>
  <si>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</si>
  <si>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</si>
  <si>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</si>
  <si>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</si>
  <si>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</si>
  <si>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</si>
  <si>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</si>
  <si>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</si>
  <si>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</si>
  <si>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</si>
  <si>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</si>
  <si>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</si>
  <si>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</si>
  <si>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t>
  </si>
  <si>
    <t>国土交通省</t>
  </si>
  <si>
    <t>海事局</t>
    <rPh sb="0" eb="2">
      <t>カイジ</t>
    </rPh>
    <rPh sb="2" eb="3">
      <t>キョク</t>
    </rPh>
    <phoneticPr fontId="5"/>
  </si>
  <si>
    <t>海技課船員教育室</t>
    <rPh sb="0" eb="3">
      <t>カイギカ</t>
    </rPh>
    <rPh sb="3" eb="5">
      <t>センイン</t>
    </rPh>
    <rPh sb="5" eb="8">
      <t>キョウイクシツ</t>
    </rPh>
    <phoneticPr fontId="5"/>
  </si>
  <si>
    <t>室長　阪本　敏章</t>
    <rPh sb="0" eb="2">
      <t>シツチョウ</t>
    </rPh>
    <phoneticPr fontId="5"/>
  </si>
  <si>
    <t>9　市場環境の整備、産業の生産性向上、消費者利益の保護
　36　海事産業の市場環境整備・活性化及び人材の
　　　確保等を図る</t>
  </si>
  <si>
    <t>-</t>
    <phoneticPr fontId="5"/>
  </si>
  <si>
    <t>人</t>
    <rPh sb="0" eb="1">
      <t>ニン</t>
    </rPh>
    <phoneticPr fontId="5"/>
  </si>
  <si>
    <t>〃</t>
    <phoneticPr fontId="5"/>
  </si>
  <si>
    <t>事業内容は、独立行政法人通則法に基づき、国土交通大臣が事業目標を設定しており、その目標達成のための事業計画について、国土交通大臣が承認している。</t>
    <rPh sb="0" eb="2">
      <t>ジギョウ</t>
    </rPh>
    <rPh sb="2" eb="4">
      <t>ナイヨウ</t>
    </rPh>
    <rPh sb="6" eb="8">
      <t>ドクリツ</t>
    </rPh>
    <rPh sb="8" eb="10">
      <t>ギョウセイ</t>
    </rPh>
    <rPh sb="10" eb="12">
      <t>ホウジン</t>
    </rPh>
    <rPh sb="12" eb="14">
      <t>ツウソク</t>
    </rPh>
    <rPh sb="14" eb="15">
      <t>ホウ</t>
    </rPh>
    <rPh sb="16" eb="17">
      <t>モト</t>
    </rPh>
    <rPh sb="20" eb="22">
      <t>コクド</t>
    </rPh>
    <rPh sb="22" eb="24">
      <t>コウツウ</t>
    </rPh>
    <rPh sb="24" eb="26">
      <t>ダイジン</t>
    </rPh>
    <rPh sb="27" eb="29">
      <t>ジギョウ</t>
    </rPh>
    <rPh sb="29" eb="31">
      <t>モクヒョウ</t>
    </rPh>
    <rPh sb="32" eb="34">
      <t>セッテイ</t>
    </rPh>
    <rPh sb="41" eb="43">
      <t>モクヒョウ</t>
    </rPh>
    <rPh sb="43" eb="45">
      <t>タッセイ</t>
    </rPh>
    <rPh sb="49" eb="51">
      <t>ジギョウ</t>
    </rPh>
    <rPh sb="51" eb="53">
      <t>ケイカク</t>
    </rPh>
    <rPh sb="58" eb="60">
      <t>コクド</t>
    </rPh>
    <rPh sb="60" eb="62">
      <t>コウツウ</t>
    </rPh>
    <rPh sb="62" eb="64">
      <t>ダイジン</t>
    </rPh>
    <rPh sb="65" eb="67">
      <t>ショウニン</t>
    </rPh>
    <phoneticPr fontId="5"/>
  </si>
  <si>
    <t>○</t>
    <phoneticPr fontId="5"/>
  </si>
  <si>
    <t>本事業は独立行政法人通則法、中期目標及び中期計画に基づき交付されるものである。</t>
    <rPh sb="0" eb="1">
      <t>ホン</t>
    </rPh>
    <rPh sb="1" eb="3">
      <t>ジギョウ</t>
    </rPh>
    <rPh sb="4" eb="6">
      <t>ドクリツ</t>
    </rPh>
    <rPh sb="6" eb="8">
      <t>ギョウセイ</t>
    </rPh>
    <rPh sb="8" eb="10">
      <t>ホウジン</t>
    </rPh>
    <rPh sb="10" eb="12">
      <t>ツウソク</t>
    </rPh>
    <rPh sb="12" eb="13">
      <t>ホウ</t>
    </rPh>
    <rPh sb="14" eb="16">
      <t>チュウキ</t>
    </rPh>
    <rPh sb="16" eb="18">
      <t>モクヒョウ</t>
    </rPh>
    <rPh sb="18" eb="19">
      <t>オヨ</t>
    </rPh>
    <rPh sb="20" eb="22">
      <t>チュウキ</t>
    </rPh>
    <rPh sb="22" eb="24">
      <t>ケイカク</t>
    </rPh>
    <rPh sb="25" eb="26">
      <t>モト</t>
    </rPh>
    <rPh sb="28" eb="30">
      <t>コウフ</t>
    </rPh>
    <phoneticPr fontId="5"/>
  </si>
  <si>
    <t>○</t>
    <phoneticPr fontId="5"/>
  </si>
  <si>
    <t>単位コストは減少している。</t>
    <rPh sb="0" eb="2">
      <t>タンイ</t>
    </rPh>
    <rPh sb="6" eb="8">
      <t>ゲンショウ</t>
    </rPh>
    <phoneticPr fontId="5"/>
  </si>
  <si>
    <t>○</t>
    <phoneticPr fontId="5"/>
  </si>
  <si>
    <t>○</t>
    <phoneticPr fontId="5"/>
  </si>
  <si>
    <t>（独）海技教育機構運営費交付金</t>
    <rPh sb="1" eb="2">
      <t>ドク</t>
    </rPh>
    <rPh sb="3" eb="5">
      <t>カイギ</t>
    </rPh>
    <rPh sb="5" eb="7">
      <t>キョウイク</t>
    </rPh>
    <rPh sb="7" eb="9">
      <t>キコウ</t>
    </rPh>
    <rPh sb="9" eb="12">
      <t>ウンエイヒ</t>
    </rPh>
    <rPh sb="12" eb="15">
      <t>コウフキン</t>
    </rPh>
    <phoneticPr fontId="5"/>
  </si>
  <si>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rPh sb="28" eb="29">
      <t>コウホウ</t>
    </rPh>
    <phoneticPr fontId="5"/>
  </si>
  <si>
    <t>独立行政法人海技教育機構
中期目標、中期計画</t>
    <rPh sb="0" eb="2">
      <t>ドクリツ</t>
    </rPh>
    <rPh sb="2" eb="4">
      <t>ギョウセイ</t>
    </rPh>
    <rPh sb="4" eb="6">
      <t>ホウジン</t>
    </rPh>
    <rPh sb="6" eb="8">
      <t>カイギ</t>
    </rPh>
    <rPh sb="8" eb="10">
      <t>キョウイク</t>
    </rPh>
    <rPh sb="10" eb="12">
      <t>キコウ</t>
    </rPh>
    <rPh sb="13" eb="15">
      <t>チュウキ</t>
    </rPh>
    <rPh sb="15" eb="17">
      <t>モクヒョウ</t>
    </rPh>
    <rPh sb="18" eb="20">
      <t>チュウキ</t>
    </rPh>
    <rPh sb="20" eb="22">
      <t>ケイカク</t>
    </rPh>
    <phoneticPr fontId="5"/>
  </si>
  <si>
    <t>　船員（船員であった者及び船員になろうとする者を含む。以下同じ。）に対する船舶の運航に関する学術及び技能の教授、船舶の運航に関する高度の学術及び技能に関する研究、並びにこれらに附帯する業務等を行っている。</t>
    <phoneticPr fontId="5"/>
  </si>
  <si>
    <t>　新人船員の養成機関として、主として内航船舶職員を養成するため、地域性を考慮し、中卒3年課程の海上技術学校（以下「本科」という。）の4校、高卒２年課程の海上技術短期大学校（以下「専修科」という。）の3校を全国に配置し、効率的に国際条約に定められた船舶職員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t>
    <phoneticPr fontId="5"/>
  </si>
  <si>
    <t>-</t>
    <phoneticPr fontId="5"/>
  </si>
  <si>
    <t xml:space="preserve">海事関連企業への就職率
・本科７５％
</t>
    <rPh sb="0" eb="2">
      <t>カイジ</t>
    </rPh>
    <rPh sb="2" eb="4">
      <t>カンレン</t>
    </rPh>
    <rPh sb="4" eb="6">
      <t>キギョウ</t>
    </rPh>
    <rPh sb="8" eb="10">
      <t>シュウショク</t>
    </rPh>
    <phoneticPr fontId="5"/>
  </si>
  <si>
    <t>海事関連企業への就職率
・専修科９０％</t>
    <rPh sb="0" eb="2">
      <t>カイジ</t>
    </rPh>
    <rPh sb="2" eb="4">
      <t>カンレン</t>
    </rPh>
    <rPh sb="4" eb="6">
      <t>キギョウ</t>
    </rPh>
    <rPh sb="8" eb="10">
      <t>シュウショク</t>
    </rPh>
    <rPh sb="13" eb="15">
      <t>センシュウ</t>
    </rPh>
    <rPh sb="15" eb="16">
      <t>カ</t>
    </rPh>
    <phoneticPr fontId="5"/>
  </si>
  <si>
    <t>海事関連企業への就職率
・海上技術コース９０％</t>
    <rPh sb="0" eb="2">
      <t>カイジ</t>
    </rPh>
    <rPh sb="2" eb="4">
      <t>カンレン</t>
    </rPh>
    <rPh sb="4" eb="6">
      <t>キギョウ</t>
    </rPh>
    <rPh sb="8" eb="10">
      <t>シュウショク</t>
    </rPh>
    <rPh sb="13" eb="15">
      <t>カイジョウ</t>
    </rPh>
    <rPh sb="15" eb="17">
      <t>ギジュツ</t>
    </rPh>
    <phoneticPr fontId="5"/>
  </si>
  <si>
    <t>海事関連企業への就職については、企業訪問等の求職活動や求職指導を強化することにより、就職率を維持・向上するよう努める</t>
    <rPh sb="0" eb="2">
      <t>カイジ</t>
    </rPh>
    <rPh sb="2" eb="4">
      <t>カンレン</t>
    </rPh>
    <rPh sb="4" eb="6">
      <t>キギョウ</t>
    </rPh>
    <rPh sb="8" eb="10">
      <t>シュウショク</t>
    </rPh>
    <rPh sb="16" eb="18">
      <t>キギョウ</t>
    </rPh>
    <rPh sb="18" eb="20">
      <t>ホウモン</t>
    </rPh>
    <rPh sb="20" eb="21">
      <t>トウ</t>
    </rPh>
    <rPh sb="22" eb="24">
      <t>キュウショク</t>
    </rPh>
    <rPh sb="24" eb="26">
      <t>カツドウ</t>
    </rPh>
    <rPh sb="27" eb="29">
      <t>キュウショク</t>
    </rPh>
    <rPh sb="29" eb="31">
      <t>シドウ</t>
    </rPh>
    <rPh sb="32" eb="34">
      <t>キョウカ</t>
    </rPh>
    <rPh sb="42" eb="45">
      <t>シュウショクリツ</t>
    </rPh>
    <rPh sb="46" eb="48">
      <t>イジ</t>
    </rPh>
    <rPh sb="49" eb="51">
      <t>コウジョウ</t>
    </rPh>
    <rPh sb="55" eb="56">
      <t>ツト</t>
    </rPh>
    <phoneticPr fontId="5"/>
  </si>
  <si>
    <t>人</t>
    <rPh sb="0" eb="1">
      <t>ニン</t>
    </rPh>
    <phoneticPr fontId="5"/>
  </si>
  <si>
    <t>百万円/人</t>
    <rPh sb="0" eb="2">
      <t>ヒャクマン</t>
    </rPh>
    <rPh sb="2" eb="3">
      <t>エン</t>
    </rPh>
    <rPh sb="4" eb="5">
      <t>ニン</t>
    </rPh>
    <phoneticPr fontId="5"/>
  </si>
  <si>
    <t>百万円</t>
    <rPh sb="0" eb="2">
      <t>ヒャクマン</t>
    </rPh>
    <rPh sb="2" eb="3">
      <t>エン</t>
    </rPh>
    <phoneticPr fontId="5"/>
  </si>
  <si>
    <t>2,357百万円/2,342人</t>
    <rPh sb="5" eb="6">
      <t>ヒャク</t>
    </rPh>
    <rPh sb="6" eb="8">
      <t>マンエン</t>
    </rPh>
    <rPh sb="14" eb="15">
      <t>ニン</t>
    </rPh>
    <phoneticPr fontId="5"/>
  </si>
  <si>
    <t>2,200百万円/2,746人</t>
    <rPh sb="5" eb="6">
      <t>ヒャク</t>
    </rPh>
    <rPh sb="6" eb="8">
      <t>マンエン</t>
    </rPh>
    <rPh sb="14" eb="15">
      <t>ニン</t>
    </rPh>
    <phoneticPr fontId="5"/>
  </si>
  <si>
    <t>資金は全て独立行政法人海技教育機構が事業を進めるための資金であり、中間段階の支出はない。</t>
    <rPh sb="0" eb="2">
      <t>シキン</t>
    </rPh>
    <rPh sb="3" eb="4">
      <t>スベ</t>
    </rPh>
    <rPh sb="5" eb="7">
      <t>ドクリツ</t>
    </rPh>
    <rPh sb="7" eb="9">
      <t>ギョウセイ</t>
    </rPh>
    <rPh sb="9" eb="11">
      <t>ホウジン</t>
    </rPh>
    <rPh sb="11" eb="13">
      <t>カイギ</t>
    </rPh>
    <rPh sb="13" eb="15">
      <t>キョウイク</t>
    </rPh>
    <rPh sb="15" eb="17">
      <t>キコウ</t>
    </rPh>
    <rPh sb="18" eb="20">
      <t>ジギョウ</t>
    </rPh>
    <rPh sb="21" eb="22">
      <t>スス</t>
    </rPh>
    <rPh sb="27" eb="29">
      <t>シキン</t>
    </rPh>
    <rPh sb="33" eb="35">
      <t>チュウカン</t>
    </rPh>
    <rPh sb="35" eb="37">
      <t>ダンカイ</t>
    </rPh>
    <rPh sb="38" eb="40">
      <t>シシュツ</t>
    </rPh>
    <phoneticPr fontId="5"/>
  </si>
  <si>
    <t>独立行政法人海技教育機構法、中期目標及び中期計画に定められた業務の実施に必要なものに限定されている。</t>
    <rPh sb="0" eb="2">
      <t>ドクリツ</t>
    </rPh>
    <rPh sb="2" eb="4">
      <t>ギョウセイ</t>
    </rPh>
    <rPh sb="4" eb="6">
      <t>ホウジン</t>
    </rPh>
    <rPh sb="6" eb="8">
      <t>カイギ</t>
    </rPh>
    <rPh sb="8" eb="10">
      <t>キョウイク</t>
    </rPh>
    <rPh sb="10" eb="12">
      <t>キコウ</t>
    </rPh>
    <rPh sb="12" eb="13">
      <t>ホウ</t>
    </rPh>
    <rPh sb="14" eb="16">
      <t>チュウキ</t>
    </rPh>
    <rPh sb="16" eb="18">
      <t>モクヒョウ</t>
    </rPh>
    <rPh sb="18" eb="19">
      <t>オヨ</t>
    </rPh>
    <rPh sb="20" eb="22">
      <t>チュウキ</t>
    </rPh>
    <rPh sb="22" eb="24">
      <t>ケイカク</t>
    </rPh>
    <rPh sb="25" eb="26">
      <t>サダ</t>
    </rPh>
    <rPh sb="30" eb="32">
      <t>ギョウム</t>
    </rPh>
    <rPh sb="33" eb="35">
      <t>ジッシ</t>
    </rPh>
    <rPh sb="36" eb="38">
      <t>ヒツヨウ</t>
    </rPh>
    <rPh sb="42" eb="44">
      <t>ゲンテイ</t>
    </rPh>
    <phoneticPr fontId="5"/>
  </si>
  <si>
    <t>ネットワークの情報共有運用開始や給食業務の外部委託実施など効率化が行われたことを確認した。</t>
    <rPh sb="7" eb="9">
      <t>ジョウホウ</t>
    </rPh>
    <rPh sb="9" eb="11">
      <t>キョウユウ</t>
    </rPh>
    <rPh sb="11" eb="13">
      <t>ウンヨウ</t>
    </rPh>
    <rPh sb="13" eb="15">
      <t>カイシ</t>
    </rPh>
    <rPh sb="16" eb="18">
      <t>キュウショク</t>
    </rPh>
    <rPh sb="18" eb="20">
      <t>ギョウム</t>
    </rPh>
    <rPh sb="21" eb="23">
      <t>ガイブ</t>
    </rPh>
    <rPh sb="23" eb="25">
      <t>イタク</t>
    </rPh>
    <rPh sb="25" eb="27">
      <t>ジッシ</t>
    </rPh>
    <rPh sb="29" eb="32">
      <t>コウリツカ</t>
    </rPh>
    <rPh sb="33" eb="34">
      <t>オコナ</t>
    </rPh>
    <rPh sb="40" eb="42">
      <t>カクニン</t>
    </rPh>
    <phoneticPr fontId="5"/>
  </si>
  <si>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また、平成21年度事業仕分けの評価結果を踏まえ、授業料について、引き続き段階的に引き上げを行っていくこととしている。</t>
    <phoneticPr fontId="5"/>
  </si>
  <si>
    <t>応札者を増やすために入札公告期間を延ばすなどの見直しを行い、予算の効率化を図った。また、自己収入については、授業料を1,000円引き上げた。</t>
    <phoneticPr fontId="5"/>
  </si>
  <si>
    <t>平成２１年度事業仕分け第一弾
1-64　（独）海技教育機構運営費交付金
WGの評価結果
「授業料を段階的に引き上げるとの見直しを行う」
とりまとめコメント
「他との公平性を考慮すべき、激変緩和措置をとるべきとの意見が同様に多かった。
　よって、当ワーキングとしては、授業料を段階的に引き上げるとの見直しを行うことを結論とする。」</t>
    <phoneticPr fontId="5"/>
  </si>
  <si>
    <t>リース料</t>
    <rPh sb="3" eb="4">
      <t>リョウ</t>
    </rPh>
    <phoneticPr fontId="5"/>
  </si>
  <si>
    <t>A.（独）海技教育機構</t>
    <rPh sb="3" eb="4">
      <t>ドク</t>
    </rPh>
    <rPh sb="5" eb="7">
      <t>カイギ</t>
    </rPh>
    <rPh sb="7" eb="9">
      <t>キョウイク</t>
    </rPh>
    <rPh sb="9" eb="11">
      <t>キコウ</t>
    </rPh>
    <phoneticPr fontId="5"/>
  </si>
  <si>
    <t>日本電子計算機（株）</t>
    <rPh sb="0" eb="2">
      <t>ニホン</t>
    </rPh>
    <rPh sb="2" eb="4">
      <t>デンシ</t>
    </rPh>
    <rPh sb="4" eb="7">
      <t>ケイサンキ</t>
    </rPh>
    <rPh sb="7" eb="10">
      <t>カブ</t>
    </rPh>
    <phoneticPr fontId="5"/>
  </si>
  <si>
    <r>
      <t>視界再現装置付レーダー・自動衝突予防援助装置（A</t>
    </r>
    <r>
      <rPr>
        <sz val="11"/>
        <rFont val="ＭＳ Ｐゴシック"/>
        <family val="3"/>
        <charset val="128"/>
      </rPr>
      <t>RPA）シミュレータ賃貸借※５年リース</t>
    </r>
    <rPh sb="0" eb="2">
      <t>シカイ</t>
    </rPh>
    <rPh sb="2" eb="4">
      <t>サイゲン</t>
    </rPh>
    <rPh sb="4" eb="6">
      <t>ソウチ</t>
    </rPh>
    <rPh sb="6" eb="7">
      <t>ツ</t>
    </rPh>
    <rPh sb="12" eb="14">
      <t>ジドウ</t>
    </rPh>
    <rPh sb="14" eb="16">
      <t>ショウトツ</t>
    </rPh>
    <rPh sb="16" eb="18">
      <t>ヨボウ</t>
    </rPh>
    <rPh sb="18" eb="20">
      <t>エンジョ</t>
    </rPh>
    <rPh sb="20" eb="22">
      <t>ソウチ</t>
    </rPh>
    <rPh sb="34" eb="37">
      <t>チンタイシャク</t>
    </rPh>
    <rPh sb="39" eb="40">
      <t>ネン</t>
    </rPh>
    <phoneticPr fontId="5"/>
  </si>
  <si>
    <t>C．海運関係業者</t>
    <rPh sb="2" eb="4">
      <t>カイウン</t>
    </rPh>
    <rPh sb="4" eb="6">
      <t>カンケイ</t>
    </rPh>
    <rPh sb="6" eb="8">
      <t>ギョウシャ</t>
    </rPh>
    <phoneticPr fontId="5"/>
  </si>
  <si>
    <t>B．リース会社</t>
    <rPh sb="5" eb="7">
      <t>ガイシャ</t>
    </rPh>
    <phoneticPr fontId="5"/>
  </si>
  <si>
    <t>（株）大阪ボイラー製作所</t>
    <rPh sb="0" eb="3">
      <t>カブ</t>
    </rPh>
    <rPh sb="3" eb="5">
      <t>オオサカ</t>
    </rPh>
    <rPh sb="9" eb="12">
      <t>セイサクショ</t>
    </rPh>
    <phoneticPr fontId="5"/>
  </si>
  <si>
    <t>実習用ボイラ取替　一式</t>
    <rPh sb="0" eb="3">
      <t>ジッシュウヨウ</t>
    </rPh>
    <rPh sb="6" eb="8">
      <t>トリカエ</t>
    </rPh>
    <rPh sb="9" eb="11">
      <t>イッシキ</t>
    </rPh>
    <phoneticPr fontId="5"/>
  </si>
  <si>
    <t>D．建設関係</t>
    <rPh sb="2" eb="4">
      <t>ケンセツ</t>
    </rPh>
    <rPh sb="4" eb="6">
      <t>カンケイ</t>
    </rPh>
    <phoneticPr fontId="5"/>
  </si>
  <si>
    <t>（株）益田工務店</t>
    <rPh sb="0" eb="3">
      <t>カブ</t>
    </rPh>
    <rPh sb="3" eb="5">
      <t>マスダ</t>
    </rPh>
    <rPh sb="5" eb="8">
      <t>コウムテン</t>
    </rPh>
    <phoneticPr fontId="5"/>
  </si>
  <si>
    <t>学生寮（東）外壁等補修工事　一式</t>
    <rPh sb="0" eb="3">
      <t>ガクセイリョウ</t>
    </rPh>
    <rPh sb="4" eb="5">
      <t>ヒガシ</t>
    </rPh>
    <rPh sb="6" eb="8">
      <t>ガイヘキ</t>
    </rPh>
    <rPh sb="8" eb="9">
      <t>トウ</t>
    </rPh>
    <rPh sb="9" eb="11">
      <t>ホシュウ</t>
    </rPh>
    <rPh sb="11" eb="13">
      <t>コウジ</t>
    </rPh>
    <rPh sb="14" eb="16">
      <t>イッシキ</t>
    </rPh>
    <phoneticPr fontId="5"/>
  </si>
  <si>
    <t>渡辺建設（株）</t>
    <rPh sb="0" eb="2">
      <t>ワタナベ</t>
    </rPh>
    <rPh sb="2" eb="4">
      <t>ケンセツ</t>
    </rPh>
    <rPh sb="4" eb="7">
      <t>カブ</t>
    </rPh>
    <phoneticPr fontId="5"/>
  </si>
  <si>
    <t>体育館天井改修工事</t>
    <rPh sb="0" eb="3">
      <t>タイイクカン</t>
    </rPh>
    <rPh sb="3" eb="5">
      <t>テンジョウ</t>
    </rPh>
    <rPh sb="5" eb="7">
      <t>カイシュウ</t>
    </rPh>
    <rPh sb="7" eb="9">
      <t>コウジ</t>
    </rPh>
    <phoneticPr fontId="5"/>
  </si>
  <si>
    <t>中島建設（株）</t>
    <rPh sb="0" eb="2">
      <t>ナカジマ</t>
    </rPh>
    <rPh sb="2" eb="4">
      <t>ケンセツ</t>
    </rPh>
    <rPh sb="4" eb="7">
      <t>カブ</t>
    </rPh>
    <phoneticPr fontId="5"/>
  </si>
  <si>
    <t>本館・寄宿舎他入り口等止水工事</t>
    <rPh sb="0" eb="2">
      <t>ホンカン</t>
    </rPh>
    <rPh sb="3" eb="6">
      <t>キシュクシャ</t>
    </rPh>
    <rPh sb="6" eb="7">
      <t>ホカ</t>
    </rPh>
    <rPh sb="7" eb="8">
      <t>イ</t>
    </rPh>
    <rPh sb="9" eb="10">
      <t>グチ</t>
    </rPh>
    <rPh sb="10" eb="11">
      <t>トウ</t>
    </rPh>
    <rPh sb="11" eb="13">
      <t>シスイ</t>
    </rPh>
    <rPh sb="13" eb="15">
      <t>コウジ</t>
    </rPh>
    <phoneticPr fontId="5"/>
  </si>
  <si>
    <t>E．造船会社</t>
    <rPh sb="2" eb="4">
      <t>ゾウセン</t>
    </rPh>
    <rPh sb="4" eb="6">
      <t>ガイシャ</t>
    </rPh>
    <phoneticPr fontId="5"/>
  </si>
  <si>
    <t>サノヤス造船（株）</t>
    <rPh sb="4" eb="6">
      <t>ゾウセン</t>
    </rPh>
    <rPh sb="6" eb="9">
      <t>カブ</t>
    </rPh>
    <phoneticPr fontId="5"/>
  </si>
  <si>
    <t>練習船「海技丸」定期検査及び修繕工事　一式</t>
    <rPh sb="0" eb="3">
      <t>レンシュウセン</t>
    </rPh>
    <rPh sb="4" eb="6">
      <t>カイギ</t>
    </rPh>
    <rPh sb="6" eb="7">
      <t>マル</t>
    </rPh>
    <rPh sb="8" eb="10">
      <t>テイキ</t>
    </rPh>
    <rPh sb="10" eb="12">
      <t>ケンサ</t>
    </rPh>
    <rPh sb="12" eb="13">
      <t>オヨ</t>
    </rPh>
    <rPh sb="14" eb="16">
      <t>シュウゼン</t>
    </rPh>
    <rPh sb="16" eb="18">
      <t>コウジ</t>
    </rPh>
    <rPh sb="19" eb="21">
      <t>イッシキ</t>
    </rPh>
    <phoneticPr fontId="5"/>
  </si>
  <si>
    <t>増毛造船鉄工（株）</t>
    <rPh sb="0" eb="2">
      <t>マシケ</t>
    </rPh>
    <rPh sb="2" eb="4">
      <t>ゾウセン</t>
    </rPh>
    <rPh sb="4" eb="6">
      <t>テッコウ</t>
    </rPh>
    <rPh sb="6" eb="9">
      <t>カブ</t>
    </rPh>
    <phoneticPr fontId="5"/>
  </si>
  <si>
    <t>練習船「はりうす」第１種中間検査工事</t>
    <rPh sb="0" eb="3">
      <t>レンシュウセン</t>
    </rPh>
    <rPh sb="9" eb="10">
      <t>ダイ</t>
    </rPh>
    <rPh sb="11" eb="12">
      <t>シュ</t>
    </rPh>
    <rPh sb="12" eb="14">
      <t>チュウカン</t>
    </rPh>
    <rPh sb="14" eb="16">
      <t>ケンサ</t>
    </rPh>
    <rPh sb="16" eb="18">
      <t>コウジ</t>
    </rPh>
    <phoneticPr fontId="5"/>
  </si>
  <si>
    <t>（株）ティーエムマリン</t>
    <rPh sb="0" eb="3">
      <t>カブ</t>
    </rPh>
    <phoneticPr fontId="5"/>
  </si>
  <si>
    <t>練習船「かざはや」第１種中間検査工事</t>
    <rPh sb="0" eb="3">
      <t>レンシュウセン</t>
    </rPh>
    <rPh sb="9" eb="10">
      <t>ダイ</t>
    </rPh>
    <rPh sb="11" eb="12">
      <t>シュ</t>
    </rPh>
    <rPh sb="12" eb="14">
      <t>チュウカン</t>
    </rPh>
    <rPh sb="14" eb="16">
      <t>ケンサ</t>
    </rPh>
    <rPh sb="16" eb="18">
      <t>コウジ</t>
    </rPh>
    <phoneticPr fontId="5"/>
  </si>
  <si>
    <t>NTTファイナンス（株）</t>
    <rPh sb="10" eb="11">
      <t>カブ</t>
    </rPh>
    <phoneticPr fontId="5"/>
  </si>
  <si>
    <t>レーダ・ＡＲＰＡシミュレータ装置賃貸借※５年リース</t>
    <rPh sb="14" eb="16">
      <t>ソウチ</t>
    </rPh>
    <rPh sb="16" eb="19">
      <t>チンタイシャク</t>
    </rPh>
    <rPh sb="21" eb="22">
      <t>ネン</t>
    </rPh>
    <phoneticPr fontId="5"/>
  </si>
  <si>
    <t>LL機能付き情報技術用パソコン・ファイアウォールルータ賃貸借　７式※５年リース</t>
    <rPh sb="35" eb="36">
      <t>ネン</t>
    </rPh>
    <phoneticPr fontId="5"/>
  </si>
  <si>
    <t>B.日本電子計算機（株）</t>
    <rPh sb="2" eb="4">
      <t>ニホン</t>
    </rPh>
    <rPh sb="4" eb="6">
      <t>デンシ</t>
    </rPh>
    <rPh sb="6" eb="9">
      <t>ケイサンキ</t>
    </rPh>
    <rPh sb="9" eb="12">
      <t>カブ</t>
    </rPh>
    <phoneticPr fontId="5"/>
  </si>
  <si>
    <t>C.（株）大阪ボイラー製作所</t>
    <rPh sb="2" eb="5">
      <t>カブ</t>
    </rPh>
    <rPh sb="5" eb="7">
      <t>オオサカ</t>
    </rPh>
    <rPh sb="11" eb="14">
      <t>セイサクショ</t>
    </rPh>
    <phoneticPr fontId="5"/>
  </si>
  <si>
    <t>D.（株）益田工務店</t>
    <rPh sb="2" eb="5">
      <t>カブ</t>
    </rPh>
    <rPh sb="5" eb="7">
      <t>マスダ</t>
    </rPh>
    <rPh sb="7" eb="10">
      <t>コウムテン</t>
    </rPh>
    <phoneticPr fontId="5"/>
  </si>
  <si>
    <t>E.サノヤス造船（株）</t>
    <rPh sb="6" eb="8">
      <t>ゾウセン</t>
    </rPh>
    <rPh sb="8" eb="11">
      <t>カブ</t>
    </rPh>
    <phoneticPr fontId="5"/>
  </si>
  <si>
    <t>工具器具備品</t>
    <rPh sb="0" eb="2">
      <t>コウグ</t>
    </rPh>
    <rPh sb="2" eb="4">
      <t>キグ</t>
    </rPh>
    <rPh sb="4" eb="6">
      <t>ビヒン</t>
    </rPh>
    <phoneticPr fontId="5"/>
  </si>
  <si>
    <t>修繕費</t>
    <rPh sb="0" eb="3">
      <t>シュウゼンヒ</t>
    </rPh>
    <phoneticPr fontId="5"/>
  </si>
  <si>
    <t>レーダ・ＡＲＰＡシミュレータ装置賃貸借</t>
    <phoneticPr fontId="5"/>
  </si>
  <si>
    <t>実習用ボイラ取替　一式</t>
    <rPh sb="0" eb="3">
      <t>ジッシュウヨウ</t>
    </rPh>
    <rPh sb="6" eb="8">
      <t>トリカエ</t>
    </rPh>
    <rPh sb="9" eb="11">
      <t>イッシキ</t>
    </rPh>
    <phoneticPr fontId="5"/>
  </si>
  <si>
    <t>学生寮（東）外壁等補修工事　一式</t>
    <rPh sb="0" eb="3">
      <t>ガクセイリョウ</t>
    </rPh>
    <rPh sb="4" eb="5">
      <t>ヒガシ</t>
    </rPh>
    <rPh sb="6" eb="8">
      <t>ガイヘキ</t>
    </rPh>
    <rPh sb="8" eb="9">
      <t>トウ</t>
    </rPh>
    <rPh sb="9" eb="11">
      <t>ホシュウ</t>
    </rPh>
    <rPh sb="11" eb="13">
      <t>コウジ</t>
    </rPh>
    <rPh sb="14" eb="16">
      <t>イッシキ</t>
    </rPh>
    <phoneticPr fontId="5"/>
  </si>
  <si>
    <t>練習船「海技丸」定期検査及び修繕工事　一式</t>
    <rPh sb="0" eb="3">
      <t>レンシュウセン</t>
    </rPh>
    <rPh sb="4" eb="6">
      <t>カイギ</t>
    </rPh>
    <rPh sb="6" eb="7">
      <t>マル</t>
    </rPh>
    <rPh sb="8" eb="10">
      <t>テイキ</t>
    </rPh>
    <rPh sb="10" eb="12">
      <t>ケンサ</t>
    </rPh>
    <rPh sb="12" eb="13">
      <t>オヨ</t>
    </rPh>
    <rPh sb="14" eb="16">
      <t>シュウゼン</t>
    </rPh>
    <rPh sb="16" eb="18">
      <t>コウジ</t>
    </rPh>
    <rPh sb="19" eb="21">
      <t>イッシキ</t>
    </rPh>
    <phoneticPr fontId="5"/>
  </si>
  <si>
    <t>視界再現装置付レーダー・自動衝突予防援助装置（ARPA）シミュレータ賃貸借</t>
    <phoneticPr fontId="5"/>
  </si>
  <si>
    <t>A．（独）海技教育機構</t>
    <rPh sb="3" eb="4">
      <t>ドク</t>
    </rPh>
    <rPh sb="5" eb="7">
      <t>カイギ</t>
    </rPh>
    <rPh sb="7" eb="9">
      <t>キョウイク</t>
    </rPh>
    <rPh sb="9" eb="11">
      <t>キコウ</t>
    </rPh>
    <phoneticPr fontId="5"/>
  </si>
  <si>
    <t>（独）海技教育機構</t>
    <rPh sb="1" eb="2">
      <t>ドク</t>
    </rPh>
    <rPh sb="3" eb="5">
      <t>カイギ</t>
    </rPh>
    <rPh sb="5" eb="7">
      <t>キョウイク</t>
    </rPh>
    <rPh sb="7" eb="9">
      <t>キコウ</t>
    </rPh>
    <phoneticPr fontId="5"/>
  </si>
  <si>
    <t>-</t>
    <phoneticPr fontId="5"/>
  </si>
  <si>
    <t>-</t>
    <phoneticPr fontId="5"/>
  </si>
  <si>
    <t>2,385百万円/2,435人</t>
    <rPh sb="5" eb="6">
      <t>ヒャク</t>
    </rPh>
    <rPh sb="6" eb="8">
      <t>マンエン</t>
    </rPh>
    <rPh sb="14" eb="15">
      <t>ニン</t>
    </rPh>
    <phoneticPr fontId="5"/>
  </si>
  <si>
    <t>-</t>
    <phoneticPr fontId="5"/>
  </si>
  <si>
    <t>-</t>
    <phoneticPr fontId="5"/>
  </si>
  <si>
    <t>所定の座学を実施し、学生の知識・技能の到達レベルの達成を図るとともに、再指導の徹底により、全員の訓練課程の修了を目指す。（本科）</t>
    <rPh sb="3" eb="5">
      <t>ザガク</t>
    </rPh>
    <rPh sb="10" eb="12">
      <t>ガクセイ</t>
    </rPh>
    <rPh sb="61" eb="62">
      <t>ホン</t>
    </rPh>
    <rPh sb="62" eb="63">
      <t>カ</t>
    </rPh>
    <phoneticPr fontId="5"/>
  </si>
  <si>
    <t>所定の座学を実施し、学生の知識・技能の到達レベルの達成を図るとともに、再指導の徹底により、全員の訓練課程の修了を目指す。（専修科）</t>
    <rPh sb="3" eb="5">
      <t>ザガク</t>
    </rPh>
    <rPh sb="10" eb="12">
      <t>ガクセイ</t>
    </rPh>
    <rPh sb="61" eb="63">
      <t>センシュウ</t>
    </rPh>
    <rPh sb="63" eb="64">
      <t>カ</t>
    </rPh>
    <phoneticPr fontId="5"/>
  </si>
  <si>
    <t>所定の座学を実施し、学生の知識・技能の到達レベルの達成を図るとともに、再指導の徹底により、全員の訓練課程の修了を目指す。（実務教育）</t>
    <rPh sb="3" eb="5">
      <t>ザガク</t>
    </rPh>
    <rPh sb="10" eb="11">
      <t>ガク</t>
    </rPh>
    <rPh sb="61" eb="63">
      <t>ジツム</t>
    </rPh>
    <rPh sb="63" eb="65">
      <t>キョウイク</t>
    </rPh>
    <phoneticPr fontId="5"/>
  </si>
  <si>
    <t>予算執行額／学生数　　　　　　　　　　　</t>
    <rPh sb="0" eb="2">
      <t>ヨサン</t>
    </rPh>
    <rPh sb="2" eb="4">
      <t>シッコウ</t>
    </rPh>
    <rPh sb="4" eb="5">
      <t>ガク</t>
    </rPh>
    <rPh sb="6" eb="8">
      <t>ガクセイ</t>
    </rPh>
    <rPh sb="8" eb="9">
      <t>スウ</t>
    </rPh>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</si>
  <si>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rPh sb="0" eb="2">
      <t>ドクリツ</t>
    </rPh>
    <rPh sb="2" eb="4">
      <t>ギョウセイ</t>
    </rPh>
    <rPh sb="4" eb="6">
      <t>ホウジン</t>
    </rPh>
    <rPh sb="6" eb="8">
      <t>カイギ</t>
    </rPh>
    <rPh sb="8" eb="10">
      <t>キョウイク</t>
    </rPh>
    <rPh sb="10" eb="12">
      <t>キコウ</t>
    </rPh>
    <rPh sb="14" eb="15">
      <t>ワ</t>
    </rPh>
    <rPh sb="16" eb="17">
      <t>クニ</t>
    </rPh>
    <rPh sb="18" eb="20">
      <t>ケイザイ</t>
    </rPh>
    <rPh sb="20" eb="22">
      <t>カツドウ</t>
    </rPh>
    <rPh sb="23" eb="25">
      <t>コクミン</t>
    </rPh>
    <rPh sb="25" eb="27">
      <t>セイカツ</t>
    </rPh>
    <rPh sb="28" eb="30">
      <t>ヒツヨウ</t>
    </rPh>
    <rPh sb="30" eb="33">
      <t>フカケツ</t>
    </rPh>
    <rPh sb="34" eb="36">
      <t>カイジョウ</t>
    </rPh>
    <rPh sb="36" eb="38">
      <t>ユソウ</t>
    </rPh>
    <rPh sb="39" eb="40">
      <t>ササ</t>
    </rPh>
    <rPh sb="42" eb="44">
      <t>センイン</t>
    </rPh>
    <rPh sb="45" eb="47">
      <t>ヨウセイ</t>
    </rPh>
    <rPh sb="48" eb="49">
      <t>オコナ</t>
    </rPh>
    <rPh sb="54" eb="56">
      <t>ミンカン</t>
    </rPh>
    <rPh sb="57" eb="58">
      <t>ユダ</t>
    </rPh>
    <rPh sb="61" eb="62">
      <t>カナラ</t>
    </rPh>
    <rPh sb="65" eb="67">
      <t>ジッシ</t>
    </rPh>
    <rPh sb="80" eb="82">
      <t>ドクリツ</t>
    </rPh>
    <rPh sb="82" eb="84">
      <t>ギョウセイ</t>
    </rPh>
    <rPh sb="84" eb="86">
      <t>ホウジン</t>
    </rPh>
    <rPh sb="97" eb="99">
      <t>カイギ</t>
    </rPh>
    <rPh sb="99" eb="101">
      <t>キョウイク</t>
    </rPh>
    <rPh sb="101" eb="103">
      <t>キコウ</t>
    </rPh>
    <rPh sb="105" eb="106">
      <t>モト</t>
    </rPh>
    <rPh sb="108" eb="110">
      <t>セツリツ</t>
    </rPh>
    <rPh sb="113" eb="115">
      <t>ホウジン</t>
    </rPh>
    <phoneticPr fontId="5"/>
  </si>
  <si>
    <t>受益者負担については、授業料を段階的に引上げを実施しており、妥当である。</t>
    <rPh sb="0" eb="3">
      <t>ジュエキシャ</t>
    </rPh>
    <rPh sb="3" eb="5">
      <t>フタン</t>
    </rPh>
    <rPh sb="11" eb="14">
      <t>ジュギョウリョウ</t>
    </rPh>
    <rPh sb="15" eb="18">
      <t>ダンカイテキ</t>
    </rPh>
    <rPh sb="19" eb="21">
      <t>ヒキア</t>
    </rPh>
    <rPh sb="23" eb="25">
      <t>ジッシ</t>
    </rPh>
    <rPh sb="30" eb="32">
      <t>ダトウ</t>
    </rPh>
    <phoneticPr fontId="5"/>
  </si>
  <si>
    <t>‐</t>
  </si>
  <si>
    <t>交付金</t>
    <rPh sb="0" eb="3">
      <t>コウフキ</t>
    </rPh>
    <phoneticPr fontId="5"/>
  </si>
  <si>
    <t>船員に対する船舶の運航に関する学術及び技能の教授等の業務を実施する。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キョウジュ</t>
    </rPh>
    <rPh sb="24" eb="25">
      <t>トウ</t>
    </rPh>
    <rPh sb="26" eb="28">
      <t>ギョウム</t>
    </rPh>
    <rPh sb="29" eb="31">
      <t>ジッシ</t>
    </rPh>
    <phoneticPr fontId="5"/>
  </si>
  <si>
    <t>独立行政法人海技教育機構運営費交付金</t>
    <rPh sb="0" eb="2">
      <t>ドクリツ</t>
    </rPh>
    <rPh sb="2" eb="4">
      <t>ギョウセイ</t>
    </rPh>
    <rPh sb="4" eb="6">
      <t>ホウジン</t>
    </rPh>
    <rPh sb="6" eb="8">
      <t>カイギ</t>
    </rPh>
    <rPh sb="8" eb="10">
      <t>キョウイク</t>
    </rPh>
    <rPh sb="10" eb="12">
      <t>キコウ</t>
    </rPh>
    <rPh sb="12" eb="15">
      <t>ウンエイヒ</t>
    </rPh>
    <rPh sb="15" eb="18">
      <t>コウフキン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</si>
</sst>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114300</xdr:colOff>
      <xdr:row>156</xdr:row>
      <xdr:rowOff>137583</xdr:rowOff>
    </xdr:from>
    <xdr:to>
      <xdr:col>49</xdr:col>
      <xdr:colOff>95250</xdr:colOff>
      <xdr:row>157</xdr:row>
      <xdr:rowOff>338667</xdr:rowOff>
    </xdr:to>
    <xdr:sp macro="" textlink="">
      <xdr:nvSpPr>
        <xdr:cNvPr id="44" name="正方形/長方形 43"/>
        <xdr:cNvSpPr/>
      </xdr:nvSpPr>
      <xdr:spPr>
        <a:xfrm>
          <a:off x="7131050" y="59065583"/>
          <a:ext cx="1780117" cy="58208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21</xdr:col>
      <xdr:colOff>95251</xdr:colOff>
      <xdr:row>140</xdr:row>
      <xdr:rowOff>0</xdr:rowOff>
    </xdr:from>
    <xdr:to>
      <xdr:col>32</xdr:col>
      <xdr:colOff>95250</xdr:colOff>
      <xdr:row>142</xdr:row>
      <xdr:rowOff>338667</xdr:rowOff>
    </xdr:to>
    <xdr:sp macro="" textlink="">
      <xdr:nvSpPr>
        <xdr:cNvPr id="45" name="正方形/長方形 44"/>
        <xdr:cNvSpPr/>
      </xdr:nvSpPr>
      <xdr:spPr>
        <a:xfrm>
          <a:off x="3873501" y="53340000"/>
          <a:ext cx="1979082" cy="10371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1401</xdr:colOff>
      <xdr:row>140</xdr:row>
      <xdr:rowOff>237036</xdr:rowOff>
    </xdr:from>
    <xdr:to>
      <xdr:col>32</xdr:col>
      <xdr:colOff>6164</xdr:colOff>
      <xdr:row>142</xdr:row>
      <xdr:rowOff>116417</xdr:rowOff>
    </xdr:to>
    <xdr:sp macro="" textlink="">
      <xdr:nvSpPr>
        <xdr:cNvPr id="46" name="テキスト ボックス 45"/>
        <xdr:cNvSpPr txBox="1"/>
      </xdr:nvSpPr>
      <xdr:spPr>
        <a:xfrm>
          <a:off x="3959568" y="53577036"/>
          <a:ext cx="1803929" cy="577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2,385</a:t>
          </a:r>
          <a:r>
            <a:rPr kumimoji="1" lang="ja-JP" altLang="en-US" sz="1100"/>
            <a:t>百万円</a:t>
          </a:r>
        </a:p>
      </xdr:txBody>
    </xdr:sp>
    <xdr:clientData/>
  </xdr:twoCellAnchor>
  <xdr:twoCellAnchor>
    <xdr:from>
      <xdr:col>26</xdr:col>
      <xdr:colOff>145522</xdr:colOff>
      <xdr:row>146</xdr:row>
      <xdr:rowOff>255323</xdr:rowOff>
    </xdr:from>
    <xdr:to>
      <xdr:col>26</xdr:col>
      <xdr:colOff>145522</xdr:colOff>
      <xdr:row>147</xdr:row>
      <xdr:rowOff>252193</xdr:rowOff>
    </xdr:to>
    <xdr:cxnSp macro="">
      <xdr:nvCxnSpPr>
        <xdr:cNvPr id="47" name="直線矢印コネクタ 46"/>
        <xdr:cNvCxnSpPr/>
      </xdr:nvCxnSpPr>
      <xdr:spPr>
        <a:xfrm>
          <a:off x="4823355" y="55690823"/>
          <a:ext cx="0" cy="3461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34396</xdr:colOff>
      <xdr:row>143</xdr:row>
      <xdr:rowOff>71438</xdr:rowOff>
    </xdr:from>
    <xdr:to>
      <xdr:col>32</xdr:col>
      <xdr:colOff>158750</xdr:colOff>
      <xdr:row>146</xdr:row>
      <xdr:rowOff>158751</xdr:rowOff>
    </xdr:to>
    <xdr:sp macro="" textlink="">
      <xdr:nvSpPr>
        <xdr:cNvPr id="48" name="テキスト ボックス 47"/>
        <xdr:cNvSpPr txBox="1"/>
      </xdr:nvSpPr>
      <xdr:spPr>
        <a:xfrm>
          <a:off x="3812646" y="54459188"/>
          <a:ext cx="2103437" cy="11350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航行の安全確保・海洋環境の保護を図るため、国際基準を満たす優秀な船舶職員の養成及び再教育を海技教育機構に行わせる</a:t>
          </a:r>
          <a:endParaRPr lang="ja-JP" altLang="ja-JP">
            <a:effectLst/>
          </a:endParaRPr>
        </a:p>
        <a:p>
          <a:pPr>
            <a:lnSpc>
              <a:spcPts val="1200"/>
            </a:lnSpc>
          </a:pPr>
          <a:endParaRPr kumimoji="1" lang="ja-JP" altLang="en-US" sz="1100"/>
        </a:p>
      </xdr:txBody>
    </xdr:sp>
    <xdr:clientData/>
  </xdr:twoCellAnchor>
  <xdr:twoCellAnchor>
    <xdr:from>
      <xdr:col>20</xdr:col>
      <xdr:colOff>42334</xdr:colOff>
      <xdr:row>143</xdr:row>
      <xdr:rowOff>63501</xdr:rowOff>
    </xdr:from>
    <xdr:to>
      <xdr:col>34</xdr:col>
      <xdr:colOff>21166</xdr:colOff>
      <xdr:row>145</xdr:row>
      <xdr:rowOff>275167</xdr:rowOff>
    </xdr:to>
    <xdr:sp macro="" textlink="">
      <xdr:nvSpPr>
        <xdr:cNvPr id="49" name="大かっこ 48"/>
        <xdr:cNvSpPr/>
      </xdr:nvSpPr>
      <xdr:spPr>
        <a:xfrm>
          <a:off x="3640667" y="54451251"/>
          <a:ext cx="2497666" cy="910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153458</xdr:colOff>
      <xdr:row>147</xdr:row>
      <xdr:rowOff>252676</xdr:rowOff>
    </xdr:from>
    <xdr:to>
      <xdr:col>28</xdr:col>
      <xdr:colOff>169332</xdr:colOff>
      <xdr:row>148</xdr:row>
      <xdr:rowOff>169334</xdr:rowOff>
    </xdr:to>
    <xdr:sp macro="" textlink="">
      <xdr:nvSpPr>
        <xdr:cNvPr id="50" name="テキスト ボックス 49"/>
        <xdr:cNvSpPr txBox="1"/>
      </xdr:nvSpPr>
      <xdr:spPr>
        <a:xfrm>
          <a:off x="4471458" y="56037426"/>
          <a:ext cx="735541"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21</xdr:col>
      <xdr:colOff>107155</xdr:colOff>
      <xdr:row>148</xdr:row>
      <xdr:rowOff>137583</xdr:rowOff>
    </xdr:from>
    <xdr:to>
      <xdr:col>31</xdr:col>
      <xdr:colOff>169332</xdr:colOff>
      <xdr:row>150</xdr:row>
      <xdr:rowOff>21166</xdr:rowOff>
    </xdr:to>
    <xdr:sp macro="" textlink="">
      <xdr:nvSpPr>
        <xdr:cNvPr id="51" name="正方形/長方形 50"/>
        <xdr:cNvSpPr/>
      </xdr:nvSpPr>
      <xdr:spPr>
        <a:xfrm>
          <a:off x="3885405" y="56271583"/>
          <a:ext cx="1861344"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84666</xdr:colOff>
      <xdr:row>148</xdr:row>
      <xdr:rowOff>169333</xdr:rowOff>
    </xdr:from>
    <xdr:to>
      <xdr:col>31</xdr:col>
      <xdr:colOff>169333</xdr:colOff>
      <xdr:row>150</xdr:row>
      <xdr:rowOff>116416</xdr:rowOff>
    </xdr:to>
    <xdr:sp macro="" textlink="">
      <xdr:nvSpPr>
        <xdr:cNvPr id="52" name="テキスト ボックス 51"/>
        <xdr:cNvSpPr txBox="1"/>
      </xdr:nvSpPr>
      <xdr:spPr>
        <a:xfrm>
          <a:off x="4042833" y="56303333"/>
          <a:ext cx="1703917" cy="64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2,385</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20</xdr:col>
      <xdr:colOff>10583</xdr:colOff>
      <xdr:row>150</xdr:row>
      <xdr:rowOff>92604</xdr:rowOff>
    </xdr:from>
    <xdr:to>
      <xdr:col>35</xdr:col>
      <xdr:colOff>31750</xdr:colOff>
      <xdr:row>152</xdr:row>
      <xdr:rowOff>296333</xdr:rowOff>
    </xdr:to>
    <xdr:sp macro="" textlink="">
      <xdr:nvSpPr>
        <xdr:cNvPr id="53" name="大かっこ 52"/>
        <xdr:cNvSpPr/>
      </xdr:nvSpPr>
      <xdr:spPr>
        <a:xfrm>
          <a:off x="3608916" y="56925104"/>
          <a:ext cx="2719917" cy="90222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58207</xdr:colOff>
      <xdr:row>150</xdr:row>
      <xdr:rowOff>84666</xdr:rowOff>
    </xdr:from>
    <xdr:to>
      <xdr:col>33</xdr:col>
      <xdr:colOff>137582</xdr:colOff>
      <xdr:row>152</xdr:row>
      <xdr:rowOff>306917</xdr:rowOff>
    </xdr:to>
    <xdr:sp macro="" textlink="">
      <xdr:nvSpPr>
        <xdr:cNvPr id="54" name="テキスト ボックス 53"/>
        <xdr:cNvSpPr txBox="1"/>
      </xdr:nvSpPr>
      <xdr:spPr>
        <a:xfrm>
          <a:off x="3836457" y="56917166"/>
          <a:ext cx="2238375" cy="9207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航行の安全確保・海洋環境の保護を図るため、国際基準を満たす優秀な船舶職員の養成及び再教育を実施</a:t>
          </a:r>
          <a:endParaRPr lang="ja-JP" altLang="ja-JP">
            <a:effectLst/>
          </a:endParaRPr>
        </a:p>
        <a:p>
          <a:pPr eaLnBrk="1" fontAlgn="auto" latinLnBrk="0" hangingPunct="1">
            <a:lnSpc>
              <a:spcPts val="1300"/>
            </a:lnSpc>
          </a:pPr>
          <a:endParaRPr lang="ja-JP" altLang="ja-JP">
            <a:effectLst/>
          </a:endParaRPr>
        </a:p>
      </xdr:txBody>
    </xdr:sp>
    <xdr:clientData/>
  </xdr:twoCellAnchor>
  <xdr:twoCellAnchor>
    <xdr:from>
      <xdr:col>11</xdr:col>
      <xdr:colOff>74083</xdr:colOff>
      <xdr:row>154</xdr:row>
      <xdr:rowOff>340783</xdr:rowOff>
    </xdr:from>
    <xdr:to>
      <xdr:col>44</xdr:col>
      <xdr:colOff>11642</xdr:colOff>
      <xdr:row>155</xdr:row>
      <xdr:rowOff>16933</xdr:rowOff>
    </xdr:to>
    <xdr:cxnSp macro="">
      <xdr:nvCxnSpPr>
        <xdr:cNvPr id="55" name="直線コネクタ 54"/>
        <xdr:cNvCxnSpPr/>
      </xdr:nvCxnSpPr>
      <xdr:spPr>
        <a:xfrm flipH="1" flipV="1">
          <a:off x="2053166" y="58570283"/>
          <a:ext cx="5874809"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153</xdr:row>
      <xdr:rowOff>179917</xdr:rowOff>
    </xdr:from>
    <xdr:to>
      <xdr:col>28</xdr:col>
      <xdr:colOff>10583</xdr:colOff>
      <xdr:row>155</xdr:row>
      <xdr:rowOff>10583</xdr:rowOff>
    </xdr:to>
    <xdr:cxnSp macro="">
      <xdr:nvCxnSpPr>
        <xdr:cNvPr id="56" name="直線コネクタ 55"/>
        <xdr:cNvCxnSpPr/>
      </xdr:nvCxnSpPr>
      <xdr:spPr>
        <a:xfrm flipH="1">
          <a:off x="5037668" y="58060167"/>
          <a:ext cx="10582" cy="529166"/>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81227</xdr:colOff>
      <xdr:row>154</xdr:row>
      <xdr:rowOff>334697</xdr:rowOff>
    </xdr:from>
    <xdr:to>
      <xdr:col>11</xdr:col>
      <xdr:colOff>81227</xdr:colOff>
      <xdr:row>155</xdr:row>
      <xdr:rowOff>185472</xdr:rowOff>
    </xdr:to>
    <xdr:cxnSp macro="">
      <xdr:nvCxnSpPr>
        <xdr:cNvPr id="57" name="直線矢印コネクタ 56"/>
        <xdr:cNvCxnSpPr/>
      </xdr:nvCxnSpPr>
      <xdr:spPr>
        <a:xfrm>
          <a:off x="2060310" y="58564197"/>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39689</xdr:colOff>
      <xdr:row>155</xdr:row>
      <xdr:rowOff>554039</xdr:rowOff>
    </xdr:from>
    <xdr:to>
      <xdr:col>16</xdr:col>
      <xdr:colOff>127001</xdr:colOff>
      <xdr:row>156</xdr:row>
      <xdr:rowOff>165101</xdr:rowOff>
    </xdr:to>
    <xdr:sp macro="" textlink="">
      <xdr:nvSpPr>
        <xdr:cNvPr id="59" name="テキスト ボックス 58"/>
        <xdr:cNvSpPr txBox="1"/>
      </xdr:nvSpPr>
      <xdr:spPr>
        <a:xfrm>
          <a:off x="1125539" y="36348989"/>
          <a:ext cx="18970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17</xdr:col>
      <xdr:colOff>58739</xdr:colOff>
      <xdr:row>155</xdr:row>
      <xdr:rowOff>324644</xdr:rowOff>
    </xdr:from>
    <xdr:to>
      <xdr:col>27</xdr:col>
      <xdr:colOff>122464</xdr:colOff>
      <xdr:row>156</xdr:row>
      <xdr:rowOff>131536</xdr:rowOff>
    </xdr:to>
    <xdr:sp macro="" textlink="">
      <xdr:nvSpPr>
        <xdr:cNvPr id="60" name="テキスト ボックス 59"/>
        <xdr:cNvSpPr txBox="1"/>
      </xdr:nvSpPr>
      <xdr:spPr>
        <a:xfrm>
          <a:off x="3117322" y="58903394"/>
          <a:ext cx="1862892"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158749</xdr:colOff>
      <xdr:row>155</xdr:row>
      <xdr:rowOff>328083</xdr:rowOff>
    </xdr:from>
    <xdr:to>
      <xdr:col>17</xdr:col>
      <xdr:colOff>81641</xdr:colOff>
      <xdr:row>156</xdr:row>
      <xdr:rowOff>136072</xdr:rowOff>
    </xdr:to>
    <xdr:sp macro="" textlink="">
      <xdr:nvSpPr>
        <xdr:cNvPr id="61" name="テキスト ボックス 60"/>
        <xdr:cNvSpPr txBox="1"/>
      </xdr:nvSpPr>
      <xdr:spPr>
        <a:xfrm>
          <a:off x="1238249" y="58906833"/>
          <a:ext cx="1901975" cy="157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74082</xdr:colOff>
      <xdr:row>156</xdr:row>
      <xdr:rowOff>179916</xdr:rowOff>
    </xdr:from>
    <xdr:to>
      <xdr:col>26</xdr:col>
      <xdr:colOff>179915</xdr:colOff>
      <xdr:row>158</xdr:row>
      <xdr:rowOff>0</xdr:rowOff>
    </xdr:to>
    <xdr:sp macro="" textlink="">
      <xdr:nvSpPr>
        <xdr:cNvPr id="62" name="テキスト ボックス 61"/>
        <xdr:cNvSpPr txBox="1"/>
      </xdr:nvSpPr>
      <xdr:spPr>
        <a:xfrm>
          <a:off x="3132665" y="59107916"/>
          <a:ext cx="1725083" cy="550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lang="ja-JP" altLang="en-US" sz="1000">
              <a:effectLst/>
            </a:rPr>
            <a:t>Ｃ．（株）大阪ボイラー製作所</a:t>
          </a:r>
          <a:endParaRPr lang="en-US" altLang="ja-JP" sz="1000">
            <a:effectLst/>
          </a:endParaRPr>
        </a:p>
        <a:p>
          <a:r>
            <a:rPr lang="ja-JP" altLang="en-US" sz="1000">
              <a:effectLst/>
            </a:rPr>
            <a:t>　　　　　　</a:t>
          </a:r>
          <a:r>
            <a:rPr lang="ja-JP" altLang="en-US" sz="1050">
              <a:effectLst/>
            </a:rPr>
            <a:t>３１百万円</a:t>
          </a:r>
          <a:endParaRPr lang="en-US" altLang="ja-JP" sz="1050">
            <a:effectLst/>
          </a:endParaRPr>
        </a:p>
      </xdr:txBody>
    </xdr:sp>
    <xdr:clientData/>
  </xdr:twoCellAnchor>
  <xdr:twoCellAnchor>
    <xdr:from>
      <xdr:col>6</xdr:col>
      <xdr:colOff>164307</xdr:colOff>
      <xdr:row>156</xdr:row>
      <xdr:rowOff>151606</xdr:rowOff>
    </xdr:from>
    <xdr:to>
      <xdr:col>16</xdr:col>
      <xdr:colOff>63501</xdr:colOff>
      <xdr:row>157</xdr:row>
      <xdr:rowOff>349249</xdr:rowOff>
    </xdr:to>
    <xdr:sp macro="" textlink="">
      <xdr:nvSpPr>
        <xdr:cNvPr id="63" name="正方形/長方形 62"/>
        <xdr:cNvSpPr/>
      </xdr:nvSpPr>
      <xdr:spPr>
        <a:xfrm>
          <a:off x="1243807" y="59079606"/>
          <a:ext cx="1698361" cy="57864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158752</xdr:colOff>
      <xdr:row>156</xdr:row>
      <xdr:rowOff>190500</xdr:rowOff>
    </xdr:from>
    <xdr:to>
      <xdr:col>16</xdr:col>
      <xdr:colOff>55035</xdr:colOff>
      <xdr:row>157</xdr:row>
      <xdr:rowOff>328083</xdr:rowOff>
    </xdr:to>
    <xdr:sp macro="" textlink="">
      <xdr:nvSpPr>
        <xdr:cNvPr id="64" name="テキスト ボックス 63"/>
        <xdr:cNvSpPr txBox="1"/>
      </xdr:nvSpPr>
      <xdr:spPr>
        <a:xfrm>
          <a:off x="1238252" y="59118500"/>
          <a:ext cx="1695450" cy="518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Ｂ．民間業者（２社）</a:t>
          </a:r>
          <a:endParaRPr kumimoji="1" lang="en-US" altLang="ja-JP" sz="1100">
            <a:solidFill>
              <a:sysClr val="windowText" lastClr="000000"/>
            </a:solidFill>
          </a:endParaRPr>
        </a:p>
        <a:p>
          <a:r>
            <a:rPr kumimoji="1" lang="ja-JP" altLang="en-US" sz="1100">
              <a:solidFill>
                <a:sysClr val="windowText" lastClr="000000"/>
              </a:solidFill>
            </a:rPr>
            <a:t>　　　６５百万円</a:t>
          </a:r>
          <a:endParaRPr kumimoji="1" lang="en-US" altLang="ja-JP" sz="1100">
            <a:solidFill>
              <a:sysClr val="windowText" lastClr="000000"/>
            </a:solidFill>
          </a:endParaRPr>
        </a:p>
      </xdr:txBody>
    </xdr:sp>
    <xdr:clientData/>
  </xdr:twoCellAnchor>
  <xdr:twoCellAnchor>
    <xdr:from>
      <xdr:col>7</xdr:col>
      <xdr:colOff>21167</xdr:colOff>
      <xdr:row>158</xdr:row>
      <xdr:rowOff>54770</xdr:rowOff>
    </xdr:from>
    <xdr:to>
      <xdr:col>16</xdr:col>
      <xdr:colOff>93135</xdr:colOff>
      <xdr:row>159</xdr:row>
      <xdr:rowOff>169333</xdr:rowOff>
    </xdr:to>
    <xdr:sp macro="" textlink="">
      <xdr:nvSpPr>
        <xdr:cNvPr id="65" name="大かっこ 64"/>
        <xdr:cNvSpPr/>
      </xdr:nvSpPr>
      <xdr:spPr>
        <a:xfrm>
          <a:off x="1280584" y="59713020"/>
          <a:ext cx="1691218" cy="46381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69850</xdr:colOff>
      <xdr:row>158</xdr:row>
      <xdr:rowOff>43656</xdr:rowOff>
    </xdr:from>
    <xdr:to>
      <xdr:col>26</xdr:col>
      <xdr:colOff>127000</xdr:colOff>
      <xdr:row>159</xdr:row>
      <xdr:rowOff>179917</xdr:rowOff>
    </xdr:to>
    <xdr:sp macro="" textlink="">
      <xdr:nvSpPr>
        <xdr:cNvPr id="66" name="大かっこ 65"/>
        <xdr:cNvSpPr/>
      </xdr:nvSpPr>
      <xdr:spPr>
        <a:xfrm>
          <a:off x="3128433" y="59701906"/>
          <a:ext cx="1676400" cy="48551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38101</xdr:colOff>
      <xdr:row>158</xdr:row>
      <xdr:rowOff>56091</xdr:rowOff>
    </xdr:from>
    <xdr:to>
      <xdr:col>15</xdr:col>
      <xdr:colOff>165101</xdr:colOff>
      <xdr:row>160</xdr:row>
      <xdr:rowOff>306917</xdr:rowOff>
    </xdr:to>
    <xdr:sp macro="" textlink="">
      <xdr:nvSpPr>
        <xdr:cNvPr id="67" name="テキスト ボックス 66"/>
        <xdr:cNvSpPr txBox="1"/>
      </xdr:nvSpPr>
      <xdr:spPr>
        <a:xfrm>
          <a:off x="1297518" y="59714341"/>
          <a:ext cx="1566333" cy="94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レーダ・ＡＲＰＡシミュレータ賃貸借他</a:t>
          </a:r>
          <a:endParaRPr kumimoji="1" lang="en-US" altLang="ja-JP" sz="1100"/>
        </a:p>
        <a:p>
          <a:endParaRPr kumimoji="1" lang="en-US" altLang="ja-JP" sz="1100"/>
        </a:p>
      </xdr:txBody>
    </xdr:sp>
    <xdr:clientData/>
  </xdr:twoCellAnchor>
  <xdr:twoCellAnchor>
    <xdr:from>
      <xdr:col>17</xdr:col>
      <xdr:colOff>178066</xdr:colOff>
      <xdr:row>158</xdr:row>
      <xdr:rowOff>83080</xdr:rowOff>
    </xdr:from>
    <xdr:to>
      <xdr:col>26</xdr:col>
      <xdr:colOff>156633</xdr:colOff>
      <xdr:row>159</xdr:row>
      <xdr:rowOff>105833</xdr:rowOff>
    </xdr:to>
    <xdr:sp macro="" textlink="">
      <xdr:nvSpPr>
        <xdr:cNvPr id="68" name="テキスト ボックス 67"/>
        <xdr:cNvSpPr txBox="1"/>
      </xdr:nvSpPr>
      <xdr:spPr>
        <a:xfrm>
          <a:off x="3236649" y="59741330"/>
          <a:ext cx="1597817" cy="372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ボイラーの購入</a:t>
          </a:r>
          <a:endParaRPr kumimoji="1" lang="en-US" altLang="ja-JP" sz="1100"/>
        </a:p>
      </xdr:txBody>
    </xdr:sp>
    <xdr:clientData/>
  </xdr:twoCellAnchor>
  <xdr:twoCellAnchor>
    <xdr:from>
      <xdr:col>28</xdr:col>
      <xdr:colOff>169334</xdr:colOff>
      <xdr:row>156</xdr:row>
      <xdr:rowOff>201084</xdr:rowOff>
    </xdr:from>
    <xdr:to>
      <xdr:col>38</xdr:col>
      <xdr:colOff>2118</xdr:colOff>
      <xdr:row>157</xdr:row>
      <xdr:rowOff>338667</xdr:rowOff>
    </xdr:to>
    <xdr:sp macro="" textlink="">
      <xdr:nvSpPr>
        <xdr:cNvPr id="71" name="テキスト ボックス 70"/>
        <xdr:cNvSpPr txBox="1"/>
      </xdr:nvSpPr>
      <xdr:spPr>
        <a:xfrm>
          <a:off x="5207001" y="59129084"/>
          <a:ext cx="1631950" cy="518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Ｄ．民間業者（３社）</a:t>
          </a:r>
          <a:endParaRPr kumimoji="1" lang="en-US" altLang="ja-JP" sz="1100">
            <a:solidFill>
              <a:sysClr val="windowText" lastClr="000000"/>
            </a:solidFill>
          </a:endParaRPr>
        </a:p>
        <a:p>
          <a:r>
            <a:rPr kumimoji="1" lang="ja-JP" altLang="en-US" sz="1100">
              <a:solidFill>
                <a:sysClr val="windowText" lastClr="000000"/>
              </a:solidFill>
            </a:rPr>
            <a:t>　　　５４百万円</a:t>
          </a:r>
        </a:p>
      </xdr:txBody>
    </xdr:sp>
    <xdr:clientData/>
  </xdr:twoCellAnchor>
  <xdr:twoCellAnchor>
    <xdr:from>
      <xdr:col>39</xdr:col>
      <xdr:colOff>143932</xdr:colOff>
      <xdr:row>156</xdr:row>
      <xdr:rowOff>169333</xdr:rowOff>
    </xdr:from>
    <xdr:to>
      <xdr:col>49</xdr:col>
      <xdr:colOff>142118</xdr:colOff>
      <xdr:row>157</xdr:row>
      <xdr:rowOff>328083</xdr:rowOff>
    </xdr:to>
    <xdr:sp macro="" textlink="">
      <xdr:nvSpPr>
        <xdr:cNvPr id="72" name="テキスト ボックス 71"/>
        <xdr:cNvSpPr txBox="1"/>
      </xdr:nvSpPr>
      <xdr:spPr>
        <a:xfrm>
          <a:off x="7160682" y="59097333"/>
          <a:ext cx="1797353"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rPr>
            <a:t>Ｅ．民間業者（３社）</a:t>
          </a:r>
          <a:endParaRPr kumimoji="1" lang="en-US" altLang="ja-JP" sz="1100">
            <a:solidFill>
              <a:sysClr val="windowText" lastClr="000000"/>
            </a:solidFill>
          </a:endParaRPr>
        </a:p>
        <a:p>
          <a:pPr algn="ctr"/>
          <a:r>
            <a:rPr kumimoji="1" lang="ja-JP" altLang="en-US" sz="1100">
              <a:solidFill>
                <a:sysClr val="windowText" lastClr="000000"/>
              </a:solidFill>
            </a:rPr>
            <a:t>４２百万円</a:t>
          </a:r>
        </a:p>
      </xdr:txBody>
    </xdr:sp>
    <xdr:clientData/>
  </xdr:twoCellAnchor>
  <xdr:twoCellAnchor>
    <xdr:from>
      <xdr:col>17</xdr:col>
      <xdr:colOff>122768</xdr:colOff>
      <xdr:row>156</xdr:row>
      <xdr:rowOff>148166</xdr:rowOff>
    </xdr:from>
    <xdr:to>
      <xdr:col>26</xdr:col>
      <xdr:colOff>173567</xdr:colOff>
      <xdr:row>157</xdr:row>
      <xdr:rowOff>349249</xdr:rowOff>
    </xdr:to>
    <xdr:sp macro="" textlink="">
      <xdr:nvSpPr>
        <xdr:cNvPr id="73" name="正方形/長方形 72"/>
        <xdr:cNvSpPr/>
      </xdr:nvSpPr>
      <xdr:spPr>
        <a:xfrm>
          <a:off x="3181351" y="59076166"/>
          <a:ext cx="1670049"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114300</xdr:colOff>
      <xdr:row>156</xdr:row>
      <xdr:rowOff>137583</xdr:rowOff>
    </xdr:from>
    <xdr:to>
      <xdr:col>38</xdr:col>
      <xdr:colOff>38894</xdr:colOff>
      <xdr:row>157</xdr:row>
      <xdr:rowOff>338666</xdr:rowOff>
    </xdr:to>
    <xdr:sp macro="" textlink="">
      <xdr:nvSpPr>
        <xdr:cNvPr id="74" name="正方形/長方形 73"/>
        <xdr:cNvSpPr/>
      </xdr:nvSpPr>
      <xdr:spPr>
        <a:xfrm>
          <a:off x="5151967" y="59065583"/>
          <a:ext cx="1723760"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75597</xdr:colOff>
      <xdr:row>155</xdr:row>
      <xdr:rowOff>296333</xdr:rowOff>
    </xdr:from>
    <xdr:to>
      <xdr:col>38</xdr:col>
      <xdr:colOff>170847</xdr:colOff>
      <xdr:row>156</xdr:row>
      <xdr:rowOff>164798</xdr:rowOff>
    </xdr:to>
    <xdr:sp macro="" textlink="">
      <xdr:nvSpPr>
        <xdr:cNvPr id="75" name="テキスト ボックス 74"/>
        <xdr:cNvSpPr txBox="1"/>
      </xdr:nvSpPr>
      <xdr:spPr>
        <a:xfrm>
          <a:off x="5113264" y="58875083"/>
          <a:ext cx="1894416" cy="21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13608</xdr:colOff>
      <xdr:row>155</xdr:row>
      <xdr:rowOff>310092</xdr:rowOff>
    </xdr:from>
    <xdr:to>
      <xdr:col>49</xdr:col>
      <xdr:colOff>108857</xdr:colOff>
      <xdr:row>156</xdr:row>
      <xdr:rowOff>161774</xdr:rowOff>
    </xdr:to>
    <xdr:sp macro="" textlink="">
      <xdr:nvSpPr>
        <xdr:cNvPr id="76" name="テキスト ボックス 75"/>
        <xdr:cNvSpPr txBox="1"/>
      </xdr:nvSpPr>
      <xdr:spPr>
        <a:xfrm>
          <a:off x="7030358" y="58888842"/>
          <a:ext cx="1894416" cy="20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101600</xdr:colOff>
      <xdr:row>158</xdr:row>
      <xdr:rowOff>52916</xdr:rowOff>
    </xdr:from>
    <xdr:to>
      <xdr:col>38</xdr:col>
      <xdr:colOff>50800</xdr:colOff>
      <xdr:row>159</xdr:row>
      <xdr:rowOff>190499</xdr:rowOff>
    </xdr:to>
    <xdr:sp macro="" textlink="">
      <xdr:nvSpPr>
        <xdr:cNvPr id="79" name="大かっこ 78"/>
        <xdr:cNvSpPr/>
      </xdr:nvSpPr>
      <xdr:spPr>
        <a:xfrm>
          <a:off x="5139267" y="59711166"/>
          <a:ext cx="1748366" cy="48683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146050</xdr:colOff>
      <xdr:row>158</xdr:row>
      <xdr:rowOff>38099</xdr:rowOff>
    </xdr:from>
    <xdr:to>
      <xdr:col>49</xdr:col>
      <xdr:colOff>31750</xdr:colOff>
      <xdr:row>159</xdr:row>
      <xdr:rowOff>201083</xdr:rowOff>
    </xdr:to>
    <xdr:sp macro="" textlink="">
      <xdr:nvSpPr>
        <xdr:cNvPr id="80" name="大かっこ 79"/>
        <xdr:cNvSpPr/>
      </xdr:nvSpPr>
      <xdr:spPr>
        <a:xfrm>
          <a:off x="7162800" y="59696349"/>
          <a:ext cx="1684867" cy="51223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170391</xdr:colOff>
      <xdr:row>158</xdr:row>
      <xdr:rowOff>69849</xdr:rowOff>
    </xdr:from>
    <xdr:to>
      <xdr:col>37</xdr:col>
      <xdr:colOff>174359</xdr:colOff>
      <xdr:row>159</xdr:row>
      <xdr:rowOff>116416</xdr:rowOff>
    </xdr:to>
    <xdr:sp macro="" textlink="">
      <xdr:nvSpPr>
        <xdr:cNvPr id="81" name="テキスト ボックス 80"/>
        <xdr:cNvSpPr txBox="1"/>
      </xdr:nvSpPr>
      <xdr:spPr>
        <a:xfrm>
          <a:off x="5208058" y="59728099"/>
          <a:ext cx="1623218" cy="395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各所修繕の実施</a:t>
          </a:r>
          <a:endParaRPr kumimoji="1" lang="en-US" altLang="ja-JP" sz="1100">
            <a:solidFill>
              <a:sysClr val="windowText" lastClr="000000"/>
            </a:solidFill>
          </a:endParaRPr>
        </a:p>
      </xdr:txBody>
    </xdr:sp>
    <xdr:clientData/>
  </xdr:twoCellAnchor>
  <xdr:twoCellAnchor>
    <xdr:from>
      <xdr:col>40</xdr:col>
      <xdr:colOff>10583</xdr:colOff>
      <xdr:row>158</xdr:row>
      <xdr:rowOff>101599</xdr:rowOff>
    </xdr:from>
    <xdr:to>
      <xdr:col>49</xdr:col>
      <xdr:colOff>12434</xdr:colOff>
      <xdr:row>159</xdr:row>
      <xdr:rowOff>116416</xdr:rowOff>
    </xdr:to>
    <xdr:sp macro="" textlink="">
      <xdr:nvSpPr>
        <xdr:cNvPr id="82" name="テキスト ボックス 81"/>
        <xdr:cNvSpPr txBox="1"/>
      </xdr:nvSpPr>
      <xdr:spPr>
        <a:xfrm>
          <a:off x="7207250" y="59759849"/>
          <a:ext cx="1621101" cy="364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船舶の修繕の実施</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37</xdr:col>
          <xdr:colOff>92075</xdr:colOff>
          <xdr:row>228</xdr:row>
          <xdr:rowOff>288925</xdr:rowOff>
        </xdr:from>
        <xdr:to>
          <xdr:col>43</xdr:col>
          <xdr:colOff>82550</xdr:colOff>
          <xdr:row>230</xdr:row>
          <xdr:rowOff>12700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92075</xdr:colOff>
          <xdr:row>496</xdr:row>
          <xdr:rowOff>44450</xdr:rowOff>
        </xdr:from>
        <xdr:to>
          <xdr:col>43</xdr:col>
          <xdr:colOff>82550</xdr:colOff>
          <xdr:row>496</xdr:row>
          <xdr:rowOff>222250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14815</xdr:colOff>
      <xdr:row>154</xdr:row>
      <xdr:rowOff>345017</xdr:rowOff>
    </xdr:from>
    <xdr:to>
      <xdr:col>22</xdr:col>
      <xdr:colOff>14815</xdr:colOff>
      <xdr:row>155</xdr:row>
      <xdr:rowOff>195792</xdr:rowOff>
    </xdr:to>
    <xdr:cxnSp macro="">
      <xdr:nvCxnSpPr>
        <xdr:cNvPr id="70" name="直線矢印コネクタ 69"/>
        <xdr:cNvCxnSpPr/>
      </xdr:nvCxnSpPr>
      <xdr:spPr>
        <a:xfrm>
          <a:off x="3972982" y="58574517"/>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155</xdr:row>
      <xdr:rowOff>0</xdr:rowOff>
    </xdr:from>
    <xdr:to>
      <xdr:col>33</xdr:col>
      <xdr:colOff>0</xdr:colOff>
      <xdr:row>155</xdr:row>
      <xdr:rowOff>200025</xdr:rowOff>
    </xdr:to>
    <xdr:cxnSp macro="">
      <xdr:nvCxnSpPr>
        <xdr:cNvPr id="83" name="直線矢印コネクタ 82"/>
        <xdr:cNvCxnSpPr/>
      </xdr:nvCxnSpPr>
      <xdr:spPr>
        <a:xfrm>
          <a:off x="5937250" y="5857875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21167</xdr:colOff>
      <xdr:row>155</xdr:row>
      <xdr:rowOff>10583</xdr:rowOff>
    </xdr:from>
    <xdr:to>
      <xdr:col>44</xdr:col>
      <xdr:colOff>21167</xdr:colOff>
      <xdr:row>155</xdr:row>
      <xdr:rowOff>210608</xdr:rowOff>
    </xdr:to>
    <xdr:cxnSp macro="">
      <xdr:nvCxnSpPr>
        <xdr:cNvPr id="84" name="直線矢印コネクタ 83"/>
        <xdr:cNvCxnSpPr/>
      </xdr:nvCxnSpPr>
      <xdr:spPr>
        <a:xfrm>
          <a:off x="7937500" y="58589333"/>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5" zoomScalePageLayoutView="90" workbookViewId="0">
      <selection activeCell="BA503" sqref="BA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456</v>
      </c>
      <c r="AR2" s="106"/>
      <c r="AS2" s="68" t="str">
        <f>IF(OR(AQ2="　", AQ2=""), "", "-")</f>
        <v/>
      </c>
      <c r="AT2" s="107">
        <v>359</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462</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477</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207</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464</v>
      </c>
      <c r="AF5" s="513"/>
      <c r="AG5" s="513"/>
      <c r="AH5" s="513"/>
      <c r="AI5" s="513"/>
      <c r="AJ5" s="513"/>
      <c r="AK5" s="513"/>
      <c r="AL5" s="513"/>
      <c r="AM5" s="513"/>
      <c r="AN5" s="513"/>
      <c r="AO5" s="513"/>
      <c r="AP5" s="514"/>
      <c r="AQ5" s="515" t="s">
        <v>465</v>
      </c>
      <c r="AR5" s="516"/>
      <c r="AS5" s="516"/>
      <c r="AT5" s="516"/>
      <c r="AU5" s="516"/>
      <c r="AV5" s="516"/>
      <c r="AW5" s="516"/>
      <c r="AX5" s="517"/>
    </row>
    <row r="6" spans="1:50" ht="54.7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466</v>
      </c>
      <c r="AF6" s="528"/>
      <c r="AG6" s="528"/>
      <c r="AH6" s="528"/>
      <c r="AI6" s="528"/>
      <c r="AJ6" s="528"/>
      <c r="AK6" s="528"/>
      <c r="AL6" s="528"/>
      <c r="AM6" s="528"/>
      <c r="AN6" s="528"/>
      <c r="AO6" s="528"/>
      <c r="AP6" s="528"/>
      <c r="AQ6" s="528"/>
      <c r="AR6" s="528"/>
      <c r="AS6" s="528"/>
      <c r="AT6" s="528"/>
      <c r="AU6" s="528"/>
      <c r="AV6" s="528"/>
      <c r="AW6" s="528"/>
      <c r="AX6" s="529"/>
    </row>
    <row r="7" spans="1:50" ht="49.5" customHeight="1" x14ac:dyDescent="0.15">
      <c r="A7" s="448" t="s">
        <v>25</v>
      </c>
      <c r="B7" s="449"/>
      <c r="C7" s="449"/>
      <c r="D7" s="449"/>
      <c r="E7" s="449"/>
      <c r="F7" s="449"/>
      <c r="G7" s="450" t="s">
        <v>478</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479</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海洋政策</v>
      </c>
      <c r="H8" s="353"/>
      <c r="I8" s="353"/>
      <c r="J8" s="353"/>
      <c r="K8" s="353"/>
      <c r="L8" s="353"/>
      <c r="M8" s="353"/>
      <c r="N8" s="353"/>
      <c r="O8" s="353"/>
      <c r="P8" s="353"/>
      <c r="Q8" s="353"/>
      <c r="R8" s="353"/>
      <c r="S8" s="353"/>
      <c r="T8" s="353"/>
      <c r="U8" s="353"/>
      <c r="V8" s="353"/>
      <c r="W8" s="353"/>
      <c r="X8" s="354"/>
      <c r="Y8" s="530" t="s">
        <v>79</v>
      </c>
      <c r="Z8" s="530"/>
      <c r="AA8" s="530"/>
      <c r="AB8" s="530"/>
      <c r="AC8" s="530"/>
      <c r="AD8" s="530"/>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102" customHeight="1" x14ac:dyDescent="0.15">
      <c r="A9" s="457" t="s">
        <v>26</v>
      </c>
      <c r="B9" s="458"/>
      <c r="C9" s="458"/>
      <c r="D9" s="458"/>
      <c r="E9" s="458"/>
      <c r="F9" s="458"/>
      <c r="G9" s="486" t="s">
        <v>480</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124.5" customHeight="1" x14ac:dyDescent="0.15">
      <c r="A10" s="457" t="s">
        <v>36</v>
      </c>
      <c r="B10" s="458"/>
      <c r="C10" s="458"/>
      <c r="D10" s="458"/>
      <c r="E10" s="458"/>
      <c r="F10" s="458"/>
      <c r="G10" s="486" t="s">
        <v>481</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交付</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2482</v>
      </c>
      <c r="Q13" s="72"/>
      <c r="R13" s="72"/>
      <c r="S13" s="72"/>
      <c r="T13" s="72"/>
      <c r="U13" s="72"/>
      <c r="V13" s="73"/>
      <c r="W13" s="71">
        <v>2200</v>
      </c>
      <c r="X13" s="72"/>
      <c r="Y13" s="72"/>
      <c r="Z13" s="72"/>
      <c r="AA13" s="72"/>
      <c r="AB13" s="72"/>
      <c r="AC13" s="73"/>
      <c r="AD13" s="71">
        <v>2385</v>
      </c>
      <c r="AE13" s="72"/>
      <c r="AF13" s="72"/>
      <c r="AG13" s="72"/>
      <c r="AH13" s="72"/>
      <c r="AI13" s="72"/>
      <c r="AJ13" s="73"/>
      <c r="AK13" s="71">
        <v>2375</v>
      </c>
      <c r="AL13" s="72"/>
      <c r="AM13" s="72"/>
      <c r="AN13" s="72"/>
      <c r="AO13" s="72"/>
      <c r="AP13" s="72"/>
      <c r="AQ13" s="73"/>
      <c r="AR13" s="666"/>
      <c r="AS13" s="667"/>
      <c r="AT13" s="667"/>
      <c r="AU13" s="667"/>
      <c r="AV13" s="667"/>
      <c r="AW13" s="667"/>
      <c r="AX13" s="668"/>
    </row>
    <row r="14" spans="1:50" ht="21" customHeight="1" x14ac:dyDescent="0.15">
      <c r="A14" s="463"/>
      <c r="B14" s="464"/>
      <c r="C14" s="464"/>
      <c r="D14" s="464"/>
      <c r="E14" s="464"/>
      <c r="F14" s="465"/>
      <c r="G14" s="476"/>
      <c r="H14" s="477"/>
      <c r="I14" s="343" t="s">
        <v>9</v>
      </c>
      <c r="J14" s="471"/>
      <c r="K14" s="471"/>
      <c r="L14" s="471"/>
      <c r="M14" s="471"/>
      <c r="N14" s="471"/>
      <c r="O14" s="472"/>
      <c r="P14" s="71">
        <v>-124</v>
      </c>
      <c r="Q14" s="72"/>
      <c r="R14" s="72"/>
      <c r="S14" s="72"/>
      <c r="T14" s="72"/>
      <c r="U14" s="72"/>
      <c r="V14" s="73"/>
      <c r="W14" s="71" t="s">
        <v>467</v>
      </c>
      <c r="X14" s="72"/>
      <c r="Y14" s="72"/>
      <c r="Z14" s="72"/>
      <c r="AA14" s="72"/>
      <c r="AB14" s="72"/>
      <c r="AC14" s="73"/>
      <c r="AD14" s="71" t="s">
        <v>482</v>
      </c>
      <c r="AE14" s="72"/>
      <c r="AF14" s="72"/>
      <c r="AG14" s="72"/>
      <c r="AH14" s="72"/>
      <c r="AI14" s="72"/>
      <c r="AJ14" s="73"/>
      <c r="AK14" s="71" t="s">
        <v>539</v>
      </c>
      <c r="AL14" s="72"/>
      <c r="AM14" s="72"/>
      <c r="AN14" s="72"/>
      <c r="AO14" s="72"/>
      <c r="AP14" s="72"/>
      <c r="AQ14" s="73"/>
      <c r="AR14" s="664"/>
      <c r="AS14" s="664"/>
      <c r="AT14" s="664"/>
      <c r="AU14" s="664"/>
      <c r="AV14" s="664"/>
      <c r="AW14" s="664"/>
      <c r="AX14" s="665"/>
    </row>
    <row r="15" spans="1:50" ht="21" customHeight="1" x14ac:dyDescent="0.15">
      <c r="A15" s="463"/>
      <c r="B15" s="464"/>
      <c r="C15" s="464"/>
      <c r="D15" s="464"/>
      <c r="E15" s="464"/>
      <c r="F15" s="465"/>
      <c r="G15" s="476"/>
      <c r="H15" s="477"/>
      <c r="I15" s="343" t="s">
        <v>62</v>
      </c>
      <c r="J15" s="344"/>
      <c r="K15" s="344"/>
      <c r="L15" s="344"/>
      <c r="M15" s="344"/>
      <c r="N15" s="344"/>
      <c r="O15" s="345"/>
      <c r="P15" s="71" t="s">
        <v>467</v>
      </c>
      <c r="Q15" s="72"/>
      <c r="R15" s="72"/>
      <c r="S15" s="72"/>
      <c r="T15" s="72"/>
      <c r="U15" s="72"/>
      <c r="V15" s="73"/>
      <c r="W15" s="71" t="s">
        <v>467</v>
      </c>
      <c r="X15" s="72"/>
      <c r="Y15" s="72"/>
      <c r="Z15" s="72"/>
      <c r="AA15" s="72"/>
      <c r="AB15" s="72"/>
      <c r="AC15" s="73"/>
      <c r="AD15" s="71" t="s">
        <v>467</v>
      </c>
      <c r="AE15" s="72"/>
      <c r="AF15" s="72"/>
      <c r="AG15" s="72"/>
      <c r="AH15" s="72"/>
      <c r="AI15" s="72"/>
      <c r="AJ15" s="73"/>
      <c r="AK15" s="71" t="s">
        <v>540</v>
      </c>
      <c r="AL15" s="72"/>
      <c r="AM15" s="72"/>
      <c r="AN15" s="72"/>
      <c r="AO15" s="72"/>
      <c r="AP15" s="72"/>
      <c r="AQ15" s="73"/>
      <c r="AR15" s="71"/>
      <c r="AS15" s="72"/>
      <c r="AT15" s="72"/>
      <c r="AU15" s="72"/>
      <c r="AV15" s="72"/>
      <c r="AW15" s="72"/>
      <c r="AX15" s="663"/>
    </row>
    <row r="16" spans="1:50" ht="21" customHeight="1" x14ac:dyDescent="0.15">
      <c r="A16" s="463"/>
      <c r="B16" s="464"/>
      <c r="C16" s="464"/>
      <c r="D16" s="464"/>
      <c r="E16" s="464"/>
      <c r="F16" s="465"/>
      <c r="G16" s="476"/>
      <c r="H16" s="477"/>
      <c r="I16" s="343" t="s">
        <v>63</v>
      </c>
      <c r="J16" s="344"/>
      <c r="K16" s="344"/>
      <c r="L16" s="344"/>
      <c r="M16" s="344"/>
      <c r="N16" s="344"/>
      <c r="O16" s="345"/>
      <c r="P16" s="71" t="s">
        <v>467</v>
      </c>
      <c r="Q16" s="72"/>
      <c r="R16" s="72"/>
      <c r="S16" s="72"/>
      <c r="T16" s="72"/>
      <c r="U16" s="72"/>
      <c r="V16" s="73"/>
      <c r="W16" s="71" t="s">
        <v>467</v>
      </c>
      <c r="X16" s="72"/>
      <c r="Y16" s="72"/>
      <c r="Z16" s="72"/>
      <c r="AA16" s="72"/>
      <c r="AB16" s="72"/>
      <c r="AC16" s="73"/>
      <c r="AD16" s="71" t="s">
        <v>467</v>
      </c>
      <c r="AE16" s="72"/>
      <c r="AF16" s="72"/>
      <c r="AG16" s="72"/>
      <c r="AH16" s="72"/>
      <c r="AI16" s="72"/>
      <c r="AJ16" s="73"/>
      <c r="AK16" s="71" t="s">
        <v>540</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467</v>
      </c>
      <c r="Q17" s="72"/>
      <c r="R17" s="72"/>
      <c r="S17" s="72"/>
      <c r="T17" s="72"/>
      <c r="U17" s="72"/>
      <c r="V17" s="73"/>
      <c r="W17" s="71" t="s">
        <v>467</v>
      </c>
      <c r="X17" s="72"/>
      <c r="Y17" s="72"/>
      <c r="Z17" s="72"/>
      <c r="AA17" s="72"/>
      <c r="AB17" s="72"/>
      <c r="AC17" s="73"/>
      <c r="AD17" s="71" t="s">
        <v>467</v>
      </c>
      <c r="AE17" s="72"/>
      <c r="AF17" s="72"/>
      <c r="AG17" s="72"/>
      <c r="AH17" s="72"/>
      <c r="AI17" s="72"/>
      <c r="AJ17" s="73"/>
      <c r="AK17" s="71" t="s">
        <v>540</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2358</v>
      </c>
      <c r="Q18" s="316"/>
      <c r="R18" s="316"/>
      <c r="S18" s="316"/>
      <c r="T18" s="316"/>
      <c r="U18" s="316"/>
      <c r="V18" s="317"/>
      <c r="W18" s="315">
        <f>SUM(W13:AC17)</f>
        <v>2200</v>
      </c>
      <c r="X18" s="316"/>
      <c r="Y18" s="316"/>
      <c r="Z18" s="316"/>
      <c r="AA18" s="316"/>
      <c r="AB18" s="316"/>
      <c r="AC18" s="317"/>
      <c r="AD18" s="315">
        <f t="shared" ref="AD18" si="0">SUM(AD13:AJ17)</f>
        <v>2385</v>
      </c>
      <c r="AE18" s="316"/>
      <c r="AF18" s="316"/>
      <c r="AG18" s="316"/>
      <c r="AH18" s="316"/>
      <c r="AI18" s="316"/>
      <c r="AJ18" s="317"/>
      <c r="AK18" s="315">
        <f t="shared" ref="AK18" si="1">SUM(AK13:AQ17)</f>
        <v>2375</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2358</v>
      </c>
      <c r="Q19" s="72"/>
      <c r="R19" s="72"/>
      <c r="S19" s="72"/>
      <c r="T19" s="72"/>
      <c r="U19" s="72"/>
      <c r="V19" s="73"/>
      <c r="W19" s="71">
        <v>2200</v>
      </c>
      <c r="X19" s="72"/>
      <c r="Y19" s="72"/>
      <c r="Z19" s="72"/>
      <c r="AA19" s="72"/>
      <c r="AB19" s="72"/>
      <c r="AC19" s="73"/>
      <c r="AD19" s="71">
        <v>2385</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35.1" customHeight="1" x14ac:dyDescent="0.15">
      <c r="A23" s="217"/>
      <c r="B23" s="215"/>
      <c r="C23" s="215"/>
      <c r="D23" s="215"/>
      <c r="E23" s="215"/>
      <c r="F23" s="216"/>
      <c r="G23" s="321" t="s">
        <v>483</v>
      </c>
      <c r="H23" s="288"/>
      <c r="I23" s="288"/>
      <c r="J23" s="288"/>
      <c r="K23" s="288"/>
      <c r="L23" s="288"/>
      <c r="M23" s="288"/>
      <c r="N23" s="288"/>
      <c r="O23" s="289"/>
      <c r="P23" s="213" t="s">
        <v>486</v>
      </c>
      <c r="Q23" s="195"/>
      <c r="R23" s="195"/>
      <c r="S23" s="195"/>
      <c r="T23" s="195"/>
      <c r="U23" s="195"/>
      <c r="V23" s="195"/>
      <c r="W23" s="195"/>
      <c r="X23" s="196"/>
      <c r="Y23" s="293" t="s">
        <v>14</v>
      </c>
      <c r="Z23" s="294"/>
      <c r="AA23" s="295"/>
      <c r="AB23" s="325" t="s">
        <v>16</v>
      </c>
      <c r="AC23" s="296"/>
      <c r="AD23" s="296"/>
      <c r="AE23" s="93">
        <v>96.1</v>
      </c>
      <c r="AF23" s="94"/>
      <c r="AG23" s="94"/>
      <c r="AH23" s="94"/>
      <c r="AI23" s="95"/>
      <c r="AJ23" s="93">
        <v>96.5</v>
      </c>
      <c r="AK23" s="94"/>
      <c r="AL23" s="94"/>
      <c r="AM23" s="94"/>
      <c r="AN23" s="95"/>
      <c r="AO23" s="93">
        <v>99.1</v>
      </c>
      <c r="AP23" s="94"/>
      <c r="AQ23" s="94"/>
      <c r="AR23" s="94"/>
      <c r="AS23" s="95"/>
      <c r="AT23" s="227"/>
      <c r="AU23" s="227"/>
      <c r="AV23" s="227"/>
      <c r="AW23" s="227"/>
      <c r="AX23" s="228"/>
    </row>
    <row r="24" spans="1:50" ht="35.1"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16</v>
      </c>
      <c r="AC24" s="286"/>
      <c r="AD24" s="286"/>
      <c r="AE24" s="93">
        <v>75</v>
      </c>
      <c r="AF24" s="94"/>
      <c r="AG24" s="94"/>
      <c r="AH24" s="94"/>
      <c r="AI24" s="95"/>
      <c r="AJ24" s="93">
        <v>75</v>
      </c>
      <c r="AK24" s="94"/>
      <c r="AL24" s="94"/>
      <c r="AM24" s="94"/>
      <c r="AN24" s="95"/>
      <c r="AO24" s="93">
        <v>75</v>
      </c>
      <c r="AP24" s="94"/>
      <c r="AQ24" s="94"/>
      <c r="AR24" s="94"/>
      <c r="AS24" s="95"/>
      <c r="AT24" s="93">
        <v>75</v>
      </c>
      <c r="AU24" s="94"/>
      <c r="AV24" s="94"/>
      <c r="AW24" s="94"/>
      <c r="AX24" s="96"/>
    </row>
    <row r="25" spans="1:50" ht="35.1"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v>128.1</v>
      </c>
      <c r="AF25" s="94"/>
      <c r="AG25" s="94"/>
      <c r="AH25" s="94"/>
      <c r="AI25" s="95"/>
      <c r="AJ25" s="93">
        <v>128.6</v>
      </c>
      <c r="AK25" s="94"/>
      <c r="AL25" s="94"/>
      <c r="AM25" s="94"/>
      <c r="AN25" s="95"/>
      <c r="AO25" s="93">
        <v>132.1</v>
      </c>
      <c r="AP25" s="94"/>
      <c r="AQ25" s="94"/>
      <c r="AR25" s="94"/>
      <c r="AS25" s="95"/>
      <c r="AT25" s="268"/>
      <c r="AU25" s="269"/>
      <c r="AV25" s="269"/>
      <c r="AW25" s="269"/>
      <c r="AX25" s="270"/>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27</v>
      </c>
      <c r="AV27" s="110"/>
      <c r="AW27" s="108" t="s">
        <v>360</v>
      </c>
      <c r="AX27" s="109"/>
    </row>
    <row r="28" spans="1:50" ht="35.1" customHeight="1" x14ac:dyDescent="0.15">
      <c r="A28" s="217"/>
      <c r="B28" s="215"/>
      <c r="C28" s="215"/>
      <c r="D28" s="215"/>
      <c r="E28" s="215"/>
      <c r="F28" s="216"/>
      <c r="G28" s="321" t="s">
        <v>484</v>
      </c>
      <c r="H28" s="288"/>
      <c r="I28" s="288"/>
      <c r="J28" s="288"/>
      <c r="K28" s="288"/>
      <c r="L28" s="288"/>
      <c r="M28" s="288"/>
      <c r="N28" s="288"/>
      <c r="O28" s="289"/>
      <c r="P28" s="213" t="s">
        <v>486</v>
      </c>
      <c r="Q28" s="195"/>
      <c r="R28" s="195"/>
      <c r="S28" s="195"/>
      <c r="T28" s="195"/>
      <c r="U28" s="195"/>
      <c r="V28" s="195"/>
      <c r="W28" s="195"/>
      <c r="X28" s="196"/>
      <c r="Y28" s="293" t="s">
        <v>14</v>
      </c>
      <c r="Z28" s="294"/>
      <c r="AA28" s="295"/>
      <c r="AB28" s="325" t="s">
        <v>16</v>
      </c>
      <c r="AC28" s="296"/>
      <c r="AD28" s="296"/>
      <c r="AE28" s="93">
        <v>98.7</v>
      </c>
      <c r="AF28" s="94"/>
      <c r="AG28" s="94"/>
      <c r="AH28" s="94"/>
      <c r="AI28" s="95"/>
      <c r="AJ28" s="93">
        <v>98.6</v>
      </c>
      <c r="AK28" s="94"/>
      <c r="AL28" s="94"/>
      <c r="AM28" s="94"/>
      <c r="AN28" s="95"/>
      <c r="AO28" s="93">
        <v>99.1</v>
      </c>
      <c r="AP28" s="94"/>
      <c r="AQ28" s="94"/>
      <c r="AR28" s="94"/>
      <c r="AS28" s="95"/>
      <c r="AT28" s="227"/>
      <c r="AU28" s="227"/>
      <c r="AV28" s="227"/>
      <c r="AW28" s="227"/>
      <c r="AX28" s="228"/>
    </row>
    <row r="29" spans="1:50" ht="35.1"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16</v>
      </c>
      <c r="AC29" s="286"/>
      <c r="AD29" s="286"/>
      <c r="AE29" s="93">
        <v>90</v>
      </c>
      <c r="AF29" s="94"/>
      <c r="AG29" s="94"/>
      <c r="AH29" s="94"/>
      <c r="AI29" s="95"/>
      <c r="AJ29" s="93">
        <v>90</v>
      </c>
      <c r="AK29" s="94"/>
      <c r="AL29" s="94"/>
      <c r="AM29" s="94"/>
      <c r="AN29" s="95"/>
      <c r="AO29" s="93">
        <v>90</v>
      </c>
      <c r="AP29" s="94"/>
      <c r="AQ29" s="94"/>
      <c r="AR29" s="94"/>
      <c r="AS29" s="95"/>
      <c r="AT29" s="93">
        <v>90</v>
      </c>
      <c r="AU29" s="94"/>
      <c r="AV29" s="94"/>
      <c r="AW29" s="94"/>
      <c r="AX29" s="96"/>
    </row>
    <row r="30" spans="1:50" ht="35.1"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v>109.6</v>
      </c>
      <c r="AF30" s="94"/>
      <c r="AG30" s="94"/>
      <c r="AH30" s="94"/>
      <c r="AI30" s="95"/>
      <c r="AJ30" s="93">
        <v>109.6</v>
      </c>
      <c r="AK30" s="94"/>
      <c r="AL30" s="94"/>
      <c r="AM30" s="94"/>
      <c r="AN30" s="95"/>
      <c r="AO30" s="93">
        <v>110.2</v>
      </c>
      <c r="AP30" s="94"/>
      <c r="AQ30" s="94"/>
      <c r="AR30" s="94"/>
      <c r="AS30" s="95"/>
      <c r="AT30" s="268"/>
      <c r="AU30" s="269"/>
      <c r="AV30" s="269"/>
      <c r="AW30" s="269"/>
      <c r="AX30" s="270"/>
    </row>
    <row r="31" spans="1:50" ht="18.75"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27</v>
      </c>
      <c r="AV32" s="110"/>
      <c r="AW32" s="108" t="s">
        <v>360</v>
      </c>
      <c r="AX32" s="109"/>
    </row>
    <row r="33" spans="1:50" ht="35.1" customHeight="1" x14ac:dyDescent="0.15">
      <c r="A33" s="217"/>
      <c r="B33" s="215"/>
      <c r="C33" s="215"/>
      <c r="D33" s="215"/>
      <c r="E33" s="215"/>
      <c r="F33" s="216"/>
      <c r="G33" s="321" t="s">
        <v>485</v>
      </c>
      <c r="H33" s="288"/>
      <c r="I33" s="288"/>
      <c r="J33" s="288"/>
      <c r="K33" s="288"/>
      <c r="L33" s="288"/>
      <c r="M33" s="288"/>
      <c r="N33" s="288"/>
      <c r="O33" s="289"/>
      <c r="P33" s="213" t="s">
        <v>486</v>
      </c>
      <c r="Q33" s="195"/>
      <c r="R33" s="195"/>
      <c r="S33" s="195"/>
      <c r="T33" s="195"/>
      <c r="U33" s="195"/>
      <c r="V33" s="195"/>
      <c r="W33" s="195"/>
      <c r="X33" s="196"/>
      <c r="Y33" s="293" t="s">
        <v>14</v>
      </c>
      <c r="Z33" s="294"/>
      <c r="AA33" s="295"/>
      <c r="AB33" s="325" t="s">
        <v>16</v>
      </c>
      <c r="AC33" s="296"/>
      <c r="AD33" s="296"/>
      <c r="AE33" s="93">
        <v>100</v>
      </c>
      <c r="AF33" s="94"/>
      <c r="AG33" s="94"/>
      <c r="AH33" s="94"/>
      <c r="AI33" s="95"/>
      <c r="AJ33" s="93">
        <v>100</v>
      </c>
      <c r="AK33" s="94"/>
      <c r="AL33" s="94"/>
      <c r="AM33" s="94"/>
      <c r="AN33" s="95"/>
      <c r="AO33" s="93">
        <v>100</v>
      </c>
      <c r="AP33" s="94"/>
      <c r="AQ33" s="94"/>
      <c r="AR33" s="94"/>
      <c r="AS33" s="95"/>
      <c r="AT33" s="227"/>
      <c r="AU33" s="227"/>
      <c r="AV33" s="227"/>
      <c r="AW33" s="227"/>
      <c r="AX33" s="228"/>
    </row>
    <row r="34" spans="1:50" ht="35.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326" t="s">
        <v>16</v>
      </c>
      <c r="AC34" s="286"/>
      <c r="AD34" s="286"/>
      <c r="AE34" s="93">
        <v>90</v>
      </c>
      <c r="AF34" s="94"/>
      <c r="AG34" s="94"/>
      <c r="AH34" s="94"/>
      <c r="AI34" s="95"/>
      <c r="AJ34" s="93">
        <v>90</v>
      </c>
      <c r="AK34" s="94"/>
      <c r="AL34" s="94"/>
      <c r="AM34" s="94"/>
      <c r="AN34" s="95"/>
      <c r="AO34" s="93">
        <v>90</v>
      </c>
      <c r="AP34" s="94"/>
      <c r="AQ34" s="94"/>
      <c r="AR34" s="94"/>
      <c r="AS34" s="95"/>
      <c r="AT34" s="93">
        <v>90</v>
      </c>
      <c r="AU34" s="94"/>
      <c r="AV34" s="94"/>
      <c r="AW34" s="94"/>
      <c r="AX34" s="96"/>
    </row>
    <row r="35" spans="1:50" ht="35.1"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v>111.1</v>
      </c>
      <c r="AF35" s="94"/>
      <c r="AG35" s="94"/>
      <c r="AH35" s="94"/>
      <c r="AI35" s="95"/>
      <c r="AJ35" s="93">
        <v>111.1</v>
      </c>
      <c r="AK35" s="94"/>
      <c r="AL35" s="94"/>
      <c r="AM35" s="94"/>
      <c r="AN35" s="95"/>
      <c r="AO35" s="93">
        <v>111.1</v>
      </c>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5" t="s">
        <v>320</v>
      </c>
      <c r="B47" s="684" t="s">
        <v>317</v>
      </c>
      <c r="C47" s="237"/>
      <c r="D47" s="237"/>
      <c r="E47" s="237"/>
      <c r="F47" s="238"/>
      <c r="G47" s="622" t="s">
        <v>311</v>
      </c>
      <c r="H47" s="622"/>
      <c r="I47" s="622"/>
      <c r="J47" s="622"/>
      <c r="K47" s="622"/>
      <c r="L47" s="622"/>
      <c r="M47" s="622"/>
      <c r="N47" s="622"/>
      <c r="O47" s="622"/>
      <c r="P47" s="622"/>
      <c r="Q47" s="622"/>
      <c r="R47" s="622"/>
      <c r="S47" s="622"/>
      <c r="T47" s="622"/>
      <c r="U47" s="622"/>
      <c r="V47" s="622"/>
      <c r="W47" s="622"/>
      <c r="X47" s="622"/>
      <c r="Y47" s="622"/>
      <c r="Z47" s="622"/>
      <c r="AA47" s="689"/>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5"/>
      <c r="B48" s="684"/>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4"/>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5"/>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6"/>
    </row>
    <row r="50" spans="1:50" ht="22.5" hidden="1" customHeight="1" x14ac:dyDescent="0.15">
      <c r="A50" s="235"/>
      <c r="B50" s="684"/>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7"/>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8"/>
    </row>
    <row r="51" spans="1:50" ht="22.5" hidden="1" customHeight="1" x14ac:dyDescent="0.15">
      <c r="A51" s="235"/>
      <c r="B51" s="685"/>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9"/>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0"/>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8"/>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35.1" customHeight="1" x14ac:dyDescent="0.15">
      <c r="A68" s="185"/>
      <c r="B68" s="186"/>
      <c r="C68" s="186"/>
      <c r="D68" s="186"/>
      <c r="E68" s="186"/>
      <c r="F68" s="187"/>
      <c r="G68" s="213" t="s">
        <v>541</v>
      </c>
      <c r="H68" s="195"/>
      <c r="I68" s="195"/>
      <c r="J68" s="195"/>
      <c r="K68" s="195"/>
      <c r="L68" s="195"/>
      <c r="M68" s="195"/>
      <c r="N68" s="195"/>
      <c r="O68" s="195"/>
      <c r="P68" s="195"/>
      <c r="Q68" s="195"/>
      <c r="R68" s="195"/>
      <c r="S68" s="195"/>
      <c r="T68" s="195"/>
      <c r="U68" s="195"/>
      <c r="V68" s="195"/>
      <c r="W68" s="195"/>
      <c r="X68" s="196"/>
      <c r="Y68" s="334" t="s">
        <v>66</v>
      </c>
      <c r="Z68" s="335"/>
      <c r="AA68" s="336"/>
      <c r="AB68" s="202" t="s">
        <v>468</v>
      </c>
      <c r="AC68" s="203"/>
      <c r="AD68" s="204"/>
      <c r="AE68" s="93">
        <v>148</v>
      </c>
      <c r="AF68" s="94"/>
      <c r="AG68" s="94"/>
      <c r="AH68" s="94"/>
      <c r="AI68" s="95"/>
      <c r="AJ68" s="93">
        <v>139</v>
      </c>
      <c r="AK68" s="94"/>
      <c r="AL68" s="94"/>
      <c r="AM68" s="94"/>
      <c r="AN68" s="95"/>
      <c r="AO68" s="93">
        <v>140</v>
      </c>
      <c r="AP68" s="94"/>
      <c r="AQ68" s="94"/>
      <c r="AR68" s="94"/>
      <c r="AS68" s="95"/>
      <c r="AT68" s="205"/>
      <c r="AU68" s="205"/>
      <c r="AV68" s="205"/>
      <c r="AW68" s="205"/>
      <c r="AX68" s="206"/>
      <c r="AY68" s="10"/>
      <c r="AZ68" s="10"/>
      <c r="BA68" s="10"/>
      <c r="BB68" s="10"/>
      <c r="BC68" s="10"/>
    </row>
    <row r="69" spans="1:60" ht="35.1"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468</v>
      </c>
      <c r="AC69" s="211"/>
      <c r="AD69" s="212"/>
      <c r="AE69" s="93">
        <v>120</v>
      </c>
      <c r="AF69" s="94"/>
      <c r="AG69" s="94"/>
      <c r="AH69" s="94"/>
      <c r="AI69" s="95"/>
      <c r="AJ69" s="93">
        <v>120</v>
      </c>
      <c r="AK69" s="94"/>
      <c r="AL69" s="94"/>
      <c r="AM69" s="94"/>
      <c r="AN69" s="95"/>
      <c r="AO69" s="93">
        <v>140</v>
      </c>
      <c r="AP69" s="94"/>
      <c r="AQ69" s="94"/>
      <c r="AR69" s="94"/>
      <c r="AS69" s="95"/>
      <c r="AT69" s="93">
        <v>140</v>
      </c>
      <c r="AU69" s="94"/>
      <c r="AV69" s="94"/>
      <c r="AW69" s="94"/>
      <c r="AX69" s="96"/>
      <c r="AY69" s="10"/>
      <c r="AZ69" s="10"/>
      <c r="BA69" s="10"/>
      <c r="BB69" s="10"/>
      <c r="BC69" s="10"/>
      <c r="BD69" s="10"/>
      <c r="BE69" s="10"/>
      <c r="BF69" s="10"/>
      <c r="BG69" s="10"/>
      <c r="BH69" s="10"/>
    </row>
    <row r="70" spans="1:60" ht="33"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35.1" customHeight="1" x14ac:dyDescent="0.15">
      <c r="A71" s="185"/>
      <c r="B71" s="186"/>
      <c r="C71" s="186"/>
      <c r="D71" s="186"/>
      <c r="E71" s="186"/>
      <c r="F71" s="187"/>
      <c r="G71" s="213" t="s">
        <v>542</v>
      </c>
      <c r="H71" s="195"/>
      <c r="I71" s="195"/>
      <c r="J71" s="195"/>
      <c r="K71" s="195"/>
      <c r="L71" s="195"/>
      <c r="M71" s="195"/>
      <c r="N71" s="195"/>
      <c r="O71" s="195"/>
      <c r="P71" s="195"/>
      <c r="Q71" s="195"/>
      <c r="R71" s="195"/>
      <c r="S71" s="195"/>
      <c r="T71" s="195"/>
      <c r="U71" s="195"/>
      <c r="V71" s="195"/>
      <c r="W71" s="195"/>
      <c r="X71" s="196"/>
      <c r="Y71" s="199" t="s">
        <v>66</v>
      </c>
      <c r="Z71" s="200"/>
      <c r="AA71" s="201"/>
      <c r="AB71" s="202" t="s">
        <v>487</v>
      </c>
      <c r="AC71" s="203"/>
      <c r="AD71" s="204"/>
      <c r="AE71" s="93">
        <v>243</v>
      </c>
      <c r="AF71" s="94"/>
      <c r="AG71" s="94"/>
      <c r="AH71" s="94"/>
      <c r="AI71" s="95"/>
      <c r="AJ71" s="93">
        <v>248</v>
      </c>
      <c r="AK71" s="94"/>
      <c r="AL71" s="94"/>
      <c r="AM71" s="94"/>
      <c r="AN71" s="95"/>
      <c r="AO71" s="93">
        <v>232</v>
      </c>
      <c r="AP71" s="94"/>
      <c r="AQ71" s="94"/>
      <c r="AR71" s="94"/>
      <c r="AS71" s="95"/>
      <c r="AT71" s="205"/>
      <c r="AU71" s="205"/>
      <c r="AV71" s="205"/>
      <c r="AW71" s="205"/>
      <c r="AX71" s="206"/>
      <c r="AY71" s="10"/>
      <c r="AZ71" s="10"/>
      <c r="BA71" s="10"/>
      <c r="BB71" s="10"/>
      <c r="BC71" s="10"/>
    </row>
    <row r="72" spans="1:60" ht="35.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468</v>
      </c>
      <c r="AC72" s="211"/>
      <c r="AD72" s="212"/>
      <c r="AE72" s="93">
        <v>230</v>
      </c>
      <c r="AF72" s="94"/>
      <c r="AG72" s="94"/>
      <c r="AH72" s="94"/>
      <c r="AI72" s="95"/>
      <c r="AJ72" s="93">
        <v>230</v>
      </c>
      <c r="AK72" s="94"/>
      <c r="AL72" s="94"/>
      <c r="AM72" s="94"/>
      <c r="AN72" s="95"/>
      <c r="AO72" s="93">
        <v>230</v>
      </c>
      <c r="AP72" s="94"/>
      <c r="AQ72" s="94"/>
      <c r="AR72" s="94"/>
      <c r="AS72" s="95"/>
      <c r="AT72" s="93">
        <v>240</v>
      </c>
      <c r="AU72" s="94"/>
      <c r="AV72" s="94"/>
      <c r="AW72" s="94"/>
      <c r="AX72" s="96"/>
      <c r="AY72" s="10"/>
      <c r="AZ72" s="10"/>
      <c r="BA72" s="10"/>
      <c r="BB72" s="10"/>
      <c r="BC72" s="10"/>
      <c r="BD72" s="10"/>
      <c r="BE72" s="10"/>
      <c r="BF72" s="10"/>
      <c r="BG72" s="10"/>
      <c r="BH72" s="10"/>
    </row>
    <row r="73" spans="1:60" ht="31.7"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35.1" customHeight="1" x14ac:dyDescent="0.15">
      <c r="A74" s="185"/>
      <c r="B74" s="186"/>
      <c r="C74" s="186"/>
      <c r="D74" s="186"/>
      <c r="E74" s="186"/>
      <c r="F74" s="187"/>
      <c r="G74" s="213" t="s">
        <v>543</v>
      </c>
      <c r="H74" s="195"/>
      <c r="I74" s="195"/>
      <c r="J74" s="195"/>
      <c r="K74" s="195"/>
      <c r="L74" s="195"/>
      <c r="M74" s="195"/>
      <c r="N74" s="195"/>
      <c r="O74" s="195"/>
      <c r="P74" s="195"/>
      <c r="Q74" s="195"/>
      <c r="R74" s="195"/>
      <c r="S74" s="195"/>
      <c r="T74" s="195"/>
      <c r="U74" s="195"/>
      <c r="V74" s="195"/>
      <c r="W74" s="195"/>
      <c r="X74" s="196"/>
      <c r="Y74" s="199" t="s">
        <v>66</v>
      </c>
      <c r="Z74" s="200"/>
      <c r="AA74" s="201"/>
      <c r="AB74" s="202" t="s">
        <v>487</v>
      </c>
      <c r="AC74" s="203"/>
      <c r="AD74" s="204"/>
      <c r="AE74" s="93">
        <v>1951</v>
      </c>
      <c r="AF74" s="94"/>
      <c r="AG74" s="94"/>
      <c r="AH74" s="94"/>
      <c r="AI74" s="95"/>
      <c r="AJ74" s="93">
        <v>2359</v>
      </c>
      <c r="AK74" s="94"/>
      <c r="AL74" s="94"/>
      <c r="AM74" s="94"/>
      <c r="AN74" s="95"/>
      <c r="AO74" s="93">
        <v>2063</v>
      </c>
      <c r="AP74" s="94"/>
      <c r="AQ74" s="94"/>
      <c r="AR74" s="94"/>
      <c r="AS74" s="95"/>
      <c r="AT74" s="205"/>
      <c r="AU74" s="205"/>
      <c r="AV74" s="205"/>
      <c r="AW74" s="205"/>
      <c r="AX74" s="206"/>
      <c r="AY74" s="10"/>
      <c r="AZ74" s="10"/>
      <c r="BA74" s="10"/>
      <c r="BB74" s="10"/>
      <c r="BC74" s="10"/>
    </row>
    <row r="75" spans="1:60" ht="35.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544</v>
      </c>
      <c r="H83" s="144"/>
      <c r="I83" s="144"/>
      <c r="J83" s="144"/>
      <c r="K83" s="144"/>
      <c r="L83" s="144"/>
      <c r="M83" s="144"/>
      <c r="N83" s="144"/>
      <c r="O83" s="144"/>
      <c r="P83" s="144"/>
      <c r="Q83" s="144"/>
      <c r="R83" s="144"/>
      <c r="S83" s="144"/>
      <c r="T83" s="144"/>
      <c r="U83" s="144"/>
      <c r="V83" s="144"/>
      <c r="W83" s="144"/>
      <c r="X83" s="144"/>
      <c r="Y83" s="146" t="s">
        <v>17</v>
      </c>
      <c r="Z83" s="147"/>
      <c r="AA83" s="148"/>
      <c r="AB83" s="181" t="s">
        <v>489</v>
      </c>
      <c r="AC83" s="150"/>
      <c r="AD83" s="151"/>
      <c r="AE83" s="152">
        <v>1</v>
      </c>
      <c r="AF83" s="153"/>
      <c r="AG83" s="153"/>
      <c r="AH83" s="153"/>
      <c r="AI83" s="153"/>
      <c r="AJ83" s="152">
        <v>0.8</v>
      </c>
      <c r="AK83" s="153"/>
      <c r="AL83" s="153"/>
      <c r="AM83" s="153"/>
      <c r="AN83" s="153"/>
      <c r="AO83" s="152">
        <v>0.98</v>
      </c>
      <c r="AP83" s="153"/>
      <c r="AQ83" s="153"/>
      <c r="AR83" s="153"/>
      <c r="AS83" s="153"/>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488</v>
      </c>
      <c r="AC84" s="158"/>
      <c r="AD84" s="159"/>
      <c r="AE84" s="157" t="s">
        <v>490</v>
      </c>
      <c r="AF84" s="158"/>
      <c r="AG84" s="158"/>
      <c r="AH84" s="158"/>
      <c r="AI84" s="159"/>
      <c r="AJ84" s="157" t="s">
        <v>491</v>
      </c>
      <c r="AK84" s="158"/>
      <c r="AL84" s="158"/>
      <c r="AM84" s="158"/>
      <c r="AN84" s="159"/>
      <c r="AO84" s="157" t="s">
        <v>538</v>
      </c>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6.5"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57.75" customHeight="1" x14ac:dyDescent="0.15">
      <c r="A98" s="378"/>
      <c r="B98" s="379"/>
      <c r="C98" s="413" t="s">
        <v>550</v>
      </c>
      <c r="D98" s="414"/>
      <c r="E98" s="414"/>
      <c r="F98" s="414"/>
      <c r="G98" s="414"/>
      <c r="H98" s="414"/>
      <c r="I98" s="414"/>
      <c r="J98" s="414"/>
      <c r="K98" s="415"/>
      <c r="L98" s="71">
        <v>2375</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0"/>
      <c r="B104" s="381"/>
      <c r="C104" s="370" t="s">
        <v>22</v>
      </c>
      <c r="D104" s="371"/>
      <c r="E104" s="371"/>
      <c r="F104" s="371"/>
      <c r="G104" s="371"/>
      <c r="H104" s="371"/>
      <c r="I104" s="371"/>
      <c r="J104" s="371"/>
      <c r="K104" s="372"/>
      <c r="L104" s="373">
        <f>SUM(L98:Q103)</f>
        <v>2375</v>
      </c>
      <c r="M104" s="374"/>
      <c r="N104" s="374"/>
      <c r="O104" s="374"/>
      <c r="P104" s="374"/>
      <c r="Q104" s="375"/>
      <c r="R104" s="373">
        <f>SUM(R98:W103)</f>
        <v>0</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73.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471</v>
      </c>
      <c r="AE108" s="606"/>
      <c r="AF108" s="606"/>
      <c r="AG108" s="602" t="s">
        <v>545</v>
      </c>
      <c r="AH108" s="603"/>
      <c r="AI108" s="603"/>
      <c r="AJ108" s="603"/>
      <c r="AK108" s="603"/>
      <c r="AL108" s="603"/>
      <c r="AM108" s="603"/>
      <c r="AN108" s="603"/>
      <c r="AO108" s="603"/>
      <c r="AP108" s="603"/>
      <c r="AQ108" s="603"/>
      <c r="AR108" s="603"/>
      <c r="AS108" s="603"/>
      <c r="AT108" s="603"/>
      <c r="AU108" s="603"/>
      <c r="AV108" s="603"/>
      <c r="AW108" s="603"/>
      <c r="AX108" s="604"/>
    </row>
    <row r="109" spans="1:50" ht="26.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471</v>
      </c>
      <c r="AE109" s="442"/>
      <c r="AF109" s="442"/>
      <c r="AG109" s="303" t="s">
        <v>469</v>
      </c>
      <c r="AH109" s="304"/>
      <c r="AI109" s="304"/>
      <c r="AJ109" s="304"/>
      <c r="AK109" s="304"/>
      <c r="AL109" s="304"/>
      <c r="AM109" s="304"/>
      <c r="AN109" s="304"/>
      <c r="AO109" s="304"/>
      <c r="AP109" s="304"/>
      <c r="AQ109" s="304"/>
      <c r="AR109" s="304"/>
      <c r="AS109" s="304"/>
      <c r="AT109" s="304"/>
      <c r="AU109" s="304"/>
      <c r="AV109" s="304"/>
      <c r="AW109" s="304"/>
      <c r="AX109" s="305"/>
    </row>
    <row r="110" spans="1:50" ht="54"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471</v>
      </c>
      <c r="AE110" s="586"/>
      <c r="AF110" s="586"/>
      <c r="AG110" s="531" t="s">
        <v>470</v>
      </c>
      <c r="AH110" s="197"/>
      <c r="AI110" s="197"/>
      <c r="AJ110" s="197"/>
      <c r="AK110" s="197"/>
      <c r="AL110" s="197"/>
      <c r="AM110" s="197"/>
      <c r="AN110" s="197"/>
      <c r="AO110" s="197"/>
      <c r="AP110" s="197"/>
      <c r="AQ110" s="197"/>
      <c r="AR110" s="197"/>
      <c r="AS110" s="197"/>
      <c r="AT110" s="197"/>
      <c r="AU110" s="197"/>
      <c r="AV110" s="197"/>
      <c r="AW110" s="197"/>
      <c r="AX110" s="532"/>
    </row>
    <row r="111" spans="1:50" ht="37.5" customHeight="1" x14ac:dyDescent="0.15">
      <c r="A111" s="550" t="s">
        <v>46</v>
      </c>
      <c r="B111" s="588"/>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587" t="s">
        <v>471</v>
      </c>
      <c r="AE111" s="438"/>
      <c r="AF111" s="438"/>
      <c r="AG111" s="300" t="s">
        <v>472</v>
      </c>
      <c r="AH111" s="301"/>
      <c r="AI111" s="301"/>
      <c r="AJ111" s="301"/>
      <c r="AK111" s="301"/>
      <c r="AL111" s="301"/>
      <c r="AM111" s="301"/>
      <c r="AN111" s="301"/>
      <c r="AO111" s="301"/>
      <c r="AP111" s="301"/>
      <c r="AQ111" s="301"/>
      <c r="AR111" s="301"/>
      <c r="AS111" s="301"/>
      <c r="AT111" s="301"/>
      <c r="AU111" s="301"/>
      <c r="AV111" s="301"/>
      <c r="AW111" s="301"/>
      <c r="AX111" s="302"/>
    </row>
    <row r="112" spans="1:50" ht="57" customHeight="1" x14ac:dyDescent="0.15">
      <c r="A112" s="589"/>
      <c r="B112" s="590"/>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473</v>
      </c>
      <c r="AE112" s="442"/>
      <c r="AF112" s="442"/>
      <c r="AG112" s="303" t="s">
        <v>546</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9"/>
      <c r="B113" s="590"/>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475</v>
      </c>
      <c r="AE113" s="442"/>
      <c r="AF113" s="442"/>
      <c r="AG113" s="303" t="s">
        <v>474</v>
      </c>
      <c r="AH113" s="304"/>
      <c r="AI113" s="304"/>
      <c r="AJ113" s="304"/>
      <c r="AK113" s="304"/>
      <c r="AL113" s="304"/>
      <c r="AM113" s="304"/>
      <c r="AN113" s="304"/>
      <c r="AO113" s="304"/>
      <c r="AP113" s="304"/>
      <c r="AQ113" s="304"/>
      <c r="AR113" s="304"/>
      <c r="AS113" s="304"/>
      <c r="AT113" s="304"/>
      <c r="AU113" s="304"/>
      <c r="AV113" s="304"/>
      <c r="AW113" s="304"/>
      <c r="AX113" s="305"/>
    </row>
    <row r="114" spans="1:64" ht="39.75" customHeight="1" x14ac:dyDescent="0.15">
      <c r="A114" s="589"/>
      <c r="B114" s="590"/>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475</v>
      </c>
      <c r="AE114" s="442"/>
      <c r="AF114" s="442"/>
      <c r="AG114" s="303" t="s">
        <v>492</v>
      </c>
      <c r="AH114" s="304"/>
      <c r="AI114" s="304"/>
      <c r="AJ114" s="304"/>
      <c r="AK114" s="304"/>
      <c r="AL114" s="304"/>
      <c r="AM114" s="304"/>
      <c r="AN114" s="304"/>
      <c r="AO114" s="304"/>
      <c r="AP114" s="304"/>
      <c r="AQ114" s="304"/>
      <c r="AR114" s="304"/>
      <c r="AS114" s="304"/>
      <c r="AT114" s="304"/>
      <c r="AU114" s="304"/>
      <c r="AV114" s="304"/>
      <c r="AW114" s="304"/>
      <c r="AX114" s="305"/>
    </row>
    <row r="115" spans="1:64" ht="36.75" customHeight="1" x14ac:dyDescent="0.15">
      <c r="A115" s="589"/>
      <c r="B115" s="590"/>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476</v>
      </c>
      <c r="AE115" s="442"/>
      <c r="AF115" s="442"/>
      <c r="AG115" s="303" t="s">
        <v>493</v>
      </c>
      <c r="AH115" s="304"/>
      <c r="AI115" s="304"/>
      <c r="AJ115" s="304"/>
      <c r="AK115" s="304"/>
      <c r="AL115" s="304"/>
      <c r="AM115" s="304"/>
      <c r="AN115" s="304"/>
      <c r="AO115" s="304"/>
      <c r="AP115" s="304"/>
      <c r="AQ115" s="304"/>
      <c r="AR115" s="304"/>
      <c r="AS115" s="304"/>
      <c r="AT115" s="304"/>
      <c r="AU115" s="304"/>
      <c r="AV115" s="304"/>
      <c r="AW115" s="304"/>
      <c r="AX115" s="305"/>
    </row>
    <row r="116" spans="1:64" ht="18" customHeight="1" x14ac:dyDescent="0.15">
      <c r="A116" s="589"/>
      <c r="B116" s="590"/>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4" t="s">
        <v>547</v>
      </c>
      <c r="AE116" s="635"/>
      <c r="AF116" s="635"/>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5" t="s">
        <v>475</v>
      </c>
      <c r="AE117" s="586"/>
      <c r="AF117" s="596"/>
      <c r="AG117" s="600" t="s">
        <v>494</v>
      </c>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18" customHeight="1" x14ac:dyDescent="0.15">
      <c r="A118" s="550"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587" t="s">
        <v>547</v>
      </c>
      <c r="AE118" s="438"/>
      <c r="AF118" s="639"/>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9"/>
      <c r="B119" s="590"/>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547</v>
      </c>
      <c r="AE119" s="608"/>
      <c r="AF119" s="608"/>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9"/>
      <c r="B120" s="590"/>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547</v>
      </c>
      <c r="AE120" s="442"/>
      <c r="AF120" s="442"/>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1"/>
      <c r="B121" s="592"/>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547</v>
      </c>
      <c r="AE121" s="442"/>
      <c r="AF121" s="442"/>
      <c r="AG121" s="531"/>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x14ac:dyDescent="0.15">
      <c r="A122" s="624" t="s">
        <v>80</v>
      </c>
      <c r="B122" s="625"/>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4"/>
      <c r="V124" s="304"/>
      <c r="W124" s="304"/>
      <c r="X124" s="304"/>
      <c r="Y124" s="304"/>
      <c r="Z124" s="304"/>
      <c r="AA124" s="304"/>
      <c r="AB124" s="304"/>
      <c r="AC124" s="304"/>
      <c r="AD124" s="304"/>
      <c r="AE124" s="304"/>
      <c r="AF124" s="633"/>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2"/>
    </row>
    <row r="126" spans="1:64" ht="57" customHeight="1" x14ac:dyDescent="0.15">
      <c r="A126" s="550" t="s">
        <v>58</v>
      </c>
      <c r="B126" s="551"/>
      <c r="C126" s="392" t="s">
        <v>64</v>
      </c>
      <c r="D126" s="573"/>
      <c r="E126" s="573"/>
      <c r="F126" s="574"/>
      <c r="G126" s="544" t="s">
        <v>495</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496</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72.7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54"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6"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121.5" customHeight="1" thickBot="1" x14ac:dyDescent="0.2">
      <c r="A135" s="609" t="s">
        <v>497</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354</v>
      </c>
      <c r="H137" s="419"/>
      <c r="I137" s="419"/>
      <c r="J137" s="419"/>
      <c r="K137" s="419"/>
      <c r="L137" s="419"/>
      <c r="M137" s="419"/>
      <c r="N137" s="419"/>
      <c r="O137" s="419"/>
      <c r="P137" s="420"/>
      <c r="Q137" s="405" t="s">
        <v>225</v>
      </c>
      <c r="R137" s="405"/>
      <c r="S137" s="405"/>
      <c r="T137" s="405"/>
      <c r="U137" s="405"/>
      <c r="V137" s="405"/>
      <c r="W137" s="418">
        <v>329</v>
      </c>
      <c r="X137" s="419"/>
      <c r="Y137" s="419"/>
      <c r="Z137" s="419"/>
      <c r="AA137" s="419"/>
      <c r="AB137" s="419"/>
      <c r="AC137" s="419"/>
      <c r="AD137" s="419"/>
      <c r="AE137" s="419"/>
      <c r="AF137" s="420"/>
      <c r="AG137" s="405" t="s">
        <v>226</v>
      </c>
      <c r="AH137" s="405"/>
      <c r="AI137" s="405"/>
      <c r="AJ137" s="405"/>
      <c r="AK137" s="405"/>
      <c r="AL137" s="405"/>
      <c r="AM137" s="401">
        <v>342</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356</v>
      </c>
      <c r="H138" s="422"/>
      <c r="I138" s="422"/>
      <c r="J138" s="422"/>
      <c r="K138" s="422"/>
      <c r="L138" s="422"/>
      <c r="M138" s="422"/>
      <c r="N138" s="422"/>
      <c r="O138" s="422"/>
      <c r="P138" s="423"/>
      <c r="Q138" s="407" t="s">
        <v>228</v>
      </c>
      <c r="R138" s="407"/>
      <c r="S138" s="407"/>
      <c r="T138" s="407"/>
      <c r="U138" s="407"/>
      <c r="V138" s="407"/>
      <c r="W138" s="421">
        <v>344</v>
      </c>
      <c r="X138" s="422"/>
      <c r="Y138" s="422"/>
      <c r="Z138" s="422"/>
      <c r="AA138" s="422"/>
      <c r="AB138" s="422"/>
      <c r="AC138" s="422"/>
      <c r="AD138" s="422"/>
      <c r="AE138" s="422"/>
      <c r="AF138" s="423"/>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0"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499</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526</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548</v>
      </c>
      <c r="H180" s="98"/>
      <c r="I180" s="98"/>
      <c r="J180" s="98"/>
      <c r="K180" s="99"/>
      <c r="L180" s="100"/>
      <c r="M180" s="101"/>
      <c r="N180" s="101"/>
      <c r="O180" s="101"/>
      <c r="P180" s="101"/>
      <c r="Q180" s="101"/>
      <c r="R180" s="101"/>
      <c r="S180" s="101"/>
      <c r="T180" s="101"/>
      <c r="U180" s="101"/>
      <c r="V180" s="101"/>
      <c r="W180" s="101"/>
      <c r="X180" s="102"/>
      <c r="Y180" s="103">
        <v>2385</v>
      </c>
      <c r="Z180" s="104"/>
      <c r="AA180" s="104"/>
      <c r="AB180" s="105"/>
      <c r="AC180" s="97" t="s">
        <v>528</v>
      </c>
      <c r="AD180" s="98"/>
      <c r="AE180" s="98"/>
      <c r="AF180" s="98"/>
      <c r="AG180" s="99"/>
      <c r="AH180" s="100" t="s">
        <v>532</v>
      </c>
      <c r="AI180" s="101"/>
      <c r="AJ180" s="101"/>
      <c r="AK180" s="101"/>
      <c r="AL180" s="101"/>
      <c r="AM180" s="101"/>
      <c r="AN180" s="101"/>
      <c r="AO180" s="101"/>
      <c r="AP180" s="101"/>
      <c r="AQ180" s="101"/>
      <c r="AR180" s="101"/>
      <c r="AS180" s="101"/>
      <c r="AT180" s="102"/>
      <c r="AU180" s="103">
        <v>23</v>
      </c>
      <c r="AV180" s="104"/>
      <c r="AW180" s="104"/>
      <c r="AX180" s="400"/>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2385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23</v>
      </c>
      <c r="AV190" s="89"/>
      <c r="AW190" s="89"/>
      <c r="AX190" s="91"/>
    </row>
    <row r="191" spans="1:50" ht="30" customHeight="1" x14ac:dyDescent="0.15">
      <c r="A191" s="126"/>
      <c r="B191" s="539"/>
      <c r="C191" s="539"/>
      <c r="D191" s="539"/>
      <c r="E191" s="539"/>
      <c r="F191" s="540"/>
      <c r="G191" s="388" t="s">
        <v>523</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t="s">
        <v>498</v>
      </c>
      <c r="H193" s="98"/>
      <c r="I193" s="98"/>
      <c r="J193" s="98"/>
      <c r="K193" s="99"/>
      <c r="L193" s="100" t="s">
        <v>533</v>
      </c>
      <c r="M193" s="101"/>
      <c r="N193" s="101"/>
      <c r="O193" s="101"/>
      <c r="P193" s="101"/>
      <c r="Q193" s="101"/>
      <c r="R193" s="101"/>
      <c r="S193" s="101"/>
      <c r="T193" s="101"/>
      <c r="U193" s="101"/>
      <c r="V193" s="101"/>
      <c r="W193" s="101"/>
      <c r="X193" s="102"/>
      <c r="Y193" s="103">
        <v>41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9"/>
      <c r="C194" s="539"/>
      <c r="D194" s="539"/>
      <c r="E194" s="539"/>
      <c r="F194" s="540"/>
      <c r="G194" s="74" t="s">
        <v>498</v>
      </c>
      <c r="H194" s="75"/>
      <c r="I194" s="75"/>
      <c r="J194" s="75"/>
      <c r="K194" s="76"/>
      <c r="L194" s="77" t="s">
        <v>529</v>
      </c>
      <c r="M194" s="78"/>
      <c r="N194" s="78"/>
      <c r="O194" s="78"/>
      <c r="P194" s="78"/>
      <c r="Q194" s="78"/>
      <c r="R194" s="78"/>
      <c r="S194" s="78"/>
      <c r="T194" s="78"/>
      <c r="U194" s="78"/>
      <c r="V194" s="78"/>
      <c r="W194" s="78"/>
      <c r="X194" s="79"/>
      <c r="Y194" s="80">
        <v>10</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51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9"/>
      <c r="C204" s="539"/>
      <c r="D204" s="539"/>
      <c r="E204" s="539"/>
      <c r="F204" s="540"/>
      <c r="G204" s="388" t="s">
        <v>524</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9"/>
      <c r="C206" s="539"/>
      <c r="D206" s="539"/>
      <c r="E206" s="539"/>
      <c r="F206" s="540"/>
      <c r="G206" s="97" t="s">
        <v>527</v>
      </c>
      <c r="H206" s="98"/>
      <c r="I206" s="98"/>
      <c r="J206" s="98"/>
      <c r="K206" s="99"/>
      <c r="L206" s="100" t="s">
        <v>530</v>
      </c>
      <c r="M206" s="101"/>
      <c r="N206" s="101"/>
      <c r="O206" s="101"/>
      <c r="P206" s="101"/>
      <c r="Q206" s="101"/>
      <c r="R206" s="101"/>
      <c r="S206" s="101"/>
      <c r="T206" s="101"/>
      <c r="U206" s="101"/>
      <c r="V206" s="101"/>
      <c r="W206" s="101"/>
      <c r="X206" s="102"/>
      <c r="Y206" s="103">
        <v>31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31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8" t="s">
        <v>525</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9"/>
      <c r="C219" s="539"/>
      <c r="D219" s="539"/>
      <c r="E219" s="539"/>
      <c r="F219" s="540"/>
      <c r="G219" s="97" t="s">
        <v>528</v>
      </c>
      <c r="H219" s="98"/>
      <c r="I219" s="98"/>
      <c r="J219" s="98"/>
      <c r="K219" s="99"/>
      <c r="L219" s="100" t="s">
        <v>531</v>
      </c>
      <c r="M219" s="101"/>
      <c r="N219" s="101"/>
      <c r="O219" s="101"/>
      <c r="P219" s="101"/>
      <c r="Q219" s="101"/>
      <c r="R219" s="101"/>
      <c r="S219" s="101"/>
      <c r="T219" s="101"/>
      <c r="U219" s="101"/>
      <c r="V219" s="101"/>
      <c r="W219" s="101"/>
      <c r="X219" s="102"/>
      <c r="Y219" s="103">
        <v>27</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27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534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2.25" customHeight="1" x14ac:dyDescent="0.15">
      <c r="A236" s="112">
        <v>1</v>
      </c>
      <c r="B236" s="112">
        <v>1</v>
      </c>
      <c r="C236" s="117" t="s">
        <v>535</v>
      </c>
      <c r="D236" s="113"/>
      <c r="E236" s="113"/>
      <c r="F236" s="113"/>
      <c r="G236" s="113"/>
      <c r="H236" s="113"/>
      <c r="I236" s="113"/>
      <c r="J236" s="113"/>
      <c r="K236" s="113"/>
      <c r="L236" s="113"/>
      <c r="M236" s="117" t="s">
        <v>549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2385</v>
      </c>
      <c r="AL236" s="115"/>
      <c r="AM236" s="115"/>
      <c r="AN236" s="115"/>
      <c r="AO236" s="115"/>
      <c r="AP236" s="116"/>
      <c r="AQ236" s="117" t="s">
        <v>536</v>
      </c>
      <c r="AR236" s="113"/>
      <c r="AS236" s="113"/>
      <c r="AT236" s="113"/>
      <c r="AU236" s="114" t="s">
        <v>537</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33.75" customHeight="1" x14ac:dyDescent="0.15">
      <c r="A269" s="112">
        <v>1</v>
      </c>
      <c r="B269" s="112">
        <v>1</v>
      </c>
      <c r="C269" s="117" t="s">
        <v>500</v>
      </c>
      <c r="D269" s="113"/>
      <c r="E269" s="113"/>
      <c r="F269" s="113"/>
      <c r="G269" s="113"/>
      <c r="H269" s="113"/>
      <c r="I269" s="113"/>
      <c r="J269" s="113"/>
      <c r="K269" s="113"/>
      <c r="L269" s="113"/>
      <c r="M269" s="117" t="s">
        <v>501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41</v>
      </c>
      <c r="AL269" s="115"/>
      <c r="AM269" s="115"/>
      <c r="AN269" s="115"/>
      <c r="AO269" s="115"/>
      <c r="AP269" s="116"/>
      <c r="AQ269" s="117">
        <v>2</v>
      </c>
      <c r="AR269" s="113"/>
      <c r="AS269" s="113"/>
      <c r="AT269" s="113"/>
      <c r="AU269" s="114">
        <v>95.1</v>
      </c>
      <c r="AV269" s="115"/>
      <c r="AW269" s="115"/>
      <c r="AX269" s="116"/>
    </row>
    <row r="270" spans="1:50" ht="33" customHeight="1" x14ac:dyDescent="0.15">
      <c r="A270" s="112">
        <v>2</v>
      </c>
      <c r="B270" s="112">
        <v>1</v>
      </c>
      <c r="C270" s="117" t="s">
        <v>500</v>
      </c>
      <c r="D270" s="113"/>
      <c r="E270" s="113"/>
      <c r="F270" s="113"/>
      <c r="G270" s="113"/>
      <c r="H270" s="113"/>
      <c r="I270" s="113"/>
      <c r="J270" s="113"/>
      <c r="K270" s="113"/>
      <c r="L270" s="113"/>
      <c r="M270" s="117" t="s">
        <v>521</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10</v>
      </c>
      <c r="AL270" s="115"/>
      <c r="AM270" s="115"/>
      <c r="AN270" s="115"/>
      <c r="AO270" s="115"/>
      <c r="AP270" s="116"/>
      <c r="AQ270" s="117">
        <v>1</v>
      </c>
      <c r="AR270" s="113"/>
      <c r="AS270" s="113"/>
      <c r="AT270" s="113"/>
      <c r="AU270" s="114">
        <v>99.9</v>
      </c>
      <c r="AV270" s="115"/>
      <c r="AW270" s="115"/>
      <c r="AX270" s="116"/>
    </row>
    <row r="271" spans="1:50" ht="24" customHeight="1" x14ac:dyDescent="0.15">
      <c r="A271" s="112">
        <v>3</v>
      </c>
      <c r="B271" s="112">
        <v>1</v>
      </c>
      <c r="C271" s="117" t="s">
        <v>520</v>
      </c>
      <c r="D271" s="113"/>
      <c r="E271" s="113"/>
      <c r="F271" s="113"/>
      <c r="G271" s="113"/>
      <c r="H271" s="113"/>
      <c r="I271" s="113"/>
      <c r="J271" s="113"/>
      <c r="K271" s="113"/>
      <c r="L271" s="113"/>
      <c r="M271" s="117" t="s">
        <v>522</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14</v>
      </c>
      <c r="AL271" s="115"/>
      <c r="AM271" s="115"/>
      <c r="AN271" s="115"/>
      <c r="AO271" s="115"/>
      <c r="AP271" s="116"/>
      <c r="AQ271" s="117">
        <v>3</v>
      </c>
      <c r="AR271" s="113"/>
      <c r="AS271" s="113"/>
      <c r="AT271" s="113"/>
      <c r="AU271" s="114">
        <v>95.2</v>
      </c>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7"/>
      <c r="D273" s="113"/>
      <c r="E273" s="113"/>
      <c r="F273" s="113"/>
      <c r="G273" s="113"/>
      <c r="H273" s="113"/>
      <c r="I273" s="113"/>
      <c r="J273" s="113"/>
      <c r="K273" s="113"/>
      <c r="L273" s="113"/>
      <c r="M273" s="117"/>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504</v>
      </c>
      <c r="D302" s="113"/>
      <c r="E302" s="113"/>
      <c r="F302" s="113"/>
      <c r="G302" s="113"/>
      <c r="H302" s="113"/>
      <c r="I302" s="113"/>
      <c r="J302" s="113"/>
      <c r="K302" s="113"/>
      <c r="L302" s="113"/>
      <c r="M302" s="117" t="s">
        <v>505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31</v>
      </c>
      <c r="AL302" s="115"/>
      <c r="AM302" s="115"/>
      <c r="AN302" s="115"/>
      <c r="AO302" s="115"/>
      <c r="AP302" s="116"/>
      <c r="AQ302" s="117">
        <v>1</v>
      </c>
      <c r="AR302" s="113"/>
      <c r="AS302" s="113"/>
      <c r="AT302" s="113"/>
      <c r="AU302" s="114">
        <v>95.8</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507</v>
      </c>
      <c r="D335" s="113"/>
      <c r="E335" s="113"/>
      <c r="F335" s="113"/>
      <c r="G335" s="113"/>
      <c r="H335" s="113"/>
      <c r="I335" s="113"/>
      <c r="J335" s="113"/>
      <c r="K335" s="113"/>
      <c r="L335" s="113"/>
      <c r="M335" s="117" t="s">
        <v>508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27</v>
      </c>
      <c r="AL335" s="115"/>
      <c r="AM335" s="115"/>
      <c r="AN335" s="115"/>
      <c r="AO335" s="115"/>
      <c r="AP335" s="116"/>
      <c r="AQ335" s="117">
        <v>5</v>
      </c>
      <c r="AR335" s="113"/>
      <c r="AS335" s="113"/>
      <c r="AT335" s="113"/>
      <c r="AU335" s="114">
        <v>84.5</v>
      </c>
      <c r="AV335" s="115"/>
      <c r="AW335" s="115"/>
      <c r="AX335" s="116"/>
    </row>
    <row r="336" spans="1:50" ht="24" customHeight="1" x14ac:dyDescent="0.15">
      <c r="A336" s="112">
        <v>2</v>
      </c>
      <c r="B336" s="112">
        <v>1</v>
      </c>
      <c r="C336" s="117" t="s">
        <v>509</v>
      </c>
      <c r="D336" s="113"/>
      <c r="E336" s="113"/>
      <c r="F336" s="113"/>
      <c r="G336" s="113"/>
      <c r="H336" s="113"/>
      <c r="I336" s="113"/>
      <c r="J336" s="113"/>
      <c r="K336" s="113"/>
      <c r="L336" s="113"/>
      <c r="M336" s="117" t="s">
        <v>510</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17</v>
      </c>
      <c r="AL336" s="115"/>
      <c r="AM336" s="115"/>
      <c r="AN336" s="115"/>
      <c r="AO336" s="115"/>
      <c r="AP336" s="116"/>
      <c r="AQ336" s="117">
        <v>3</v>
      </c>
      <c r="AR336" s="113"/>
      <c r="AS336" s="113"/>
      <c r="AT336" s="113"/>
      <c r="AU336" s="114">
        <v>97.7</v>
      </c>
      <c r="AV336" s="115"/>
      <c r="AW336" s="115"/>
      <c r="AX336" s="116"/>
    </row>
    <row r="337" spans="1:50" ht="24" customHeight="1" x14ac:dyDescent="0.15">
      <c r="A337" s="112">
        <v>3</v>
      </c>
      <c r="B337" s="112">
        <v>1</v>
      </c>
      <c r="C337" s="117" t="s">
        <v>511</v>
      </c>
      <c r="D337" s="113"/>
      <c r="E337" s="113"/>
      <c r="F337" s="113"/>
      <c r="G337" s="113"/>
      <c r="H337" s="113"/>
      <c r="I337" s="113"/>
      <c r="J337" s="113"/>
      <c r="K337" s="113"/>
      <c r="L337" s="113"/>
      <c r="M337" s="117" t="s">
        <v>512</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10</v>
      </c>
      <c r="AL337" s="115"/>
      <c r="AM337" s="115"/>
      <c r="AN337" s="115"/>
      <c r="AO337" s="115"/>
      <c r="AP337" s="116"/>
      <c r="AQ337" s="117">
        <v>5</v>
      </c>
      <c r="AR337" s="113"/>
      <c r="AS337" s="113"/>
      <c r="AT337" s="113"/>
      <c r="AU337" s="114">
        <v>91</v>
      </c>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513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514</v>
      </c>
      <c r="D368" s="113"/>
      <c r="E368" s="113"/>
      <c r="F368" s="113"/>
      <c r="G368" s="113"/>
      <c r="H368" s="113"/>
      <c r="I368" s="113"/>
      <c r="J368" s="113"/>
      <c r="K368" s="113"/>
      <c r="L368" s="113"/>
      <c r="M368" s="117" t="s">
        <v>515</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23</v>
      </c>
      <c r="AL368" s="115"/>
      <c r="AM368" s="115"/>
      <c r="AN368" s="115"/>
      <c r="AO368" s="115"/>
      <c r="AP368" s="116"/>
      <c r="AQ368" s="117">
        <v>3</v>
      </c>
      <c r="AR368" s="113"/>
      <c r="AS368" s="113"/>
      <c r="AT368" s="113"/>
      <c r="AU368" s="114">
        <v>87.7</v>
      </c>
      <c r="AV368" s="115"/>
      <c r="AW368" s="115"/>
      <c r="AX368" s="116"/>
    </row>
    <row r="369" spans="1:50" ht="24" customHeight="1" x14ac:dyDescent="0.15">
      <c r="A369" s="112">
        <v>2</v>
      </c>
      <c r="B369" s="112">
        <v>1</v>
      </c>
      <c r="C369" s="117" t="s">
        <v>516</v>
      </c>
      <c r="D369" s="113"/>
      <c r="E369" s="113"/>
      <c r="F369" s="113"/>
      <c r="G369" s="113"/>
      <c r="H369" s="113"/>
      <c r="I369" s="113"/>
      <c r="J369" s="113"/>
      <c r="K369" s="113"/>
      <c r="L369" s="113"/>
      <c r="M369" s="117" t="s">
        <v>517</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10</v>
      </c>
      <c r="AL369" s="115"/>
      <c r="AM369" s="115"/>
      <c r="AN369" s="115"/>
      <c r="AO369" s="115"/>
      <c r="AP369" s="116"/>
      <c r="AQ369" s="117">
        <v>2</v>
      </c>
      <c r="AR369" s="113"/>
      <c r="AS369" s="113"/>
      <c r="AT369" s="113"/>
      <c r="AU369" s="114">
        <v>98.9</v>
      </c>
      <c r="AV369" s="115"/>
      <c r="AW369" s="115"/>
      <c r="AX369" s="116"/>
    </row>
    <row r="370" spans="1:50" ht="24" customHeight="1" x14ac:dyDescent="0.15">
      <c r="A370" s="112">
        <v>3</v>
      </c>
      <c r="B370" s="112">
        <v>1</v>
      </c>
      <c r="C370" s="117" t="s">
        <v>518</v>
      </c>
      <c r="D370" s="113"/>
      <c r="E370" s="113"/>
      <c r="F370" s="113"/>
      <c r="G370" s="113"/>
      <c r="H370" s="113"/>
      <c r="I370" s="113"/>
      <c r="J370" s="113"/>
      <c r="K370" s="113"/>
      <c r="L370" s="113"/>
      <c r="M370" s="117" t="s">
        <v>519</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9</v>
      </c>
      <c r="AL370" s="115"/>
      <c r="AM370" s="115"/>
      <c r="AN370" s="115"/>
      <c r="AO370" s="115"/>
      <c r="AP370" s="116"/>
      <c r="AQ370" s="117">
        <v>4</v>
      </c>
      <c r="AR370" s="113"/>
      <c r="AS370" s="113"/>
      <c r="AT370" s="113"/>
      <c r="AU370" s="114">
        <v>80.5</v>
      </c>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9" priority="591">
      <formula>IF(RIGHT(TEXT(P14,"0.#"),1)=".",FALSE,TRUE)</formula>
    </cfRule>
    <cfRule type="expression" dxfId="978" priority="592">
      <formula>IF(RIGHT(TEXT(P14,"0.#"),1)=".",TRUE,FALSE)</formula>
    </cfRule>
  </conditionalFormatting>
  <conditionalFormatting sqref="AE23:AI23">
    <cfRule type="expression" dxfId="977" priority="581">
      <formula>IF(RIGHT(TEXT(AE23,"0.#"),1)=".",FALSE,TRUE)</formula>
    </cfRule>
    <cfRule type="expression" dxfId="976" priority="582">
      <formula>IF(RIGHT(TEXT(AE23,"0.#"),1)=".",TRUE,FALSE)</formula>
    </cfRule>
  </conditionalFormatting>
  <conditionalFormatting sqref="AE69:AX69">
    <cfRule type="expression" dxfId="975" priority="513">
      <formula>IF(RIGHT(TEXT(AE69,"0.#"),1)=".",FALSE,TRUE)</formula>
    </cfRule>
    <cfRule type="expression" dxfId="974" priority="514">
      <formula>IF(RIGHT(TEXT(AE69,"0.#"),1)=".",TRUE,FALSE)</formula>
    </cfRule>
  </conditionalFormatting>
  <conditionalFormatting sqref="AE83:AI83">
    <cfRule type="expression" dxfId="973" priority="495">
      <formula>IF(RIGHT(TEXT(AE83,"0.#"),1)=".",FALSE,TRUE)</formula>
    </cfRule>
    <cfRule type="expression" dxfId="972" priority="496">
      <formula>IF(RIGHT(TEXT(AE83,"0.#"),1)=".",TRUE,FALSE)</formula>
    </cfRule>
  </conditionalFormatting>
  <conditionalFormatting sqref="AJ83:AX83">
    <cfRule type="expression" dxfId="971" priority="493">
      <formula>IF(RIGHT(TEXT(AJ83,"0.#"),1)=".",FALSE,TRUE)</formula>
    </cfRule>
    <cfRule type="expression" dxfId="970" priority="494">
      <formula>IF(RIGHT(TEXT(AJ83,"0.#"),1)=".",TRUE,FALSE)</formula>
    </cfRule>
  </conditionalFormatting>
  <conditionalFormatting sqref="L99">
    <cfRule type="expression" dxfId="969" priority="473">
      <formula>IF(RIGHT(TEXT(L99,"0.#"),1)=".",FALSE,TRUE)</formula>
    </cfRule>
    <cfRule type="expression" dxfId="968" priority="474">
      <formula>IF(RIGHT(TEXT(L99,"0.#"),1)=".",TRUE,FALSE)</formula>
    </cfRule>
  </conditionalFormatting>
  <conditionalFormatting sqref="L104">
    <cfRule type="expression" dxfId="967" priority="471">
      <formula>IF(RIGHT(TEXT(L104,"0.#"),1)=".",FALSE,TRUE)</formula>
    </cfRule>
    <cfRule type="expression" dxfId="966" priority="472">
      <formula>IF(RIGHT(TEXT(L104,"0.#"),1)=".",TRUE,FALSE)</formula>
    </cfRule>
  </conditionalFormatting>
  <conditionalFormatting sqref="R104">
    <cfRule type="expression" dxfId="965" priority="469">
      <formula>IF(RIGHT(TEXT(R104,"0.#"),1)=".",FALSE,TRUE)</formula>
    </cfRule>
    <cfRule type="expression" dxfId="964" priority="470">
      <formula>IF(RIGHT(TEXT(R104,"0.#"),1)=".",TRUE,FALSE)</formula>
    </cfRule>
  </conditionalFormatting>
  <conditionalFormatting sqref="P18:AX18">
    <cfRule type="expression" dxfId="963" priority="467">
      <formula>IF(RIGHT(TEXT(P18,"0.#"),1)=".",FALSE,TRUE)</formula>
    </cfRule>
    <cfRule type="expression" dxfId="962" priority="468">
      <formula>IF(RIGHT(TEXT(P18,"0.#"),1)=".",TRUE,FALSE)</formula>
    </cfRule>
  </conditionalFormatting>
  <conditionalFormatting sqref="Y181">
    <cfRule type="expression" dxfId="961" priority="463">
      <formula>IF(RIGHT(TEXT(Y181,"0.#"),1)=".",FALSE,TRUE)</formula>
    </cfRule>
    <cfRule type="expression" dxfId="960" priority="464">
      <formula>IF(RIGHT(TEXT(Y181,"0.#"),1)=".",TRUE,FALSE)</formula>
    </cfRule>
  </conditionalFormatting>
  <conditionalFormatting sqref="Y190">
    <cfRule type="expression" dxfId="959" priority="459">
      <formula>IF(RIGHT(TEXT(Y190,"0.#"),1)=".",FALSE,TRUE)</formula>
    </cfRule>
    <cfRule type="expression" dxfId="958" priority="460">
      <formula>IF(RIGHT(TEXT(Y190,"0.#"),1)=".",TRUE,FALSE)</formula>
    </cfRule>
  </conditionalFormatting>
  <conditionalFormatting sqref="AK236">
    <cfRule type="expression" dxfId="957" priority="381">
      <formula>IF(RIGHT(TEXT(AK236,"0.#"),1)=".",FALSE,TRUE)</formula>
    </cfRule>
    <cfRule type="expression" dxfId="956" priority="382">
      <formula>IF(RIGHT(TEXT(AK236,"0.#"),1)=".",TRUE,FALSE)</formula>
    </cfRule>
  </conditionalFormatting>
  <conditionalFormatting sqref="AE54:AI54">
    <cfRule type="expression" dxfId="955" priority="331">
      <formula>IF(RIGHT(TEXT(AE54,"0.#"),1)=".",FALSE,TRUE)</formula>
    </cfRule>
    <cfRule type="expression" dxfId="954" priority="332">
      <formula>IF(RIGHT(TEXT(AE54,"0.#"),1)=".",TRUE,FALSE)</formula>
    </cfRule>
  </conditionalFormatting>
  <conditionalFormatting sqref="P16:AQ17 P15:AX15 P13:AX13">
    <cfRule type="expression" dxfId="953" priority="289">
      <formula>IF(RIGHT(TEXT(P13,"0.#"),1)=".",FALSE,TRUE)</formula>
    </cfRule>
    <cfRule type="expression" dxfId="952" priority="290">
      <formula>IF(RIGHT(TEXT(P13,"0.#"),1)=".",TRUE,FALSE)</formula>
    </cfRule>
  </conditionalFormatting>
  <conditionalFormatting sqref="P19:AJ19">
    <cfRule type="expression" dxfId="951" priority="287">
      <formula>IF(RIGHT(TEXT(P19,"0.#"),1)=".",FALSE,TRUE)</formula>
    </cfRule>
    <cfRule type="expression" dxfId="950" priority="288">
      <formula>IF(RIGHT(TEXT(P19,"0.#"),1)=".",TRUE,FALSE)</formula>
    </cfRule>
  </conditionalFormatting>
  <conditionalFormatting sqref="AE55:AX55 AJ54:AS54">
    <cfRule type="expression" dxfId="949" priority="283">
      <formula>IF(RIGHT(TEXT(AE54,"0.#"),1)=".",FALSE,TRUE)</formula>
    </cfRule>
    <cfRule type="expression" dxfId="948" priority="284">
      <formula>IF(RIGHT(TEXT(AE54,"0.#"),1)=".",TRUE,FALSE)</formula>
    </cfRule>
  </conditionalFormatting>
  <conditionalFormatting sqref="AE68:AS68">
    <cfRule type="expression" dxfId="947" priority="279">
      <formula>IF(RIGHT(TEXT(AE68,"0.#"),1)=".",FALSE,TRUE)</formula>
    </cfRule>
    <cfRule type="expression" dxfId="946" priority="280">
      <formula>IF(RIGHT(TEXT(AE68,"0.#"),1)=".",TRUE,FALSE)</formula>
    </cfRule>
  </conditionalFormatting>
  <conditionalFormatting sqref="AE95:AI95 AE92:AI92 AE89:AI89 AE86:AI86">
    <cfRule type="expression" dxfId="945" priority="277">
      <formula>IF(RIGHT(TEXT(AE86,"0.#"),1)=".",FALSE,TRUE)</formula>
    </cfRule>
    <cfRule type="expression" dxfId="944" priority="278">
      <formula>IF(RIGHT(TEXT(AE86,"0.#"),1)=".",TRUE,FALSE)</formula>
    </cfRule>
  </conditionalFormatting>
  <conditionalFormatting sqref="AJ95:AX95 AJ92:AX92 AJ89:AX89 AJ86:AX86">
    <cfRule type="expression" dxfId="943" priority="275">
      <formula>IF(RIGHT(TEXT(AJ86,"0.#"),1)=".",FALSE,TRUE)</formula>
    </cfRule>
    <cfRule type="expression" dxfId="942" priority="276">
      <formula>IF(RIGHT(TEXT(AJ86,"0.#"),1)=".",TRUE,FALSE)</formula>
    </cfRule>
  </conditionalFormatting>
  <conditionalFormatting sqref="L100:L103 L98">
    <cfRule type="expression" dxfId="941" priority="273">
      <formula>IF(RIGHT(TEXT(L98,"0.#"),1)=".",FALSE,TRUE)</formula>
    </cfRule>
    <cfRule type="expression" dxfId="940" priority="274">
      <formula>IF(RIGHT(TEXT(L98,"0.#"),1)=".",TRUE,FALSE)</formula>
    </cfRule>
  </conditionalFormatting>
  <conditionalFormatting sqref="R98">
    <cfRule type="expression" dxfId="939" priority="269">
      <formula>IF(RIGHT(TEXT(R98,"0.#"),1)=".",FALSE,TRUE)</formula>
    </cfRule>
    <cfRule type="expression" dxfId="938" priority="270">
      <formula>IF(RIGHT(TEXT(R98,"0.#"),1)=".",TRUE,FALSE)</formula>
    </cfRule>
  </conditionalFormatting>
  <conditionalFormatting sqref="R99:R103">
    <cfRule type="expression" dxfId="937" priority="267">
      <formula>IF(RIGHT(TEXT(R99,"0.#"),1)=".",FALSE,TRUE)</formula>
    </cfRule>
    <cfRule type="expression" dxfId="936" priority="268">
      <formula>IF(RIGHT(TEXT(R99,"0.#"),1)=".",TRUE,FALSE)</formula>
    </cfRule>
  </conditionalFormatting>
  <conditionalFormatting sqref="Y182 Y180">
    <cfRule type="expression" dxfId="935" priority="265">
      <formula>IF(RIGHT(TEXT(Y180,"0.#"),1)=".",FALSE,TRUE)</formula>
    </cfRule>
    <cfRule type="expression" dxfId="934" priority="266">
      <formula>IF(RIGHT(TEXT(Y180,"0.#"),1)=".",TRUE,FALSE)</formula>
    </cfRule>
  </conditionalFormatting>
  <conditionalFormatting sqref="AU181">
    <cfRule type="expression" dxfId="933" priority="263">
      <formula>IF(RIGHT(TEXT(AU181,"0.#"),1)=".",FALSE,TRUE)</formula>
    </cfRule>
    <cfRule type="expression" dxfId="932" priority="264">
      <formula>IF(RIGHT(TEXT(AU181,"0.#"),1)=".",TRUE,FALSE)</formula>
    </cfRule>
  </conditionalFormatting>
  <conditionalFormatting sqref="AU190">
    <cfRule type="expression" dxfId="931" priority="261">
      <formula>IF(RIGHT(TEXT(AU190,"0.#"),1)=".",FALSE,TRUE)</formula>
    </cfRule>
    <cfRule type="expression" dxfId="930" priority="262">
      <formula>IF(RIGHT(TEXT(AU190,"0.#"),1)=".",TRUE,FALSE)</formula>
    </cfRule>
  </conditionalFormatting>
  <conditionalFormatting sqref="AU182:AU189 AU180">
    <cfRule type="expression" dxfId="929" priority="259">
      <formula>IF(RIGHT(TEXT(AU180,"0.#"),1)=".",FALSE,TRUE)</formula>
    </cfRule>
    <cfRule type="expression" dxfId="928" priority="260">
      <formula>IF(RIGHT(TEXT(AU180,"0.#"),1)=".",TRUE,FALSE)</formula>
    </cfRule>
  </conditionalFormatting>
  <conditionalFormatting sqref="Y220 Y207 Y194">
    <cfRule type="expression" dxfId="927" priority="245">
      <formula>IF(RIGHT(TEXT(Y194,"0.#"),1)=".",FALSE,TRUE)</formula>
    </cfRule>
    <cfRule type="expression" dxfId="926" priority="246">
      <formula>IF(RIGHT(TEXT(Y194,"0.#"),1)=".",TRUE,FALSE)</formula>
    </cfRule>
  </conditionalFormatting>
  <conditionalFormatting sqref="Y229 Y216 Y203">
    <cfRule type="expression" dxfId="925" priority="243">
      <formula>IF(RIGHT(TEXT(Y203,"0.#"),1)=".",FALSE,TRUE)</formula>
    </cfRule>
    <cfRule type="expression" dxfId="924" priority="244">
      <formula>IF(RIGHT(TEXT(Y203,"0.#"),1)=".",TRUE,FALSE)</formula>
    </cfRule>
  </conditionalFormatting>
  <conditionalFormatting sqref="Y221:Y228 Y219 Y208:Y215 Y206 Y195:Y202 Y193">
    <cfRule type="expression" dxfId="923" priority="241">
      <formula>IF(RIGHT(TEXT(Y193,"0.#"),1)=".",FALSE,TRUE)</formula>
    </cfRule>
    <cfRule type="expression" dxfId="922" priority="242">
      <formula>IF(RIGHT(TEXT(Y193,"0.#"),1)=".",TRUE,FALSE)</formula>
    </cfRule>
  </conditionalFormatting>
  <conditionalFormatting sqref="AU220 AU207 AU194">
    <cfRule type="expression" dxfId="921" priority="239">
      <formula>IF(RIGHT(TEXT(AU194,"0.#"),1)=".",FALSE,TRUE)</formula>
    </cfRule>
    <cfRule type="expression" dxfId="920" priority="240">
      <formula>IF(RIGHT(TEXT(AU194,"0.#"),1)=".",TRUE,FALSE)</formula>
    </cfRule>
  </conditionalFormatting>
  <conditionalFormatting sqref="AU229 AU216 AU203">
    <cfRule type="expression" dxfId="919" priority="237">
      <formula>IF(RIGHT(TEXT(AU203,"0.#"),1)=".",FALSE,TRUE)</formula>
    </cfRule>
    <cfRule type="expression" dxfId="918" priority="238">
      <formula>IF(RIGHT(TEXT(AU203,"0.#"),1)=".",TRUE,FALSE)</formula>
    </cfRule>
  </conditionalFormatting>
  <conditionalFormatting sqref="AU221:AU228 AU219 AU208:AU215 AU206 AU195:AU202 AU193">
    <cfRule type="expression" dxfId="917" priority="235">
      <formula>IF(RIGHT(TEXT(AU193,"0.#"),1)=".",FALSE,TRUE)</formula>
    </cfRule>
    <cfRule type="expression" dxfId="916" priority="236">
      <formula>IF(RIGHT(TEXT(AU193,"0.#"),1)=".",TRUE,FALSE)</formula>
    </cfRule>
  </conditionalFormatting>
  <conditionalFormatting sqref="AE56:AI56">
    <cfRule type="expression" dxfId="915" priority="209">
      <formula>IF(AND(AE56&gt;=0, RIGHT(TEXT(AE56,"0.#"),1)&lt;&gt;"."),TRUE,FALSE)</formula>
    </cfRule>
    <cfRule type="expression" dxfId="914" priority="210">
      <formula>IF(AND(AE56&gt;=0, RIGHT(TEXT(AE56,"0.#"),1)="."),TRUE,FALSE)</formula>
    </cfRule>
    <cfRule type="expression" dxfId="913" priority="211">
      <formula>IF(AND(AE56&lt;0, RIGHT(TEXT(AE56,"0.#"),1)&lt;&gt;"."),TRUE,FALSE)</formula>
    </cfRule>
    <cfRule type="expression" dxfId="912" priority="212">
      <formula>IF(AND(AE56&lt;0, RIGHT(TEXT(AE56,"0.#"),1)="."),TRUE,FALSE)</formula>
    </cfRule>
  </conditionalFormatting>
  <conditionalFormatting sqref="AJ56:AS56">
    <cfRule type="expression" dxfId="911" priority="205">
      <formula>IF(AND(AJ56&gt;=0, RIGHT(TEXT(AJ56,"0.#"),1)&lt;&gt;"."),TRUE,FALSE)</formula>
    </cfRule>
    <cfRule type="expression" dxfId="910" priority="206">
      <formula>IF(AND(AJ56&gt;=0, RIGHT(TEXT(AJ56,"0.#"),1)="."),TRUE,FALSE)</formula>
    </cfRule>
    <cfRule type="expression" dxfId="909" priority="207">
      <formula>IF(AND(AJ56&lt;0, RIGHT(TEXT(AJ56,"0.#"),1)&lt;&gt;"."),TRUE,FALSE)</formula>
    </cfRule>
    <cfRule type="expression" dxfId="908" priority="208">
      <formula>IF(AND(AJ56&lt;0, RIGHT(TEXT(AJ56,"0.#"),1)="."),TRUE,FALSE)</formula>
    </cfRule>
  </conditionalFormatting>
  <conditionalFormatting sqref="AK237:AK265">
    <cfRule type="expression" dxfId="907" priority="193">
      <formula>IF(RIGHT(TEXT(AK237,"0.#"),1)=".",FALSE,TRUE)</formula>
    </cfRule>
    <cfRule type="expression" dxfId="906" priority="194">
      <formula>IF(RIGHT(TEXT(AK237,"0.#"),1)=".",TRUE,FALSE)</formula>
    </cfRule>
  </conditionalFormatting>
  <conditionalFormatting sqref="AU237:AX265">
    <cfRule type="expression" dxfId="905" priority="189">
      <formula>IF(AND(AU237&gt;=0, RIGHT(TEXT(AU237,"0.#"),1)&lt;&gt;"."),TRUE,FALSE)</formula>
    </cfRule>
    <cfRule type="expression" dxfId="904" priority="190">
      <formula>IF(AND(AU237&gt;=0, RIGHT(TEXT(AU237,"0.#"),1)="."),TRUE,FALSE)</formula>
    </cfRule>
    <cfRule type="expression" dxfId="903" priority="191">
      <formula>IF(AND(AU237&lt;0, RIGHT(TEXT(AU237,"0.#"),1)&lt;&gt;"."),TRUE,FALSE)</formula>
    </cfRule>
    <cfRule type="expression" dxfId="902" priority="192">
      <formula>IF(AND(AU237&lt;0, RIGHT(TEXT(AU237,"0.#"),1)="."),TRUE,FALSE)</formula>
    </cfRule>
  </conditionalFormatting>
  <conditionalFormatting sqref="AK269">
    <cfRule type="expression" dxfId="901" priority="187">
      <formula>IF(RIGHT(TEXT(AK269,"0.#"),1)=".",FALSE,TRUE)</formula>
    </cfRule>
    <cfRule type="expression" dxfId="900" priority="188">
      <formula>IF(RIGHT(TEXT(AK269,"0.#"),1)=".",TRUE,FALSE)</formula>
    </cfRule>
  </conditionalFormatting>
  <conditionalFormatting sqref="AU269:AX269">
    <cfRule type="expression" dxfId="899" priority="183">
      <formula>IF(AND(AU269&gt;=0, RIGHT(TEXT(AU269,"0.#"),1)&lt;&gt;"."),TRUE,FALSE)</formula>
    </cfRule>
    <cfRule type="expression" dxfId="898" priority="184">
      <formula>IF(AND(AU269&gt;=0, RIGHT(TEXT(AU269,"0.#"),1)="."),TRUE,FALSE)</formula>
    </cfRule>
    <cfRule type="expression" dxfId="897" priority="185">
      <formula>IF(AND(AU269&lt;0, RIGHT(TEXT(AU269,"0.#"),1)&lt;&gt;"."),TRUE,FALSE)</formula>
    </cfRule>
    <cfRule type="expression" dxfId="896" priority="186">
      <formula>IF(AND(AU269&lt;0, RIGHT(TEXT(AU269,"0.#"),1)="."),TRUE,FALSE)</formula>
    </cfRule>
  </conditionalFormatting>
  <conditionalFormatting sqref="AK272 AK274:AK298">
    <cfRule type="expression" dxfId="895" priority="181">
      <formula>IF(RIGHT(TEXT(AK272,"0.#"),1)=".",FALSE,TRUE)</formula>
    </cfRule>
    <cfRule type="expression" dxfId="894" priority="182">
      <formula>IF(RIGHT(TEXT(AK272,"0.#"),1)=".",TRUE,FALSE)</formula>
    </cfRule>
  </conditionalFormatting>
  <conditionalFormatting sqref="AU272:AX272 AU274:AX298">
    <cfRule type="expression" dxfId="893" priority="177">
      <formula>IF(AND(AU272&gt;=0, RIGHT(TEXT(AU272,"0.#"),1)&lt;&gt;"."),TRUE,FALSE)</formula>
    </cfRule>
    <cfRule type="expression" dxfId="892" priority="178">
      <formula>IF(AND(AU272&gt;=0, RIGHT(TEXT(AU272,"0.#"),1)="."),TRUE,FALSE)</formula>
    </cfRule>
    <cfRule type="expression" dxfId="891" priority="179">
      <formula>IF(AND(AU272&lt;0, RIGHT(TEXT(AU272,"0.#"),1)&lt;&gt;"."),TRUE,FALSE)</formula>
    </cfRule>
    <cfRule type="expression" dxfId="890" priority="180">
      <formula>IF(AND(AU272&lt;0, RIGHT(TEXT(AU272,"0.#"),1)="."),TRUE,FALSE)</formula>
    </cfRule>
  </conditionalFormatting>
  <conditionalFormatting sqref="AK302">
    <cfRule type="expression" dxfId="889" priority="175">
      <formula>IF(RIGHT(TEXT(AK302,"0.#"),1)=".",FALSE,TRUE)</formula>
    </cfRule>
    <cfRule type="expression" dxfId="888" priority="176">
      <formula>IF(RIGHT(TEXT(AK302,"0.#"),1)=".",TRUE,FALSE)</formula>
    </cfRule>
  </conditionalFormatting>
  <conditionalFormatting sqref="AU302:AX302">
    <cfRule type="expression" dxfId="887" priority="171">
      <formula>IF(AND(AU302&gt;=0, RIGHT(TEXT(AU302,"0.#"),1)&lt;&gt;"."),TRUE,FALSE)</formula>
    </cfRule>
    <cfRule type="expression" dxfId="886" priority="172">
      <formula>IF(AND(AU302&gt;=0, RIGHT(TEXT(AU302,"0.#"),1)="."),TRUE,FALSE)</formula>
    </cfRule>
    <cfRule type="expression" dxfId="885" priority="173">
      <formula>IF(AND(AU302&lt;0, RIGHT(TEXT(AU302,"0.#"),1)&lt;&gt;"."),TRUE,FALSE)</formula>
    </cfRule>
    <cfRule type="expression" dxfId="884" priority="174">
      <formula>IF(AND(AU302&lt;0, RIGHT(TEXT(AU302,"0.#"),1)="."),TRUE,FALSE)</formula>
    </cfRule>
  </conditionalFormatting>
  <conditionalFormatting sqref="AK303:AK331">
    <cfRule type="expression" dxfId="883" priority="169">
      <formula>IF(RIGHT(TEXT(AK303,"0.#"),1)=".",FALSE,TRUE)</formula>
    </cfRule>
    <cfRule type="expression" dxfId="882" priority="170">
      <formula>IF(RIGHT(TEXT(AK303,"0.#"),1)=".",TRUE,FALSE)</formula>
    </cfRule>
  </conditionalFormatting>
  <conditionalFormatting sqref="AU303:AX331">
    <cfRule type="expression" dxfId="881" priority="165">
      <formula>IF(AND(AU303&gt;=0, RIGHT(TEXT(AU303,"0.#"),1)&lt;&gt;"."),TRUE,FALSE)</formula>
    </cfRule>
    <cfRule type="expression" dxfId="880" priority="166">
      <formula>IF(AND(AU303&gt;=0, RIGHT(TEXT(AU303,"0.#"),1)="."),TRUE,FALSE)</formula>
    </cfRule>
    <cfRule type="expression" dxfId="879" priority="167">
      <formula>IF(AND(AU303&lt;0, RIGHT(TEXT(AU303,"0.#"),1)&lt;&gt;"."),TRUE,FALSE)</formula>
    </cfRule>
    <cfRule type="expression" dxfId="878" priority="168">
      <formula>IF(AND(AU303&lt;0, RIGHT(TEXT(AU303,"0.#"),1)="."),TRUE,FALSE)</formula>
    </cfRule>
  </conditionalFormatting>
  <conditionalFormatting sqref="AK335">
    <cfRule type="expression" dxfId="877" priority="163">
      <formula>IF(RIGHT(TEXT(AK335,"0.#"),1)=".",FALSE,TRUE)</formula>
    </cfRule>
    <cfRule type="expression" dxfId="876" priority="164">
      <formula>IF(RIGHT(TEXT(AK335,"0.#"),1)=".",TRUE,FALSE)</formula>
    </cfRule>
  </conditionalFormatting>
  <conditionalFormatting sqref="AU335:AX335">
    <cfRule type="expression" dxfId="875" priority="159">
      <formula>IF(AND(AU335&gt;=0, RIGHT(TEXT(AU335,"0.#"),1)&lt;&gt;"."),TRUE,FALSE)</formula>
    </cfRule>
    <cfRule type="expression" dxfId="874" priority="160">
      <formula>IF(AND(AU335&gt;=0, RIGHT(TEXT(AU335,"0.#"),1)="."),TRUE,FALSE)</formula>
    </cfRule>
    <cfRule type="expression" dxfId="873" priority="161">
      <formula>IF(AND(AU335&lt;0, RIGHT(TEXT(AU335,"0.#"),1)&lt;&gt;"."),TRUE,FALSE)</formula>
    </cfRule>
    <cfRule type="expression" dxfId="872" priority="162">
      <formula>IF(AND(AU335&lt;0, RIGHT(TEXT(AU335,"0.#"),1)="."),TRUE,FALSE)</formula>
    </cfRule>
  </conditionalFormatting>
  <conditionalFormatting sqref="AK336:AK364">
    <cfRule type="expression" dxfId="871" priority="157">
      <formula>IF(RIGHT(TEXT(AK336,"0.#"),1)=".",FALSE,TRUE)</formula>
    </cfRule>
    <cfRule type="expression" dxfId="870" priority="158">
      <formula>IF(RIGHT(TEXT(AK336,"0.#"),1)=".",TRUE,FALSE)</formula>
    </cfRule>
  </conditionalFormatting>
  <conditionalFormatting sqref="AU336:AX364">
    <cfRule type="expression" dxfId="869" priority="153">
      <formula>IF(AND(AU336&gt;=0, RIGHT(TEXT(AU336,"0.#"),1)&lt;&gt;"."),TRUE,FALSE)</formula>
    </cfRule>
    <cfRule type="expression" dxfId="868" priority="154">
      <formula>IF(AND(AU336&gt;=0, RIGHT(TEXT(AU336,"0.#"),1)="."),TRUE,FALSE)</formula>
    </cfRule>
    <cfRule type="expression" dxfId="867" priority="155">
      <formula>IF(AND(AU336&lt;0, RIGHT(TEXT(AU336,"0.#"),1)&lt;&gt;"."),TRUE,FALSE)</formula>
    </cfRule>
    <cfRule type="expression" dxfId="866" priority="156">
      <formula>IF(AND(AU336&lt;0, RIGHT(TEXT(AU336,"0.#"),1)="."),TRUE,FALSE)</formula>
    </cfRule>
  </conditionalFormatting>
  <conditionalFormatting sqref="AK368">
    <cfRule type="expression" dxfId="865" priority="151">
      <formula>IF(RIGHT(TEXT(AK368,"0.#"),1)=".",FALSE,TRUE)</formula>
    </cfRule>
    <cfRule type="expression" dxfId="864" priority="152">
      <formula>IF(RIGHT(TEXT(AK368,"0.#"),1)=".",TRUE,FALSE)</formula>
    </cfRule>
  </conditionalFormatting>
  <conditionalFormatting sqref="AU368:AX368">
    <cfRule type="expression" dxfId="863" priority="147">
      <formula>IF(AND(AU368&gt;=0, RIGHT(TEXT(AU368,"0.#"),1)&lt;&gt;"."),TRUE,FALSE)</formula>
    </cfRule>
    <cfRule type="expression" dxfId="862" priority="148">
      <formula>IF(AND(AU368&gt;=0, RIGHT(TEXT(AU368,"0.#"),1)="."),TRUE,FALSE)</formula>
    </cfRule>
    <cfRule type="expression" dxfId="861" priority="149">
      <formula>IF(AND(AU368&lt;0, RIGHT(TEXT(AU368,"0.#"),1)&lt;&gt;"."),TRUE,FALSE)</formula>
    </cfRule>
    <cfRule type="expression" dxfId="860" priority="150">
      <formula>IF(AND(AU368&lt;0, RIGHT(TEXT(AU368,"0.#"),1)="."),TRUE,FALSE)</formula>
    </cfRule>
  </conditionalFormatting>
  <conditionalFormatting sqref="AK369:AK397">
    <cfRule type="expression" dxfId="859" priority="145">
      <formula>IF(RIGHT(TEXT(AK369,"0.#"),1)=".",FALSE,TRUE)</formula>
    </cfRule>
    <cfRule type="expression" dxfId="858" priority="146">
      <formula>IF(RIGHT(TEXT(AK369,"0.#"),1)=".",TRUE,FALSE)</formula>
    </cfRule>
  </conditionalFormatting>
  <conditionalFormatting sqref="AU369:AX397">
    <cfRule type="expression" dxfId="857" priority="141">
      <formula>IF(AND(AU369&gt;=0, RIGHT(TEXT(AU369,"0.#"),1)&lt;&gt;"."),TRUE,FALSE)</formula>
    </cfRule>
    <cfRule type="expression" dxfId="856" priority="142">
      <formula>IF(AND(AU369&gt;=0, RIGHT(TEXT(AU369,"0.#"),1)="."),TRUE,FALSE)</formula>
    </cfRule>
    <cfRule type="expression" dxfId="855" priority="143">
      <formula>IF(AND(AU369&lt;0, RIGHT(TEXT(AU369,"0.#"),1)&lt;&gt;"."),TRUE,FALSE)</formula>
    </cfRule>
    <cfRule type="expression" dxfId="854" priority="144">
      <formula>IF(AND(AU369&lt;0, RIGHT(TEXT(AU369,"0.#"),1)="."),TRUE,FALSE)</formula>
    </cfRule>
  </conditionalFormatting>
  <conditionalFormatting sqref="AK401">
    <cfRule type="expression" dxfId="853" priority="139">
      <formula>IF(RIGHT(TEXT(AK401,"0.#"),1)=".",FALSE,TRUE)</formula>
    </cfRule>
    <cfRule type="expression" dxfId="852" priority="140">
      <formula>IF(RIGHT(TEXT(AK401,"0.#"),1)=".",TRUE,FALSE)</formula>
    </cfRule>
  </conditionalFormatting>
  <conditionalFormatting sqref="AU401:AX401">
    <cfRule type="expression" dxfId="851" priority="135">
      <formula>IF(AND(AU401&gt;=0, RIGHT(TEXT(AU401,"0.#"),1)&lt;&gt;"."),TRUE,FALSE)</formula>
    </cfRule>
    <cfRule type="expression" dxfId="850" priority="136">
      <formula>IF(AND(AU401&gt;=0, RIGHT(TEXT(AU401,"0.#"),1)="."),TRUE,FALSE)</formula>
    </cfRule>
    <cfRule type="expression" dxfId="849" priority="137">
      <formula>IF(AND(AU401&lt;0, RIGHT(TEXT(AU401,"0.#"),1)&lt;&gt;"."),TRUE,FALSE)</formula>
    </cfRule>
    <cfRule type="expression" dxfId="848" priority="138">
      <formula>IF(AND(AU401&lt;0, RIGHT(TEXT(AU401,"0.#"),1)="."),TRUE,FALSE)</formula>
    </cfRule>
  </conditionalFormatting>
  <conditionalFormatting sqref="AK402:AK430">
    <cfRule type="expression" dxfId="847" priority="133">
      <formula>IF(RIGHT(TEXT(AK402,"0.#"),1)=".",FALSE,TRUE)</formula>
    </cfRule>
    <cfRule type="expression" dxfId="846" priority="134">
      <formula>IF(RIGHT(TEXT(AK402,"0.#"),1)=".",TRUE,FALSE)</formula>
    </cfRule>
  </conditionalFormatting>
  <conditionalFormatting sqref="AU402:AX430">
    <cfRule type="expression" dxfId="845" priority="129">
      <formula>IF(AND(AU402&gt;=0, RIGHT(TEXT(AU402,"0.#"),1)&lt;&gt;"."),TRUE,FALSE)</formula>
    </cfRule>
    <cfRule type="expression" dxfId="844" priority="130">
      <formula>IF(AND(AU402&gt;=0, RIGHT(TEXT(AU402,"0.#"),1)="."),TRUE,FALSE)</formula>
    </cfRule>
    <cfRule type="expression" dxfId="843" priority="131">
      <formula>IF(AND(AU402&lt;0, RIGHT(TEXT(AU402,"0.#"),1)&lt;&gt;"."),TRUE,FALSE)</formula>
    </cfRule>
    <cfRule type="expression" dxfId="842" priority="132">
      <formula>IF(AND(AU402&lt;0, RIGHT(TEXT(AU402,"0.#"),1)="."),TRUE,FALSE)</formula>
    </cfRule>
  </conditionalFormatting>
  <conditionalFormatting sqref="AK434">
    <cfRule type="expression" dxfId="841" priority="127">
      <formula>IF(RIGHT(TEXT(AK434,"0.#"),1)=".",FALSE,TRUE)</formula>
    </cfRule>
    <cfRule type="expression" dxfId="840" priority="128">
      <formula>IF(RIGHT(TEXT(AK434,"0.#"),1)=".",TRUE,FALSE)</formula>
    </cfRule>
  </conditionalFormatting>
  <conditionalFormatting sqref="AU434:AX434">
    <cfRule type="expression" dxfId="839" priority="123">
      <formula>IF(AND(AU434&gt;=0, RIGHT(TEXT(AU434,"0.#"),1)&lt;&gt;"."),TRUE,FALSE)</formula>
    </cfRule>
    <cfRule type="expression" dxfId="838" priority="124">
      <formula>IF(AND(AU434&gt;=0, RIGHT(TEXT(AU434,"0.#"),1)="."),TRUE,FALSE)</formula>
    </cfRule>
    <cfRule type="expression" dxfId="837" priority="125">
      <formula>IF(AND(AU434&lt;0, RIGHT(TEXT(AU434,"0.#"),1)&lt;&gt;"."),TRUE,FALSE)</formula>
    </cfRule>
    <cfRule type="expression" dxfId="836" priority="126">
      <formula>IF(AND(AU434&lt;0, RIGHT(TEXT(AU434,"0.#"),1)="."),TRUE,FALSE)</formula>
    </cfRule>
  </conditionalFormatting>
  <conditionalFormatting sqref="AK435:AK463">
    <cfRule type="expression" dxfId="835" priority="121">
      <formula>IF(RIGHT(TEXT(AK435,"0.#"),1)=".",FALSE,TRUE)</formula>
    </cfRule>
    <cfRule type="expression" dxfId="834" priority="122">
      <formula>IF(RIGHT(TEXT(AK435,"0.#"),1)=".",TRUE,FALSE)</formula>
    </cfRule>
  </conditionalFormatting>
  <conditionalFormatting sqref="AU435:AX463">
    <cfRule type="expression" dxfId="833" priority="117">
      <formula>IF(AND(AU435&gt;=0, RIGHT(TEXT(AU435,"0.#"),1)&lt;&gt;"."),TRUE,FALSE)</formula>
    </cfRule>
    <cfRule type="expression" dxfId="832" priority="118">
      <formula>IF(AND(AU435&gt;=0, RIGHT(TEXT(AU435,"0.#"),1)="."),TRUE,FALSE)</formula>
    </cfRule>
    <cfRule type="expression" dxfId="831" priority="119">
      <formula>IF(AND(AU435&lt;0, RIGHT(TEXT(AU435,"0.#"),1)&lt;&gt;"."),TRUE,FALSE)</formula>
    </cfRule>
    <cfRule type="expression" dxfId="830" priority="120">
      <formula>IF(AND(AU435&lt;0, RIGHT(TEXT(AU435,"0.#"),1)="."),TRUE,FALSE)</formula>
    </cfRule>
  </conditionalFormatting>
  <conditionalFormatting sqref="AK467">
    <cfRule type="expression" dxfId="829" priority="115">
      <formula>IF(RIGHT(TEXT(AK467,"0.#"),1)=".",FALSE,TRUE)</formula>
    </cfRule>
    <cfRule type="expression" dxfId="828" priority="116">
      <formula>IF(RIGHT(TEXT(AK467,"0.#"),1)=".",TRUE,FALSE)</formula>
    </cfRule>
  </conditionalFormatting>
  <conditionalFormatting sqref="AU467:AX467">
    <cfRule type="expression" dxfId="827" priority="111">
      <formula>IF(AND(AU467&gt;=0, RIGHT(TEXT(AU467,"0.#"),1)&lt;&gt;"."),TRUE,FALSE)</formula>
    </cfRule>
    <cfRule type="expression" dxfId="826" priority="112">
      <formula>IF(AND(AU467&gt;=0, RIGHT(TEXT(AU467,"0.#"),1)="."),TRUE,FALSE)</formula>
    </cfRule>
    <cfRule type="expression" dxfId="825" priority="113">
      <formula>IF(AND(AU467&lt;0, RIGHT(TEXT(AU467,"0.#"),1)&lt;&gt;"."),TRUE,FALSE)</formula>
    </cfRule>
    <cfRule type="expression" dxfId="824" priority="114">
      <formula>IF(AND(AU467&lt;0, RIGHT(TEXT(AU467,"0.#"),1)="."),TRUE,FALSE)</formula>
    </cfRule>
  </conditionalFormatting>
  <conditionalFormatting sqref="AK468:AK496">
    <cfRule type="expression" dxfId="823" priority="109">
      <formula>IF(RIGHT(TEXT(AK468,"0.#"),1)=".",FALSE,TRUE)</formula>
    </cfRule>
    <cfRule type="expression" dxfId="822" priority="110">
      <formula>IF(RIGHT(TEXT(AK468,"0.#"),1)=".",TRUE,FALSE)</formula>
    </cfRule>
  </conditionalFormatting>
  <conditionalFormatting sqref="AU468:AX496">
    <cfRule type="expression" dxfId="821" priority="105">
      <formula>IF(AND(AU468&gt;=0, RIGHT(TEXT(AU468,"0.#"),1)&lt;&gt;"."),TRUE,FALSE)</formula>
    </cfRule>
    <cfRule type="expression" dxfId="820" priority="106">
      <formula>IF(AND(AU468&gt;=0, RIGHT(TEXT(AU468,"0.#"),1)="."),TRUE,FALSE)</formula>
    </cfRule>
    <cfRule type="expression" dxfId="819" priority="107">
      <formula>IF(AND(AU468&lt;0, RIGHT(TEXT(AU468,"0.#"),1)&lt;&gt;"."),TRUE,FALSE)</formula>
    </cfRule>
    <cfRule type="expression" dxfId="818" priority="108">
      <formula>IF(AND(AU468&lt;0, RIGHT(TEXT(AU468,"0.#"),1)="."),TRUE,FALSE)</formula>
    </cfRule>
  </conditionalFormatting>
  <conditionalFormatting sqref="AE24:AX24 AJ23:AS23">
    <cfRule type="expression" dxfId="817" priority="103">
      <formula>IF(RIGHT(TEXT(AE23,"0.#"),1)=".",FALSE,TRUE)</formula>
    </cfRule>
    <cfRule type="expression" dxfId="816" priority="104">
      <formula>IF(RIGHT(TEXT(AE23,"0.#"),1)=".",TRUE,FALSE)</formula>
    </cfRule>
  </conditionalFormatting>
  <conditionalFormatting sqref="AE25:AI25">
    <cfRule type="expression" dxfId="815" priority="95">
      <formula>IF(AND(AE25&gt;=0, RIGHT(TEXT(AE25,"0.#"),1)&lt;&gt;"."),TRUE,FALSE)</formula>
    </cfRule>
    <cfRule type="expression" dxfId="814" priority="96">
      <formula>IF(AND(AE25&gt;=0, RIGHT(TEXT(AE25,"0.#"),1)="."),TRUE,FALSE)</formula>
    </cfRule>
    <cfRule type="expression" dxfId="813" priority="97">
      <formula>IF(AND(AE25&lt;0, RIGHT(TEXT(AE25,"0.#"),1)&lt;&gt;"."),TRUE,FALSE)</formula>
    </cfRule>
    <cfRule type="expression" dxfId="812" priority="98">
      <formula>IF(AND(AE25&lt;0, RIGHT(TEXT(AE25,"0.#"),1)="."),TRUE,FALSE)</formula>
    </cfRule>
  </conditionalFormatting>
  <conditionalFormatting sqref="AJ25:AS25">
    <cfRule type="expression" dxfId="811" priority="91">
      <formula>IF(AND(AJ25&gt;=0, RIGHT(TEXT(AJ25,"0.#"),1)&lt;&gt;"."),TRUE,FALSE)</formula>
    </cfRule>
    <cfRule type="expression" dxfId="810" priority="92">
      <formula>IF(AND(AJ25&gt;=0, RIGHT(TEXT(AJ25,"0.#"),1)="."),TRUE,FALSE)</formula>
    </cfRule>
    <cfRule type="expression" dxfId="809" priority="93">
      <formula>IF(AND(AJ25&lt;0, RIGHT(TEXT(AJ25,"0.#"),1)&lt;&gt;"."),TRUE,FALSE)</formula>
    </cfRule>
    <cfRule type="expression" dxfId="808" priority="94">
      <formula>IF(AND(AJ25&lt;0, RIGHT(TEXT(AJ25,"0.#"),1)="."),TRUE,FALSE)</formula>
    </cfRule>
  </conditionalFormatting>
  <conditionalFormatting sqref="AU236:AX236">
    <cfRule type="expression" dxfId="807" priority="79">
      <formula>IF(AND(AU236&gt;=0, RIGHT(TEXT(AU236,"0.#"),1)&lt;&gt;"."),TRUE,FALSE)</formula>
    </cfRule>
    <cfRule type="expression" dxfId="806" priority="80">
      <formula>IF(AND(AU236&gt;=0, RIGHT(TEXT(AU236,"0.#"),1)="."),TRUE,FALSE)</formula>
    </cfRule>
    <cfRule type="expression" dxfId="805" priority="81">
      <formula>IF(AND(AU236&lt;0, RIGHT(TEXT(AU236,"0.#"),1)&lt;&gt;"."),TRUE,FALSE)</formula>
    </cfRule>
    <cfRule type="expression" dxfId="804" priority="82">
      <formula>IF(AND(AU236&lt;0, RIGHT(TEXT(AU236,"0.#"),1)="."),TRUE,FALSE)</formula>
    </cfRule>
  </conditionalFormatting>
  <conditionalFormatting sqref="AE43:AI43 AE38:AI38 AE33:AI33 AE28:AI28">
    <cfRule type="expression" dxfId="803" priority="77">
      <formula>IF(RIGHT(TEXT(AE28,"0.#"),1)=".",FALSE,TRUE)</formula>
    </cfRule>
    <cfRule type="expression" dxfId="802" priority="78">
      <formula>IF(RIGHT(TEXT(AE28,"0.#"),1)=".",TRUE,FALSE)</formula>
    </cfRule>
  </conditionalFormatting>
  <conditionalFormatting sqref="AE44:AX44 AJ43:AS43 AE39:AX39 AJ38:AS38 AE34:AX34 AJ33:AS33 AE29:AX29 AJ28:AS28">
    <cfRule type="expression" dxfId="801" priority="75">
      <formula>IF(RIGHT(TEXT(AE28,"0.#"),1)=".",FALSE,TRUE)</formula>
    </cfRule>
    <cfRule type="expression" dxfId="800" priority="76">
      <formula>IF(RIGHT(TEXT(AE28,"0.#"),1)=".",TRUE,FALSE)</formula>
    </cfRule>
  </conditionalFormatting>
  <conditionalFormatting sqref="AE45:AI45 AE40:AI40 AE35:AI35 AE30:AI30">
    <cfRule type="expression" dxfId="799" priority="71">
      <formula>IF(AND(AE30&gt;=0, RIGHT(TEXT(AE30,"0.#"),1)&lt;&gt;"."),TRUE,FALSE)</formula>
    </cfRule>
    <cfRule type="expression" dxfId="798" priority="72">
      <formula>IF(AND(AE30&gt;=0, RIGHT(TEXT(AE30,"0.#"),1)="."),TRUE,FALSE)</formula>
    </cfRule>
    <cfRule type="expression" dxfId="797" priority="73">
      <formula>IF(AND(AE30&lt;0, RIGHT(TEXT(AE30,"0.#"),1)&lt;&gt;"."),TRUE,FALSE)</formula>
    </cfRule>
    <cfRule type="expression" dxfId="796" priority="74">
      <formula>IF(AND(AE30&lt;0, RIGHT(TEXT(AE30,"0.#"),1)="."),TRUE,FALSE)</formula>
    </cfRule>
  </conditionalFormatting>
  <conditionalFormatting sqref="AJ45:AS45 AJ40:AS40 AJ35:AS35 AJ30:AS30">
    <cfRule type="expression" dxfId="795" priority="67">
      <formula>IF(AND(AJ30&gt;=0, RIGHT(TEXT(AJ30,"0.#"),1)&lt;&gt;"."),TRUE,FALSE)</formula>
    </cfRule>
    <cfRule type="expression" dxfId="794" priority="68">
      <formula>IF(AND(AJ30&gt;=0, RIGHT(TEXT(AJ30,"0.#"),1)="."),TRUE,FALSE)</formula>
    </cfRule>
    <cfRule type="expression" dxfId="793" priority="69">
      <formula>IF(AND(AJ30&lt;0, RIGHT(TEXT(AJ30,"0.#"),1)&lt;&gt;"."),TRUE,FALSE)</formula>
    </cfRule>
    <cfRule type="expression" dxfId="792" priority="70">
      <formula>IF(AND(AJ30&lt;0, RIGHT(TEXT(AJ30,"0.#"),1)="."),TRUE,FALSE)</formula>
    </cfRule>
  </conditionalFormatting>
  <conditionalFormatting sqref="AE64:AI64 AE59:AI59">
    <cfRule type="expression" dxfId="791" priority="65">
      <formula>IF(RIGHT(TEXT(AE59,"0.#"),1)=".",FALSE,TRUE)</formula>
    </cfRule>
    <cfRule type="expression" dxfId="790" priority="66">
      <formula>IF(RIGHT(TEXT(AE59,"0.#"),1)=".",TRUE,FALSE)</formula>
    </cfRule>
  </conditionalFormatting>
  <conditionalFormatting sqref="AE65:AX65 AJ64:AS64 AE60:AX60 AJ59:AS59">
    <cfRule type="expression" dxfId="789" priority="63">
      <formula>IF(RIGHT(TEXT(AE59,"0.#"),1)=".",FALSE,TRUE)</formula>
    </cfRule>
    <cfRule type="expression" dxfId="788" priority="64">
      <formula>IF(RIGHT(TEXT(AE59,"0.#"),1)=".",TRUE,FALSE)</formula>
    </cfRule>
  </conditionalFormatting>
  <conditionalFormatting sqref="AE66:AI66 AE61:AI61">
    <cfRule type="expression" dxfId="787" priority="59">
      <formula>IF(AND(AE61&gt;=0, RIGHT(TEXT(AE61,"0.#"),1)&lt;&gt;"."),TRUE,FALSE)</formula>
    </cfRule>
    <cfRule type="expression" dxfId="786" priority="60">
      <formula>IF(AND(AE61&gt;=0, RIGHT(TEXT(AE61,"0.#"),1)="."),TRUE,FALSE)</formula>
    </cfRule>
    <cfRule type="expression" dxfId="785" priority="61">
      <formula>IF(AND(AE61&lt;0, RIGHT(TEXT(AE61,"0.#"),1)&lt;&gt;"."),TRUE,FALSE)</formula>
    </cfRule>
    <cfRule type="expression" dxfId="784" priority="62">
      <formula>IF(AND(AE61&lt;0, RIGHT(TEXT(AE61,"0.#"),1)="."),TRUE,FALSE)</formula>
    </cfRule>
  </conditionalFormatting>
  <conditionalFormatting sqref="AJ66:AS66 AJ61:AS61">
    <cfRule type="expression" dxfId="783" priority="55">
      <formula>IF(AND(AJ61&gt;=0, RIGHT(TEXT(AJ61,"0.#"),1)&lt;&gt;"."),TRUE,FALSE)</formula>
    </cfRule>
    <cfRule type="expression" dxfId="782" priority="56">
      <formula>IF(AND(AJ61&gt;=0, RIGHT(TEXT(AJ61,"0.#"),1)="."),TRUE,FALSE)</formula>
    </cfRule>
    <cfRule type="expression" dxfId="781" priority="57">
      <formula>IF(AND(AJ61&lt;0, RIGHT(TEXT(AJ61,"0.#"),1)&lt;&gt;"."),TRUE,FALSE)</formula>
    </cfRule>
    <cfRule type="expression" dxfId="780" priority="58">
      <formula>IF(AND(AJ61&lt;0, RIGHT(TEXT(AJ61,"0.#"),1)="."),TRUE,FALSE)</formula>
    </cfRule>
  </conditionalFormatting>
  <conditionalFormatting sqref="AE81:AX81 AE78:AX78 AE75:AX75 AE72:AX72">
    <cfRule type="expression" dxfId="779" priority="53">
      <formula>IF(RIGHT(TEXT(AE72,"0.#"),1)=".",FALSE,TRUE)</formula>
    </cfRule>
    <cfRule type="expression" dxfId="778" priority="54">
      <formula>IF(RIGHT(TEXT(AE72,"0.#"),1)=".",TRUE,FALSE)</formula>
    </cfRule>
  </conditionalFormatting>
  <conditionalFormatting sqref="AE80:AS80 AE77:AS77 AE74:AS74 AE71:AS71">
    <cfRule type="expression" dxfId="777" priority="51">
      <formula>IF(RIGHT(TEXT(AE71,"0.#"),1)=".",FALSE,TRUE)</formula>
    </cfRule>
    <cfRule type="expression" dxfId="776" priority="52">
      <formula>IF(RIGHT(TEXT(AE71,"0.#"),1)=".",TRUE,FALSE)</formula>
    </cfRule>
  </conditionalFormatting>
  <conditionalFormatting sqref="Y183">
    <cfRule type="expression" dxfId="775" priority="41">
      <formula>IF(RIGHT(TEXT(Y183,"0.#"),1)=".",FALSE,TRUE)</formula>
    </cfRule>
    <cfRule type="expression" dxfId="774" priority="42">
      <formula>IF(RIGHT(TEXT(Y183,"0.#"),1)=".",TRUE,FALSE)</formula>
    </cfRule>
  </conditionalFormatting>
  <conditionalFormatting sqref="Y189">
    <cfRule type="expression" dxfId="773" priority="37">
      <formula>IF(RIGHT(TEXT(Y189,"0.#"),1)=".",FALSE,TRUE)</formula>
    </cfRule>
    <cfRule type="expression" dxfId="772" priority="38">
      <formula>IF(RIGHT(TEXT(Y189,"0.#"),1)=".",TRUE,FALSE)</formula>
    </cfRule>
  </conditionalFormatting>
  <conditionalFormatting sqref="Y188">
    <cfRule type="expression" dxfId="771" priority="29">
      <formula>IF(RIGHT(TEXT(Y188,"0.#"),1)=".",FALSE,TRUE)</formula>
    </cfRule>
    <cfRule type="expression" dxfId="770" priority="30">
      <formula>IF(RIGHT(TEXT(Y188,"0.#"),1)=".",TRUE,FALSE)</formula>
    </cfRule>
  </conditionalFormatting>
  <conditionalFormatting sqref="Y184">
    <cfRule type="expression" dxfId="769" priority="25">
      <formula>IF(RIGHT(TEXT(Y184,"0.#"),1)=".",FALSE,TRUE)</formula>
    </cfRule>
    <cfRule type="expression" dxfId="768" priority="26">
      <formula>IF(RIGHT(TEXT(Y184,"0.#"),1)=".",TRUE,FALSE)</formula>
    </cfRule>
  </conditionalFormatting>
  <conditionalFormatting sqref="Y186">
    <cfRule type="expression" dxfId="767" priority="23">
      <formula>IF(RIGHT(TEXT(Y186,"0.#"),1)=".",FALSE,TRUE)</formula>
    </cfRule>
    <cfRule type="expression" dxfId="766" priority="24">
      <formula>IF(RIGHT(TEXT(Y186,"0.#"),1)=".",TRUE,FALSE)</formula>
    </cfRule>
  </conditionalFormatting>
  <conditionalFormatting sqref="Y185">
    <cfRule type="expression" dxfId="765" priority="21">
      <formula>IF(RIGHT(TEXT(Y185,"0.#"),1)=".",FALSE,TRUE)</formula>
    </cfRule>
    <cfRule type="expression" dxfId="764" priority="22">
      <formula>IF(RIGHT(TEXT(Y185,"0.#"),1)=".",TRUE,FALSE)</formula>
    </cfRule>
  </conditionalFormatting>
  <conditionalFormatting sqref="Y187">
    <cfRule type="expression" dxfId="763" priority="19">
      <formula>IF(RIGHT(TEXT(Y187,"0.#"),1)=".",FALSE,TRUE)</formula>
    </cfRule>
    <cfRule type="expression" dxfId="762" priority="20">
      <formula>IF(RIGHT(TEXT(Y187,"0.#"),1)=".",TRUE,FALSE)</formula>
    </cfRule>
  </conditionalFormatting>
  <conditionalFormatting sqref="AK273">
    <cfRule type="expression" dxfId="761" priority="17">
      <formula>IF(RIGHT(TEXT(AK273,"0.#"),1)=".",FALSE,TRUE)</formula>
    </cfRule>
    <cfRule type="expression" dxfId="760" priority="18">
      <formula>IF(RIGHT(TEXT(AK273,"0.#"),1)=".",TRUE,FALSE)</formula>
    </cfRule>
  </conditionalFormatting>
  <conditionalFormatting sqref="AU273:AX273">
    <cfRule type="expression" dxfId="759" priority="13">
      <formula>IF(AND(AU273&gt;=0, RIGHT(TEXT(AU273,"0.#"),1)&lt;&gt;"."),TRUE,FALSE)</formula>
    </cfRule>
    <cfRule type="expression" dxfId="758" priority="14">
      <formula>IF(AND(AU273&gt;=0, RIGHT(TEXT(AU273,"0.#"),1)="."),TRUE,FALSE)</formula>
    </cfRule>
    <cfRule type="expression" dxfId="757" priority="15">
      <formula>IF(AND(AU273&lt;0, RIGHT(TEXT(AU273,"0.#"),1)&lt;&gt;"."),TRUE,FALSE)</formula>
    </cfRule>
    <cfRule type="expression" dxfId="756" priority="16">
      <formula>IF(AND(AU273&lt;0, RIGHT(TEXT(AU273,"0.#"),1)="."),TRUE,FALSE)</formula>
    </cfRule>
  </conditionalFormatting>
  <conditionalFormatting sqref="AK270">
    <cfRule type="expression" dxfId="755" priority="11">
      <formula>IF(RIGHT(TEXT(AK270,"0.#"),1)=".",FALSE,TRUE)</formula>
    </cfRule>
    <cfRule type="expression" dxfId="754" priority="12">
      <formula>IF(RIGHT(TEXT(AK270,"0.#"),1)=".",TRUE,FALSE)</formula>
    </cfRule>
  </conditionalFormatting>
  <conditionalFormatting sqref="AU270:AX270">
    <cfRule type="expression" dxfId="753" priority="7">
      <formula>IF(AND(AU270&gt;=0, RIGHT(TEXT(AU270,"0.#"),1)&lt;&gt;"."),TRUE,FALSE)</formula>
    </cfRule>
    <cfRule type="expression" dxfId="752" priority="8">
      <formula>IF(AND(AU270&gt;=0, RIGHT(TEXT(AU270,"0.#"),1)="."),TRUE,FALSE)</formula>
    </cfRule>
    <cfRule type="expression" dxfId="751" priority="9">
      <formula>IF(AND(AU270&lt;0, RIGHT(TEXT(AU270,"0.#"),1)&lt;&gt;"."),TRUE,FALSE)</formula>
    </cfRule>
    <cfRule type="expression" dxfId="750" priority="10">
      <formula>IF(AND(AU270&lt;0, RIGHT(TEXT(AU270,"0.#"),1)="."),TRUE,FALSE)</formula>
    </cfRule>
  </conditionalFormatting>
  <conditionalFormatting sqref="AK271">
    <cfRule type="expression" dxfId="749" priority="5">
      <formula>IF(RIGHT(TEXT(AK271,"0.#"),1)=".",FALSE,TRUE)</formula>
    </cfRule>
    <cfRule type="expression" dxfId="748" priority="6">
      <formula>IF(RIGHT(TEXT(AK271,"0.#"),1)=".",TRUE,FALSE)</formula>
    </cfRule>
  </conditionalFormatting>
  <conditionalFormatting sqref="AU271:AX271">
    <cfRule type="expression" dxfId="747" priority="1">
      <formula>IF(AND(AU271&gt;=0, RIGHT(TEXT(AU271,"0.#"),1)&lt;&gt;"."),TRUE,FALSE)</formula>
    </cfRule>
    <cfRule type="expression" dxfId="746" priority="2">
      <formula>IF(AND(AU271&gt;=0, RIGHT(TEXT(AU271,"0.#"),1)="."),TRUE,FALSE)</formula>
    </cfRule>
    <cfRule type="expression" dxfId="745" priority="3">
      <formula>IF(AND(AU271&lt;0, RIGHT(TEXT(AU271,"0.#"),1)&lt;&gt;"."),TRUE,FALSE)</formula>
    </cfRule>
    <cfRule type="expression" dxfId="744" priority="4">
      <formula>IF(AND(AU271&lt;0, RIGHT(TEXT(AU271,"0.#"),1)="."),TRUE,FALSE)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95250</xdr:colOff>
                    <xdr:row>228</xdr:row>
                    <xdr:rowOff>285750</xdr:rowOff>
                  </from>
                  <to>
                    <xdr:col>43</xdr:col>
                    <xdr:colOff>85725</xdr:colOff>
                    <xdr:row>230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95250</xdr:colOff>
                    <xdr:row>496</xdr:row>
                    <xdr:rowOff>47625</xdr:rowOff>
                  </from>
                  <to>
                    <xdr:col>43</xdr:col>
                    <xdr:colOff>85725</xdr:colOff>
                    <xdr:row>496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t="s">
        <v>461</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t="s">
        <v>461</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457</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690"/>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458</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690"/>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690"/>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690"/>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459</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460</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690"/>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459</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457</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690"/>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458</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460</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690"/>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459</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460</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690"/>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459</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460</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690"/>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459</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457</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690"/>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458</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369</v>
      </c>
      <c r="H2" s="389"/>
      <c r="I2" s="389"/>
      <c r="J2" s="389"/>
      <c r="K2" s="389"/>
      <c r="L2" s="389"/>
      <c r="M2" s="389"/>
      <c r="N2" s="389"/>
      <c r="O2" s="389"/>
      <c r="P2" s="389"/>
      <c r="Q2" s="389"/>
      <c r="R2" s="389"/>
      <c r="S2" s="389"/>
      <c r="T2" s="389"/>
      <c r="U2" s="389"/>
      <c r="V2" s="389"/>
      <c r="W2" s="389"/>
      <c r="X2" s="389"/>
      <c r="Y2" s="389"/>
      <c r="Z2" s="389"/>
      <c r="AA2" s="389"/>
      <c r="AB2" s="390"/>
      <c r="AC2" s="388" t="s">
        <v>455</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370</v>
      </c>
      <c r="H15" s="389"/>
      <c r="I15" s="389"/>
      <c r="J15" s="389"/>
      <c r="K15" s="389"/>
      <c r="L15" s="389"/>
      <c r="M15" s="389"/>
      <c r="N15" s="389"/>
      <c r="O15" s="389"/>
      <c r="P15" s="389"/>
      <c r="Q15" s="389"/>
      <c r="R15" s="389"/>
      <c r="S15" s="389"/>
      <c r="T15" s="389"/>
      <c r="U15" s="389"/>
      <c r="V15" s="389"/>
      <c r="W15" s="389"/>
      <c r="X15" s="389"/>
      <c r="Y15" s="389"/>
      <c r="Z15" s="389"/>
      <c r="AA15" s="389"/>
      <c r="AB15" s="390"/>
      <c r="AC15" s="388" t="s">
        <v>371</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372</v>
      </c>
      <c r="H28" s="389"/>
      <c r="I28" s="389"/>
      <c r="J28" s="389"/>
      <c r="K28" s="389"/>
      <c r="L28" s="389"/>
      <c r="M28" s="389"/>
      <c r="N28" s="389"/>
      <c r="O28" s="389"/>
      <c r="P28" s="389"/>
      <c r="Q28" s="389"/>
      <c r="R28" s="389"/>
      <c r="S28" s="389"/>
      <c r="T28" s="389"/>
      <c r="U28" s="389"/>
      <c r="V28" s="389"/>
      <c r="W28" s="389"/>
      <c r="X28" s="389"/>
      <c r="Y28" s="389"/>
      <c r="Z28" s="389"/>
      <c r="AA28" s="389"/>
      <c r="AB28" s="390"/>
      <c r="AC28" s="388" t="s">
        <v>373</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374</v>
      </c>
      <c r="H41" s="389"/>
      <c r="I41" s="389"/>
      <c r="J41" s="389"/>
      <c r="K41" s="389"/>
      <c r="L41" s="389"/>
      <c r="M41" s="389"/>
      <c r="N41" s="389"/>
      <c r="O41" s="389"/>
      <c r="P41" s="389"/>
      <c r="Q41" s="389"/>
      <c r="R41" s="389"/>
      <c r="S41" s="389"/>
      <c r="T41" s="389"/>
      <c r="U41" s="389"/>
      <c r="V41" s="389"/>
      <c r="W41" s="389"/>
      <c r="X41" s="389"/>
      <c r="Y41" s="389"/>
      <c r="Z41" s="389"/>
      <c r="AA41" s="389"/>
      <c r="AB41" s="390"/>
      <c r="AC41" s="388" t="s">
        <v>375</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376</v>
      </c>
      <c r="H55" s="389"/>
      <c r="I55" s="389"/>
      <c r="J55" s="389"/>
      <c r="K55" s="389"/>
      <c r="L55" s="389"/>
      <c r="M55" s="389"/>
      <c r="N55" s="389"/>
      <c r="O55" s="389"/>
      <c r="P55" s="389"/>
      <c r="Q55" s="389"/>
      <c r="R55" s="389"/>
      <c r="S55" s="389"/>
      <c r="T55" s="389"/>
      <c r="U55" s="389"/>
      <c r="V55" s="389"/>
      <c r="W55" s="389"/>
      <c r="X55" s="389"/>
      <c r="Y55" s="389"/>
      <c r="Z55" s="389"/>
      <c r="AA55" s="389"/>
      <c r="AB55" s="390"/>
      <c r="AC55" s="388" t="s">
        <v>377</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378</v>
      </c>
      <c r="H68" s="389"/>
      <c r="I68" s="389"/>
      <c r="J68" s="389"/>
      <c r="K68" s="389"/>
      <c r="L68" s="389"/>
      <c r="M68" s="389"/>
      <c r="N68" s="389"/>
      <c r="O68" s="389"/>
      <c r="P68" s="389"/>
      <c r="Q68" s="389"/>
      <c r="R68" s="389"/>
      <c r="S68" s="389"/>
      <c r="T68" s="389"/>
      <c r="U68" s="389"/>
      <c r="V68" s="389"/>
      <c r="W68" s="389"/>
      <c r="X68" s="389"/>
      <c r="Y68" s="389"/>
      <c r="Z68" s="389"/>
      <c r="AA68" s="389"/>
      <c r="AB68" s="390"/>
      <c r="AC68" s="388" t="s">
        <v>379</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380</v>
      </c>
      <c r="H81" s="389"/>
      <c r="I81" s="389"/>
      <c r="J81" s="389"/>
      <c r="K81" s="389"/>
      <c r="L81" s="389"/>
      <c r="M81" s="389"/>
      <c r="N81" s="389"/>
      <c r="O81" s="389"/>
      <c r="P81" s="389"/>
      <c r="Q81" s="389"/>
      <c r="R81" s="389"/>
      <c r="S81" s="389"/>
      <c r="T81" s="389"/>
      <c r="U81" s="389"/>
      <c r="V81" s="389"/>
      <c r="W81" s="389"/>
      <c r="X81" s="389"/>
      <c r="Y81" s="389"/>
      <c r="Z81" s="389"/>
      <c r="AA81" s="389"/>
      <c r="AB81" s="390"/>
      <c r="AC81" s="388" t="s">
        <v>381</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382</v>
      </c>
      <c r="H94" s="389"/>
      <c r="I94" s="389"/>
      <c r="J94" s="389"/>
      <c r="K94" s="389"/>
      <c r="L94" s="389"/>
      <c r="M94" s="389"/>
      <c r="N94" s="389"/>
      <c r="O94" s="389"/>
      <c r="P94" s="389"/>
      <c r="Q94" s="389"/>
      <c r="R94" s="389"/>
      <c r="S94" s="389"/>
      <c r="T94" s="389"/>
      <c r="U94" s="389"/>
      <c r="V94" s="389"/>
      <c r="W94" s="389"/>
      <c r="X94" s="389"/>
      <c r="Y94" s="389"/>
      <c r="Z94" s="389"/>
      <c r="AA94" s="389"/>
      <c r="AB94" s="390"/>
      <c r="AC94" s="388" t="s">
        <v>383</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384</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385</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406</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386</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387</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388</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389</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390</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391</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392</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393</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394</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395</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396</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397</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398</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399</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400</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401</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402</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403</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404</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405</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419</v>
      </c>
      <c r="D234" s="118"/>
      <c r="E234" s="118"/>
      <c r="F234" s="118"/>
      <c r="G234" s="118"/>
      <c r="H234" s="118"/>
      <c r="I234" s="118"/>
      <c r="J234" s="118"/>
      <c r="K234" s="118"/>
      <c r="L234" s="118"/>
      <c r="M234" s="118" t="s">
        <v>420</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421</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444</v>
      </c>
      <c r="D1026" s="118"/>
      <c r="E1026" s="118"/>
      <c r="F1026" s="118"/>
      <c r="G1026" s="118"/>
      <c r="H1026" s="118"/>
      <c r="I1026" s="118"/>
      <c r="J1026" s="118"/>
      <c r="K1026" s="118"/>
      <c r="L1026" s="118"/>
      <c r="M1026" s="118" t="s">
        <v>445</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446</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2015-07-06T10:16:03Z</cp:lastPrinted>
  <dcterms:created xsi:type="dcterms:W3CDTF">2012-03-13T00:50:25Z</dcterms:created>
  <dcterms:modified xsi:type="dcterms:W3CDTF">2015-07-06T10:16:07Z</dcterms:modified>
</cp:coreProperties>
</file>