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<sst xmlns="http://schemas.openxmlformats.org/spreadsheetml/2006/main" count="1329" uniqueCount="529">
  <si>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</si>
  <si>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</si>
  <si>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</si>
  <si>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</si>
  <si>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</si>
  <si>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</si>
  <si>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</si>
  <si>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</si>
  <si>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</si>
  <si>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</si>
  <si>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</si>
  <si>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</si>
  <si>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</si>
  <si>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</si>
  <si>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</si>
  <si>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</si>
  <si>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</si>
  <si>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</si>
  <si>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</si>
  <si>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</si>
  <si>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</si>
  <si>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</si>
  <si>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</si>
  <si>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</si>
  <si>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</si>
  <si>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</si>
  <si>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</si>
  <si>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</si>
  <si>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</si>
  <si>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</si>
  <si>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</si>
  <si>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</si>
  <si>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</si>
  <si>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</si>
  <si>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</si>
  <si>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</si>
  <si>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</si>
  <si>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</si>
  <si>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</si>
  <si>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</si>
  <si>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</si>
  <si>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</si>
  <si>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</si>
  <si>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</si>
  <si>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</si>
  <si>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</si>
  <si>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</si>
  <si>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</si>
  <si>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</si>
  <si>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</si>
  <si>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</si>
  <si>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</si>
  <si>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</si>
  <si>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</si>
  <si>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</si>
  <si>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</si>
  <si>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</si>
  <si>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</si>
  <si>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</si>
  <si>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</si>
  <si>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</si>
  <si>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</si>
  <si>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</si>
  <si>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</si>
  <si>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</si>
  <si>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</si>
  <si>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</si>
  <si>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</si>
  <si>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</si>
  <si>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</si>
  <si>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</si>
  <si>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</si>
  <si>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</si>
  <si>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</si>
  <si>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</si>
  <si>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</si>
  <si>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</si>
  <si>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</si>
  <si>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</si>
  <si>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</si>
  <si>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</si>
  <si>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</si>
  <si>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</si>
  <si>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</si>
  <si>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</si>
  <si>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</si>
  <si>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</si>
  <si>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</si>
  <si>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</si>
  <si>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</si>
  <si>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</si>
  <si>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</si>
  <si>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</si>
  <si>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</si>
  <si>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</si>
  <si>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</si>
  <si>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</si>
  <si>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</si>
  <si>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</si>
  <si>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</si>
  <si>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</si>
  <si>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</si>
  <si>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</si>
  <si>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</si>
  <si>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</si>
  <si>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</si>
  <si>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</si>
  <si>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</si>
  <si>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</si>
  <si>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</si>
  <si>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</si>
  <si>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</si>
  <si>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</si>
  <si>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</si>
  <si>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</si>
  <si>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</si>
  <si>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</si>
  <si>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</si>
  <si>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</si>
  <si>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</si>
  <si>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</si>
  <si>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</si>
  <si>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</si>
  <si>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</si>
  <si>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</si>
  <si>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</si>
  <si>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</si>
  <si>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</si>
  <si>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</si>
  <si>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</si>
  <si>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</si>
  <si>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</si>
  <si>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</si>
  <si>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</si>
  <si>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</si>
  <si>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</si>
  <si>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</si>
  <si>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</si>
  <si>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</si>
  <si>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</si>
  <si>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</si>
  <si>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</si>
  <si>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</si>
  <si>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</si>
  <si>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</si>
  <si>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</si>
  <si>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</si>
  <si>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</si>
  <si>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</si>
  <si>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</si>
  <si>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</si>
  <si>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</si>
  <si>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</si>
  <si>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</si>
  <si>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</si>
  <si>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</si>
  <si>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</si>
  <si>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</si>
  <si>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</si>
  <si>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</si>
  <si>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</si>
  <si>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</si>
  <si>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</si>
  <si>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</si>
  <si>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</si>
  <si>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</si>
  <si>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</si>
  <si>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</si>
  <si>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</si>
  <si>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</si>
  <si>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</si>
  <si>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</si>
  <si>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</si>
  <si>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</si>
  <si>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</si>
  <si>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</si>
  <si>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</si>
  <si>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</si>
  <si>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</si>
  <si>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</si>
  <si>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</si>
  <si>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</si>
  <si>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</si>
  <si>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</si>
  <si>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</si>
  <si>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</si>
  <si>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</si>
  <si>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</si>
  <si>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</si>
  <si>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</si>
  <si>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</si>
  <si>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</si>
  <si>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</si>
  <si>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</si>
  <si>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</si>
  <si>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</si>
  <si>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</si>
  <si>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</si>
  <si>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</si>
  <si>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</si>
  <si>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</si>
  <si>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</si>
  <si>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</si>
  <si>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</si>
  <si>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</si>
  <si>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</si>
  <si>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</si>
  <si>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</si>
  <si>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</si>
  <si>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</si>
  <si>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</si>
  <si>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</si>
  <si>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</si>
  <si>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</si>
  <si>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</si>
  <si>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</si>
  <si>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</si>
  <si>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</si>
  <si>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</si>
  <si>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</si>
  <si>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</si>
  <si>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</si>
  <si>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</si>
  <si>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</si>
  <si>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</si>
  <si>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</si>
  <si>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</si>
  <si>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</si>
  <si>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</si>
  <si>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</si>
  <si>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</si>
  <si>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</si>
  <si>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</si>
  <si>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</si>
  <si>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</si>
  <si>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</si>
  <si>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</si>
  <si>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</si>
  <si>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</si>
  <si>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</si>
  <si>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</si>
  <si>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</si>
  <si>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</si>
  <si>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</si>
  <si>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</si>
  <si>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</si>
  <si>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</si>
  <si>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</si>
  <si>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</si>
  <si>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</si>
  <si>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</si>
  <si>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</si>
  <si>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</si>
  <si>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</si>
  <si>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</si>
  <si>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</si>
  <si>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</si>
  <si>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</si>
  <si>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</si>
  <si>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</si>
  <si>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</si>
  <si>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</si>
  <si>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</si>
  <si>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</si>
  <si>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</si>
  <si>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</si>
  <si>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</si>
  <si>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</si>
  <si>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</si>
  <si>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</si>
  <si>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</si>
  <si>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</si>
  <si>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</si>
  <si>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</si>
  <si>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</si>
  <si>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</si>
  <si>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</si>
  <si>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</si>
  <si>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</si>
  <si>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</si>
  <si>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</si>
  <si>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</si>
  <si>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</si>
  <si>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</si>
  <si>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</si>
  <si>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</si>
  <si>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</si>
  <si>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</si>
  <si>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</si>
  <si>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</si>
  <si>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</si>
  <si>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</si>
  <si>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</si>
  <si>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</si>
  <si>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</si>
  <si>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</si>
  <si>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</si>
  <si>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</si>
  <si>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</si>
  <si>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</si>
  <si>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</si>
  <si>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</si>
  <si>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</si>
  <si>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</si>
  <si>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</si>
  <si>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</si>
  <si>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</si>
  <si>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</si>
  <si>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</si>
  <si>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</si>
  <si>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</si>
  <si>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</si>
  <si>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</si>
  <si>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</si>
  <si>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</si>
  <si>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</si>
  <si>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</si>
  <si>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</si>
  <si>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</si>
  <si>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</si>
  <si>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</si>
  <si>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</si>
  <si>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</si>
  <si>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</si>
  <si>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</si>
  <si>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</si>
  <si>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</si>
  <si>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</si>
  <si>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</si>
  <si>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</si>
  <si>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</si>
  <si>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</si>
  <si>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</si>
  <si>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</si>
  <si>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</si>
  <si>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</si>
  <si>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</si>
  <si>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</si>
  <si>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</si>
  <si>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</si>
  <si>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</si>
  <si>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</si>
  <si>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</si>
  <si>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</si>
  <si>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</si>
  <si>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</si>
  <si>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</si>
  <si>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</si>
  <si>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</si>
  <si>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</si>
  <si>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</si>
  <si>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</si>
  <si>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</si>
  <si>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</si>
  <si>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</si>
  <si>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</si>
  <si>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</si>
  <si>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</si>
  <si>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</si>
  <si>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</si>
  <si>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</si>
  <si>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</si>
  <si>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</si>
  <si>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</si>
  <si>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</si>
  <si>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</si>
  <si>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</si>
  <si>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</si>
  <si>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</si>
  <si>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</si>
  <si>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</si>
  <si>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</si>
  <si>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</si>
  <si>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</si>
  <si>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</si>
  <si>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</si>
  <si>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</si>
  <si>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</si>
  <si>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</si>
  <si>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</si>
  <si>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</si>
  <si>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</si>
  <si>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</si>
  <si>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</si>
  <si>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</si>
  <si>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</si>
  <si>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</si>
  <si>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</si>
  <si>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</si>
  <si>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</si>
  <si>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</si>
  <si>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</si>
  <si>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</si>
  <si>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</si>
  <si>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</si>
  <si>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</si>
  <si>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</si>
  <si>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</si>
  <si>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</si>
  <si>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</si>
  <si>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</si>
  <si>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</si>
  <si>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</si>
  <si>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</si>
  <si>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</si>
  <si>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</si>
  <si>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</si>
  <si>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</si>
  <si>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</si>
  <si>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</si>
  <si>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</si>
  <si>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</si>
  <si>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</si>
  <si>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</si>
  <si>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</si>
  <si>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</si>
  <si>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</si>
  <si>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</si>
  <si>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</si>
  <si>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</si>
  <si>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</si>
  <si>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</si>
  <si>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</si>
  <si>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</si>
  <si>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</si>
  <si>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</si>
  <si>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</si>
  <si>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</si>
  <si>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</si>
  <si>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</si>
  <si>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</si>
  <si>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</si>
  <si>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</si>
  <si>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</si>
  <si>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</si>
  <si>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</si>
  <si>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</si>
  <si>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</si>
  <si>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</si>
  <si>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</si>
  <si>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</si>
  <si>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</si>
  <si>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</si>
  <si>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</si>
  <si>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</si>
  <si>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</si>
  <si>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</si>
  <si>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</si>
  <si>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</si>
  <si>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</si>
  <si>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</si>
  <si>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</si>
  <si>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</si>
  <si>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</si>
  <si>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</si>
  <si>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</si>
  <si>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</si>
  <si>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</si>
  <si>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</si>
  <si>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</si>
  <si>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</si>
  <si>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</si>
  <si>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</si>
  <si>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</si>
  <si>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</si>
  <si>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</si>
  <si>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</si>
  <si>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</si>
  <si>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</si>
  <si>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国土交通省</t>
  </si>
  <si>
    <t>海事局</t>
    <rPh sb="0" eb="2">
      <t>カイジ</t>
    </rPh>
    <rPh sb="2" eb="3">
      <t>キョク</t>
    </rPh>
    <phoneticPr fontId="5"/>
  </si>
  <si>
    <t>海技課船員教育室</t>
    <rPh sb="0" eb="3">
      <t>カイギカ</t>
    </rPh>
    <rPh sb="3" eb="5">
      <t>センイン</t>
    </rPh>
    <rPh sb="5" eb="8">
      <t>キョウイクシツ</t>
    </rPh>
    <phoneticPr fontId="5"/>
  </si>
  <si>
    <t>室長　阪本　敏章</t>
    <rPh sb="0" eb="2">
      <t>シツチョウ</t>
    </rPh>
    <phoneticPr fontId="5"/>
  </si>
  <si>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5"/>
  </si>
  <si>
    <t>9　市場環境の整備、産業の生産性向上、消費者利益の保護
　36　海事産業の市場環境整備・活性化及び人材の
　　　確保等を図る</t>
  </si>
  <si>
    <t>　船舶職員の資格を取得しようとする学生等に対し、「船員の訓練及び資格証明並びに当直の基準に関する国際条約（ＳＴＣＷ条約）」の要求基準を満たす訓練内容により、一定期間の必要な乗船履歴を付与している。</t>
    <phoneticPr fontId="5"/>
  </si>
  <si>
    <t>-</t>
    <phoneticPr fontId="5"/>
  </si>
  <si>
    <t>独立行政法人航海訓練所
中期目標、中期計画</t>
    <rPh sb="0" eb="2">
      <t>ドクリツ</t>
    </rPh>
    <rPh sb="2" eb="4">
      <t>ギョウセイ</t>
    </rPh>
    <rPh sb="4" eb="6">
      <t>ホウジン</t>
    </rPh>
    <rPh sb="6" eb="8">
      <t>コウカイ</t>
    </rPh>
    <rPh sb="8" eb="11">
      <t>クンレンショ</t>
    </rPh>
    <rPh sb="12" eb="14">
      <t>チュウキ</t>
    </rPh>
    <rPh sb="14" eb="16">
      <t>モクヒョウ</t>
    </rPh>
    <rPh sb="17" eb="19">
      <t>チュウキ</t>
    </rPh>
    <rPh sb="19" eb="21">
      <t>ケイカク</t>
    </rPh>
    <phoneticPr fontId="5"/>
  </si>
  <si>
    <t>〃</t>
    <phoneticPr fontId="5"/>
  </si>
  <si>
    <t>事業内容は、独立行政法人通則法に基づき、国土交通大臣が事業目標を設定しており、その目標達成のための事業計画について、国土交通大臣が承認している。</t>
    <rPh sb="0" eb="2">
      <t>ジギョウ</t>
    </rPh>
    <rPh sb="2" eb="4">
      <t>ナイヨウ</t>
    </rPh>
    <rPh sb="6" eb="8">
      <t>ドクリツ</t>
    </rPh>
    <rPh sb="8" eb="10">
      <t>ギョウセイ</t>
    </rPh>
    <rPh sb="10" eb="12">
      <t>ホウジン</t>
    </rPh>
    <rPh sb="12" eb="14">
      <t>ツウソク</t>
    </rPh>
    <rPh sb="14" eb="15">
      <t>ホウ</t>
    </rPh>
    <rPh sb="16" eb="17">
      <t>モト</t>
    </rPh>
    <rPh sb="20" eb="22">
      <t>コクド</t>
    </rPh>
    <rPh sb="22" eb="24">
      <t>コウツウ</t>
    </rPh>
    <rPh sb="24" eb="26">
      <t>ダイジン</t>
    </rPh>
    <rPh sb="27" eb="29">
      <t>ジギョウ</t>
    </rPh>
    <rPh sb="29" eb="31">
      <t>モクヒョウ</t>
    </rPh>
    <rPh sb="32" eb="34">
      <t>セッテイ</t>
    </rPh>
    <rPh sb="41" eb="43">
      <t>モクヒョウ</t>
    </rPh>
    <rPh sb="43" eb="45">
      <t>タッセイ</t>
    </rPh>
    <rPh sb="49" eb="51">
      <t>ジギョウ</t>
    </rPh>
    <rPh sb="51" eb="53">
      <t>ケイカク</t>
    </rPh>
    <rPh sb="58" eb="60">
      <t>コクド</t>
    </rPh>
    <rPh sb="60" eb="62">
      <t>コウツウ</t>
    </rPh>
    <rPh sb="62" eb="64">
      <t>ダイジン</t>
    </rPh>
    <rPh sb="65" eb="67">
      <t>ショウニン</t>
    </rPh>
    <phoneticPr fontId="5"/>
  </si>
  <si>
    <t>○</t>
    <phoneticPr fontId="5"/>
  </si>
  <si>
    <t>本事業は独立行政法人通則法、中期目標及び中期計画に基づき交付されるものである。</t>
    <rPh sb="0" eb="1">
      <t>ホン</t>
    </rPh>
    <rPh sb="1" eb="3">
      <t>ジギョウ</t>
    </rPh>
    <rPh sb="4" eb="6">
      <t>ドクリツ</t>
    </rPh>
    <rPh sb="6" eb="8">
      <t>ギョウセイ</t>
    </rPh>
    <rPh sb="8" eb="10">
      <t>ホウジン</t>
    </rPh>
    <rPh sb="10" eb="12">
      <t>ツウソク</t>
    </rPh>
    <rPh sb="12" eb="13">
      <t>ホウ</t>
    </rPh>
    <rPh sb="14" eb="16">
      <t>チュウキ</t>
    </rPh>
    <rPh sb="16" eb="18">
      <t>モクヒョウ</t>
    </rPh>
    <rPh sb="18" eb="19">
      <t>オヨ</t>
    </rPh>
    <rPh sb="20" eb="22">
      <t>チュウキ</t>
    </rPh>
    <rPh sb="22" eb="24">
      <t>ケイカク</t>
    </rPh>
    <rPh sb="25" eb="26">
      <t>モト</t>
    </rPh>
    <rPh sb="28" eb="30">
      <t>コウフ</t>
    </rPh>
    <phoneticPr fontId="5"/>
  </si>
  <si>
    <t>○</t>
    <phoneticPr fontId="5"/>
  </si>
  <si>
    <t>資金は全て独立行政法人航海訓練所が事業を進めるための資金であり、中間段階の支出はない。</t>
    <rPh sb="0" eb="2">
      <t>シキン</t>
    </rPh>
    <rPh sb="3" eb="4">
      <t>スベ</t>
    </rPh>
    <rPh sb="5" eb="7">
      <t>ドクリツ</t>
    </rPh>
    <rPh sb="7" eb="9">
      <t>ギョウセイ</t>
    </rPh>
    <rPh sb="9" eb="11">
      <t>ホウジン</t>
    </rPh>
    <rPh sb="11" eb="13">
      <t>コウカイ</t>
    </rPh>
    <rPh sb="13" eb="16">
      <t>クンレンショ</t>
    </rPh>
    <rPh sb="17" eb="19">
      <t>ジギョウ</t>
    </rPh>
    <rPh sb="20" eb="21">
      <t>スス</t>
    </rPh>
    <rPh sb="26" eb="28">
      <t>シキン</t>
    </rPh>
    <rPh sb="32" eb="34">
      <t>チュウカン</t>
    </rPh>
    <rPh sb="34" eb="36">
      <t>ダンカイ</t>
    </rPh>
    <rPh sb="37" eb="39">
      <t>シシュツ</t>
    </rPh>
    <phoneticPr fontId="5"/>
  </si>
  <si>
    <t>独立行政法人航海訓練所法、中期目標及び中期計画に定められた業務の実施に必要なものに限定されている。</t>
    <rPh sb="0" eb="2">
      <t>ドクリツ</t>
    </rPh>
    <rPh sb="2" eb="4">
      <t>ギョウセイ</t>
    </rPh>
    <rPh sb="4" eb="6">
      <t>ホウジン</t>
    </rPh>
    <rPh sb="6" eb="8">
      <t>コウカイ</t>
    </rPh>
    <rPh sb="8" eb="11">
      <t>クンレンショ</t>
    </rPh>
    <rPh sb="11" eb="12">
      <t>ホウ</t>
    </rPh>
    <rPh sb="13" eb="15">
      <t>チュウキ</t>
    </rPh>
    <rPh sb="15" eb="17">
      <t>モクヒョウ</t>
    </rPh>
    <rPh sb="17" eb="18">
      <t>オヨ</t>
    </rPh>
    <rPh sb="19" eb="21">
      <t>チュウキ</t>
    </rPh>
    <rPh sb="21" eb="23">
      <t>ケイカク</t>
    </rPh>
    <rPh sb="24" eb="25">
      <t>サダ</t>
    </rPh>
    <rPh sb="29" eb="31">
      <t>ギョウム</t>
    </rPh>
    <rPh sb="32" eb="34">
      <t>ジッシ</t>
    </rPh>
    <rPh sb="35" eb="37">
      <t>ヒツヨウ</t>
    </rPh>
    <rPh sb="41" eb="43">
      <t>ゲンテイ</t>
    </rPh>
    <phoneticPr fontId="5"/>
  </si>
  <si>
    <t>○</t>
    <phoneticPr fontId="5"/>
  </si>
  <si>
    <t>当該年度に必要な額を予算措置しており、所要の手続きを経て次年度に繰り越される額を除き、ほぼ全額当該年度に執行されている。</t>
    <rPh sb="0" eb="2">
      <t>トウガイ</t>
    </rPh>
    <rPh sb="2" eb="4">
      <t>ネンド</t>
    </rPh>
    <rPh sb="5" eb="7">
      <t>ヒツヨウ</t>
    </rPh>
    <rPh sb="8" eb="9">
      <t>ガク</t>
    </rPh>
    <rPh sb="10" eb="12">
      <t>ヨサン</t>
    </rPh>
    <rPh sb="12" eb="14">
      <t>ソチ</t>
    </rPh>
    <rPh sb="19" eb="21">
      <t>ショヨウ</t>
    </rPh>
    <rPh sb="22" eb="24">
      <t>テツヅ</t>
    </rPh>
    <rPh sb="26" eb="27">
      <t>ヘ</t>
    </rPh>
    <rPh sb="28" eb="31">
      <t>ジネンド</t>
    </rPh>
    <rPh sb="32" eb="33">
      <t>ク</t>
    </rPh>
    <rPh sb="34" eb="35">
      <t>コ</t>
    </rPh>
    <rPh sb="38" eb="39">
      <t>ガク</t>
    </rPh>
    <rPh sb="40" eb="41">
      <t>ノゾ</t>
    </rPh>
    <rPh sb="45" eb="47">
      <t>ゼンガク</t>
    </rPh>
    <rPh sb="47" eb="49">
      <t>トウガイ</t>
    </rPh>
    <rPh sb="49" eb="51">
      <t>ネンド</t>
    </rPh>
    <rPh sb="52" eb="54">
      <t>シッコウ</t>
    </rPh>
    <phoneticPr fontId="5"/>
  </si>
  <si>
    <t>（独）航海訓練所施設整備費補助金</t>
    <rPh sb="1" eb="2">
      <t>ドク</t>
    </rPh>
    <rPh sb="3" eb="5">
      <t>コウカイ</t>
    </rPh>
    <rPh sb="5" eb="8">
      <t>クンレンショ</t>
    </rPh>
    <rPh sb="8" eb="10">
      <t>シセツ</t>
    </rPh>
    <rPh sb="10" eb="13">
      <t>セイビヒ</t>
    </rPh>
    <rPh sb="13" eb="16">
      <t>ホジョキン</t>
    </rPh>
    <phoneticPr fontId="5"/>
  </si>
  <si>
    <t>国際条約（STCW条約：船員の訓練及び資格証明並びに当直の基準に関する国際条約）の改正によって強制化される訓練に対応するためのシミュレータの整備を図る。</t>
    <phoneticPr fontId="5"/>
  </si>
  <si>
    <t>-</t>
    <phoneticPr fontId="5"/>
  </si>
  <si>
    <t>単位コストは妥当であると考える。</t>
    <rPh sb="0" eb="2">
      <t>タンイ</t>
    </rPh>
    <rPh sb="6" eb="8">
      <t>ダトウ</t>
    </rPh>
    <rPh sb="12" eb="13">
      <t>カンガ</t>
    </rPh>
    <phoneticPr fontId="5"/>
  </si>
  <si>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5"/>
  </si>
  <si>
    <t>応札者を増やすために入札公告期間を延ばすなどの見直しを行い、予算の効率化を図った。</t>
    <phoneticPr fontId="5"/>
  </si>
  <si>
    <t>契約監視委員会を設置し、契約状況点検・見直し等の取組を行っており、適切な予算執行の確保を図ることとしている。</t>
    <rPh sb="0" eb="2">
      <t>ケイヤク</t>
    </rPh>
    <rPh sb="2" eb="4">
      <t>カンシ</t>
    </rPh>
    <rPh sb="4" eb="7">
      <t>イインカイ</t>
    </rPh>
    <rPh sb="8" eb="10">
      <t>セッチ</t>
    </rPh>
    <rPh sb="12" eb="14">
      <t>ケイヤク</t>
    </rPh>
    <rPh sb="14" eb="16">
      <t>ジョウキョウ</t>
    </rPh>
    <rPh sb="16" eb="18">
      <t>テンケン</t>
    </rPh>
    <rPh sb="19" eb="21">
      <t>ミナオ</t>
    </rPh>
    <rPh sb="22" eb="23">
      <t>トウ</t>
    </rPh>
    <rPh sb="24" eb="26">
      <t>トリクミ</t>
    </rPh>
    <rPh sb="27" eb="28">
      <t>オコナ</t>
    </rPh>
    <rPh sb="33" eb="35">
      <t>テキセツ</t>
    </rPh>
    <rPh sb="36" eb="38">
      <t>ヨサン</t>
    </rPh>
    <rPh sb="38" eb="40">
      <t>シッコウ</t>
    </rPh>
    <rPh sb="41" eb="43">
      <t>カクホ</t>
    </rPh>
    <rPh sb="44" eb="45">
      <t>ハカ</t>
    </rPh>
    <phoneticPr fontId="5"/>
  </si>
  <si>
    <r>
      <t>2</t>
    </r>
    <r>
      <rPr>
        <sz val="11"/>
        <rFont val="ＭＳ Ｐゴシック"/>
        <family val="3"/>
        <charset val="128"/>
      </rPr>
      <t>6-054</t>
    </r>
    <phoneticPr fontId="5"/>
  </si>
  <si>
    <t>-</t>
    <phoneticPr fontId="5"/>
  </si>
  <si>
    <t>-</t>
    <phoneticPr fontId="5"/>
  </si>
  <si>
    <t>-</t>
  </si>
  <si>
    <t>-</t>
    <phoneticPr fontId="5"/>
  </si>
  <si>
    <t>操船シミュレータ整備数</t>
    <rPh sb="0" eb="2">
      <t>ソウセン</t>
    </rPh>
    <rPh sb="8" eb="10">
      <t>セイビ</t>
    </rPh>
    <rPh sb="10" eb="11">
      <t>スウ</t>
    </rPh>
    <phoneticPr fontId="5"/>
  </si>
  <si>
    <t>青雲丸に操船シミュレータ１基を整備すること</t>
    <rPh sb="0" eb="2">
      <t>セイウン</t>
    </rPh>
    <rPh sb="2" eb="3">
      <t>マル</t>
    </rPh>
    <rPh sb="4" eb="6">
      <t>ソウセン</t>
    </rPh>
    <rPh sb="13" eb="14">
      <t>キ</t>
    </rPh>
    <rPh sb="15" eb="17">
      <t>セイビ</t>
    </rPh>
    <phoneticPr fontId="5"/>
  </si>
  <si>
    <t>銀河丸・青雲丸に機関シミュレータをそれぞれ１基整備すること</t>
    <rPh sb="0" eb="2">
      <t>ギンガ</t>
    </rPh>
    <rPh sb="2" eb="3">
      <t>マル</t>
    </rPh>
    <rPh sb="4" eb="6">
      <t>セイウン</t>
    </rPh>
    <rPh sb="6" eb="7">
      <t>マル</t>
    </rPh>
    <rPh sb="8" eb="10">
      <t>キカン</t>
    </rPh>
    <rPh sb="22" eb="23">
      <t>キ</t>
    </rPh>
    <rPh sb="23" eb="25">
      <t>セイビ</t>
    </rPh>
    <phoneticPr fontId="5"/>
  </si>
  <si>
    <t>機関シミュレータ整備数</t>
    <rPh sb="0" eb="2">
      <t>キカン</t>
    </rPh>
    <rPh sb="8" eb="10">
      <t>セイビ</t>
    </rPh>
    <rPh sb="10" eb="11">
      <t>スウ</t>
    </rPh>
    <phoneticPr fontId="5"/>
  </si>
  <si>
    <t>基</t>
    <rPh sb="0" eb="1">
      <t>キ</t>
    </rPh>
    <phoneticPr fontId="5"/>
  </si>
  <si>
    <t>百万円</t>
    <rPh sb="0" eb="2">
      <t>ヒャクマン</t>
    </rPh>
    <rPh sb="2" eb="3">
      <t>エン</t>
    </rPh>
    <phoneticPr fontId="5"/>
  </si>
  <si>
    <t>操船シミュレータの整備にかかる支出</t>
    <rPh sb="0" eb="2">
      <t>ソウセン</t>
    </rPh>
    <rPh sb="9" eb="11">
      <t>セイビ</t>
    </rPh>
    <rPh sb="15" eb="17">
      <t>シシュツ</t>
    </rPh>
    <phoneticPr fontId="5"/>
  </si>
  <si>
    <t>機関シミュレータの整備にかかる支出</t>
    <rPh sb="0" eb="2">
      <t>キカン</t>
    </rPh>
    <rPh sb="9" eb="11">
      <t>セイビ</t>
    </rPh>
    <rPh sb="15" eb="17">
      <t>シシュツ</t>
    </rPh>
    <phoneticPr fontId="5"/>
  </si>
  <si>
    <t>百万円/基</t>
    <rPh sb="0" eb="2">
      <t>ヒャクマン</t>
    </rPh>
    <rPh sb="2" eb="3">
      <t>エン</t>
    </rPh>
    <rPh sb="4" eb="5">
      <t>キ</t>
    </rPh>
    <phoneticPr fontId="5"/>
  </si>
  <si>
    <t>46百万円/0基</t>
    <rPh sb="2" eb="3">
      <t>ヒャク</t>
    </rPh>
    <rPh sb="3" eb="5">
      <t>マンエン</t>
    </rPh>
    <rPh sb="7" eb="8">
      <t>キ</t>
    </rPh>
    <phoneticPr fontId="5"/>
  </si>
  <si>
    <t>65百万円/1基</t>
    <rPh sb="2" eb="4">
      <t>ヒャクマン</t>
    </rPh>
    <rPh sb="4" eb="5">
      <t>エン</t>
    </rPh>
    <rPh sb="7" eb="8">
      <t>キ</t>
    </rPh>
    <phoneticPr fontId="5"/>
  </si>
  <si>
    <t>0百万円/0基</t>
    <rPh sb="1" eb="2">
      <t>ヒャク</t>
    </rPh>
    <rPh sb="2" eb="4">
      <t>マンエン</t>
    </rPh>
    <rPh sb="6" eb="7">
      <t>キ</t>
    </rPh>
    <phoneticPr fontId="5"/>
  </si>
  <si>
    <t>100百万円/2基</t>
    <rPh sb="3" eb="4">
      <t>ヒャク</t>
    </rPh>
    <rPh sb="4" eb="6">
      <t>マンエン</t>
    </rPh>
    <rPh sb="8" eb="9">
      <t>キ</t>
    </rPh>
    <phoneticPr fontId="5"/>
  </si>
  <si>
    <t>A.（独）航海訓練所</t>
    <rPh sb="3" eb="4">
      <t>ドク</t>
    </rPh>
    <rPh sb="5" eb="7">
      <t>コウカイ</t>
    </rPh>
    <rPh sb="7" eb="10">
      <t>クンレンジョ</t>
    </rPh>
    <phoneticPr fontId="5"/>
  </si>
  <si>
    <t>施設整備補助金</t>
    <rPh sb="0" eb="2">
      <t>シセツ</t>
    </rPh>
    <rPh sb="2" eb="4">
      <t>セイビ</t>
    </rPh>
    <rPh sb="4" eb="7">
      <t>ホジョキン</t>
    </rPh>
    <phoneticPr fontId="5"/>
  </si>
  <si>
    <t>シミュレータ整備</t>
    <rPh sb="6" eb="8">
      <t>セイビ</t>
    </rPh>
    <phoneticPr fontId="5"/>
  </si>
  <si>
    <t>B.(株)マリックス</t>
    <rPh sb="2" eb="5">
      <t>カブ</t>
    </rPh>
    <phoneticPr fontId="5"/>
  </si>
  <si>
    <t>建設仮勘定</t>
    <rPh sb="0" eb="2">
      <t>ケンセツ</t>
    </rPh>
    <rPh sb="2" eb="5">
      <t>カリカンジョウ</t>
    </rPh>
    <phoneticPr fontId="5"/>
  </si>
  <si>
    <t>操船シミュレータ購入及び据付</t>
    <rPh sb="0" eb="2">
      <t>ソウセン</t>
    </rPh>
    <rPh sb="8" eb="10">
      <t>コウニュウ</t>
    </rPh>
    <rPh sb="10" eb="11">
      <t>オヨ</t>
    </rPh>
    <rPh sb="12" eb="13">
      <t>ス</t>
    </rPh>
    <rPh sb="13" eb="14">
      <t>ツ</t>
    </rPh>
    <phoneticPr fontId="5"/>
  </si>
  <si>
    <t>操船シミュレータ・機関シミュレータの整備</t>
    <rPh sb="0" eb="2">
      <t>ソウセン</t>
    </rPh>
    <rPh sb="9" eb="11">
      <t>キカン</t>
    </rPh>
    <rPh sb="18" eb="20">
      <t>セイビ</t>
    </rPh>
    <phoneticPr fontId="5"/>
  </si>
  <si>
    <t>(株)マリックス</t>
    <rPh sb="0" eb="3">
      <t>カブ</t>
    </rPh>
    <phoneticPr fontId="5"/>
  </si>
  <si>
    <t>操船シミュレータ購入及び据付</t>
    <rPh sb="0" eb="2">
      <t>ソウセン</t>
    </rPh>
    <rPh sb="8" eb="10">
      <t>コウニュウ</t>
    </rPh>
    <rPh sb="10" eb="11">
      <t>オヨ</t>
    </rPh>
    <rPh sb="12" eb="14">
      <t>スエツケ</t>
    </rPh>
    <phoneticPr fontId="5"/>
  </si>
  <si>
    <t>操船シミュレータ予算執行額／操船シミュレータ整備数　　　　　　　　　　　　　　</t>
    <rPh sb="0" eb="2">
      <t>ソウセン</t>
    </rPh>
    <rPh sb="8" eb="10">
      <t>ヨサン</t>
    </rPh>
    <rPh sb="10" eb="12">
      <t>シッコウ</t>
    </rPh>
    <rPh sb="12" eb="13">
      <t>ガク</t>
    </rPh>
    <rPh sb="14" eb="16">
      <t>ソウセン</t>
    </rPh>
    <rPh sb="22" eb="24">
      <t>セイビ</t>
    </rPh>
    <rPh sb="24" eb="25">
      <t>スウ</t>
    </rPh>
    <phoneticPr fontId="5"/>
  </si>
  <si>
    <t>機関シミュレータ予算執行額／機関シミュレータ整備数　　　　　　　　　　　　　　</t>
    <rPh sb="0" eb="2">
      <t>キカン</t>
    </rPh>
    <rPh sb="8" eb="10">
      <t>ヨサン</t>
    </rPh>
    <rPh sb="10" eb="12">
      <t>シッコウ</t>
    </rPh>
    <rPh sb="12" eb="13">
      <t>ガク</t>
    </rPh>
    <rPh sb="14" eb="16">
      <t>キカン</t>
    </rPh>
    <rPh sb="22" eb="24">
      <t>セイビ</t>
    </rPh>
    <rPh sb="24" eb="25">
      <t>スウ</t>
    </rPh>
    <phoneticPr fontId="5"/>
  </si>
  <si>
    <t>独立行政法人航海訓練所は、我が国の経済活動・国民生活に必要不可欠な海上輸送を支える船員の養成を行っており、民間に委ねれば必ずしも実施されないおそれがあるため、独立行政法人通則法及び独立行政法人航海訓練所法に基づき設立された法人である。</t>
    <rPh sb="0" eb="2">
      <t>ドクリツ</t>
    </rPh>
    <rPh sb="2" eb="4">
      <t>ギョウセイ</t>
    </rPh>
    <rPh sb="4" eb="6">
      <t>ホウジン</t>
    </rPh>
    <rPh sb="6" eb="8">
      <t>コウカイ</t>
    </rPh>
    <rPh sb="8" eb="11">
      <t>クンレンショ</t>
    </rPh>
    <rPh sb="13" eb="14">
      <t>ワ</t>
    </rPh>
    <rPh sb="15" eb="16">
      <t>クニ</t>
    </rPh>
    <rPh sb="17" eb="19">
      <t>ケイザイ</t>
    </rPh>
    <rPh sb="19" eb="21">
      <t>カツドウ</t>
    </rPh>
    <rPh sb="22" eb="24">
      <t>コクミン</t>
    </rPh>
    <rPh sb="24" eb="26">
      <t>セイカツ</t>
    </rPh>
    <rPh sb="27" eb="29">
      <t>ヒツヨウ</t>
    </rPh>
    <rPh sb="29" eb="32">
      <t>フカケツ</t>
    </rPh>
    <rPh sb="33" eb="35">
      <t>カイジョウ</t>
    </rPh>
    <rPh sb="35" eb="37">
      <t>ユソウ</t>
    </rPh>
    <rPh sb="38" eb="39">
      <t>ササ</t>
    </rPh>
    <rPh sb="41" eb="43">
      <t>センイン</t>
    </rPh>
    <rPh sb="44" eb="46">
      <t>ヨウセイ</t>
    </rPh>
    <rPh sb="47" eb="48">
      <t>オコナ</t>
    </rPh>
    <rPh sb="53" eb="55">
      <t>ミンカン</t>
    </rPh>
    <rPh sb="56" eb="57">
      <t>ユダ</t>
    </rPh>
    <rPh sb="60" eb="61">
      <t>カナラ</t>
    </rPh>
    <rPh sb="64" eb="66">
      <t>ジッシ</t>
    </rPh>
    <rPh sb="79" eb="81">
      <t>ドクリツ</t>
    </rPh>
    <rPh sb="81" eb="83">
      <t>ギョウセイ</t>
    </rPh>
    <rPh sb="83" eb="85">
      <t>ホウジン</t>
    </rPh>
    <rPh sb="103" eb="104">
      <t>モト</t>
    </rPh>
    <rPh sb="106" eb="108">
      <t>セツリツ</t>
    </rPh>
    <rPh sb="111" eb="113">
      <t>ホウジン</t>
    </rPh>
    <phoneticPr fontId="5"/>
  </si>
  <si>
    <t>‐</t>
  </si>
  <si>
    <t>（独）航海訓練所</t>
    <rPh sb="1" eb="2">
      <t>ドク</t>
    </rPh>
    <rPh sb="3" eb="5">
      <t>コウカイ</t>
    </rPh>
    <rPh sb="5" eb="8">
      <t>クンレンジョ</t>
    </rPh>
    <phoneticPr fontId="5"/>
  </si>
  <si>
    <t>独立行政法人航海訓練所施設整備費補助金</t>
    <rPh sb="0" eb="2">
      <t>ドクリツ</t>
    </rPh>
    <rPh sb="2" eb="4">
      <t>ギョウセイ</t>
    </rPh>
    <rPh sb="4" eb="6">
      <t>ホウジン</t>
    </rPh>
    <rPh sb="11" eb="13">
      <t>シセツ</t>
    </rPh>
    <rPh sb="13" eb="16">
      <t>セイビヒ</t>
    </rPh>
    <rPh sb="16" eb="19">
      <t>ホジョキン</t>
    </rPh>
    <phoneticPr fontId="5"/>
  </si>
  <si>
    <t>新26-069</t>
    <rPh sb="0" eb="1">
      <t>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</si>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</sst>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161925</xdr:colOff>
          <xdr:row>29</xdr:row>
          <xdr:rowOff>266700</xdr:rowOff>
        </xdr:from>
        <xdr:to>
          <xdr:col>57</xdr:col>
          <xdr:colOff>476250</xdr:colOff>
          <xdr:row>66</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95251</xdr:colOff>
      <xdr:row>140</xdr:row>
      <xdr:rowOff>0</xdr:rowOff>
    </xdr:from>
    <xdr:to>
      <xdr:col>32</xdr:col>
      <xdr:colOff>95250</xdr:colOff>
      <xdr:row>142</xdr:row>
      <xdr:rowOff>338667</xdr:rowOff>
    </xdr:to>
    <xdr:sp macro="" textlink="">
      <xdr:nvSpPr>
        <xdr:cNvPr id="45" name="正方形/長方形 44"/>
        <xdr:cNvSpPr/>
      </xdr:nvSpPr>
      <xdr:spPr>
        <a:xfrm>
          <a:off x="3873501" y="53340000"/>
          <a:ext cx="1979082" cy="10371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140</xdr:row>
      <xdr:rowOff>300536</xdr:rowOff>
    </xdr:from>
    <xdr:to>
      <xdr:col>32</xdr:col>
      <xdr:colOff>6165</xdr:colOff>
      <xdr:row>142</xdr:row>
      <xdr:rowOff>59285</xdr:rowOff>
    </xdr:to>
    <xdr:sp macro="" textlink="">
      <xdr:nvSpPr>
        <xdr:cNvPr id="46" name="テキスト ボックス 45"/>
        <xdr:cNvSpPr txBox="1"/>
      </xdr:nvSpPr>
      <xdr:spPr>
        <a:xfrm>
          <a:off x="3959569" y="53640536"/>
          <a:ext cx="1803929" cy="4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146</a:t>
          </a:r>
          <a:r>
            <a:rPr kumimoji="1" lang="ja-JP" altLang="en-US" sz="1100"/>
            <a:t>百万円</a:t>
          </a:r>
        </a:p>
      </xdr:txBody>
    </xdr:sp>
    <xdr:clientData/>
  </xdr:twoCellAnchor>
  <xdr:twoCellAnchor>
    <xdr:from>
      <xdr:col>26</xdr:col>
      <xdr:colOff>145522</xdr:colOff>
      <xdr:row>146</xdr:row>
      <xdr:rowOff>255323</xdr:rowOff>
    </xdr:from>
    <xdr:to>
      <xdr:col>26</xdr:col>
      <xdr:colOff>145522</xdr:colOff>
      <xdr:row>147</xdr:row>
      <xdr:rowOff>252193</xdr:rowOff>
    </xdr:to>
    <xdr:cxnSp macro="">
      <xdr:nvCxnSpPr>
        <xdr:cNvPr id="47" name="直線矢印コネクタ 46"/>
        <xdr:cNvCxnSpPr/>
      </xdr:nvCxnSpPr>
      <xdr:spPr>
        <a:xfrm>
          <a:off x="4823355" y="55690823"/>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119060</xdr:colOff>
      <xdr:row>143</xdr:row>
      <xdr:rowOff>71438</xdr:rowOff>
    </xdr:from>
    <xdr:to>
      <xdr:col>33</xdr:col>
      <xdr:colOff>63497</xdr:colOff>
      <xdr:row>146</xdr:row>
      <xdr:rowOff>158751</xdr:rowOff>
    </xdr:to>
    <xdr:sp macro="" textlink="">
      <xdr:nvSpPr>
        <xdr:cNvPr id="48" name="テキスト ボックス 47"/>
        <xdr:cNvSpPr txBox="1"/>
      </xdr:nvSpPr>
      <xdr:spPr>
        <a:xfrm>
          <a:off x="3897310" y="54713188"/>
          <a:ext cx="2103437" cy="11350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船員の航海訓練の一環として、国際条約の改正に基づく船内の集団的意思疎通及び危機対応に関する訓練に必要なシミュレータ導入の補助</a:t>
          </a:r>
        </a:p>
      </xdr:txBody>
    </xdr:sp>
    <xdr:clientData/>
  </xdr:twoCellAnchor>
  <xdr:twoCellAnchor>
    <xdr:from>
      <xdr:col>20</xdr:col>
      <xdr:colOff>52914</xdr:colOff>
      <xdr:row>143</xdr:row>
      <xdr:rowOff>63501</xdr:rowOff>
    </xdr:from>
    <xdr:to>
      <xdr:col>34</xdr:col>
      <xdr:colOff>95247</xdr:colOff>
      <xdr:row>145</xdr:row>
      <xdr:rowOff>79375</xdr:rowOff>
    </xdr:to>
    <xdr:sp macro="" textlink="">
      <xdr:nvSpPr>
        <xdr:cNvPr id="49" name="大かっこ 48"/>
        <xdr:cNvSpPr/>
      </xdr:nvSpPr>
      <xdr:spPr>
        <a:xfrm>
          <a:off x="4180414" y="54625876"/>
          <a:ext cx="2931583" cy="714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153459</xdr:colOff>
      <xdr:row>147</xdr:row>
      <xdr:rowOff>273842</xdr:rowOff>
    </xdr:from>
    <xdr:to>
      <xdr:col>28</xdr:col>
      <xdr:colOff>169333</xdr:colOff>
      <xdr:row>148</xdr:row>
      <xdr:rowOff>190500</xdr:rowOff>
    </xdr:to>
    <xdr:sp macro="" textlink="">
      <xdr:nvSpPr>
        <xdr:cNvPr id="50" name="テキスト ボックス 49"/>
        <xdr:cNvSpPr txBox="1"/>
      </xdr:nvSpPr>
      <xdr:spPr>
        <a:xfrm>
          <a:off x="4471459" y="56312592"/>
          <a:ext cx="735541"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22488</xdr:colOff>
      <xdr:row>148</xdr:row>
      <xdr:rowOff>190500</xdr:rowOff>
    </xdr:from>
    <xdr:to>
      <xdr:col>32</xdr:col>
      <xdr:colOff>84666</xdr:colOff>
      <xdr:row>150</xdr:row>
      <xdr:rowOff>74083</xdr:rowOff>
    </xdr:to>
    <xdr:sp macro="" textlink="">
      <xdr:nvSpPr>
        <xdr:cNvPr id="51" name="正方形/長方形 50"/>
        <xdr:cNvSpPr/>
      </xdr:nvSpPr>
      <xdr:spPr>
        <a:xfrm>
          <a:off x="3980655" y="56578500"/>
          <a:ext cx="1861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105832</xdr:colOff>
      <xdr:row>148</xdr:row>
      <xdr:rowOff>254000</xdr:rowOff>
    </xdr:from>
    <xdr:to>
      <xdr:col>32</xdr:col>
      <xdr:colOff>10583</xdr:colOff>
      <xdr:row>150</xdr:row>
      <xdr:rowOff>201083</xdr:rowOff>
    </xdr:to>
    <xdr:sp macro="" textlink="">
      <xdr:nvSpPr>
        <xdr:cNvPr id="52" name="テキスト ボックス 51"/>
        <xdr:cNvSpPr txBox="1"/>
      </xdr:nvSpPr>
      <xdr:spPr>
        <a:xfrm>
          <a:off x="4063999" y="56642000"/>
          <a:ext cx="1703917" cy="6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20</xdr:col>
      <xdr:colOff>89959</xdr:colOff>
      <xdr:row>150</xdr:row>
      <xdr:rowOff>150813</xdr:rowOff>
    </xdr:from>
    <xdr:to>
      <xdr:col>33</xdr:col>
      <xdr:colOff>185208</xdr:colOff>
      <xdr:row>152</xdr:row>
      <xdr:rowOff>185208</xdr:rowOff>
    </xdr:to>
    <xdr:sp macro="" textlink="">
      <xdr:nvSpPr>
        <xdr:cNvPr id="53" name="大かっこ 52"/>
        <xdr:cNvSpPr/>
      </xdr:nvSpPr>
      <xdr:spPr>
        <a:xfrm>
          <a:off x="4217459" y="57157938"/>
          <a:ext cx="2778124" cy="7328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39689</xdr:colOff>
      <xdr:row>155</xdr:row>
      <xdr:rowOff>554039</xdr:rowOff>
    </xdr:from>
    <xdr:to>
      <xdr:col>16</xdr:col>
      <xdr:colOff>127001</xdr:colOff>
      <xdr:row>156</xdr:row>
      <xdr:rowOff>165101</xdr:rowOff>
    </xdr:to>
    <xdr:sp macro="" textlink="">
      <xdr:nvSpPr>
        <xdr:cNvPr id="59" name="テキスト ボックス 58"/>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21</xdr:col>
      <xdr:colOff>90485</xdr:colOff>
      <xdr:row>154</xdr:row>
      <xdr:rowOff>102395</xdr:rowOff>
    </xdr:from>
    <xdr:to>
      <xdr:col>31</xdr:col>
      <xdr:colOff>154210</xdr:colOff>
      <xdr:row>154</xdr:row>
      <xdr:rowOff>258537</xdr:rowOff>
    </xdr:to>
    <xdr:sp macro="" textlink="">
      <xdr:nvSpPr>
        <xdr:cNvPr id="60" name="テキスト ボックス 59"/>
        <xdr:cNvSpPr txBox="1"/>
      </xdr:nvSpPr>
      <xdr:spPr>
        <a:xfrm>
          <a:off x="3868735" y="58585895"/>
          <a:ext cx="1862892"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172509</xdr:colOff>
      <xdr:row>154</xdr:row>
      <xdr:rowOff>345548</xdr:rowOff>
    </xdr:from>
    <xdr:to>
      <xdr:col>32</xdr:col>
      <xdr:colOff>57150</xdr:colOff>
      <xdr:row>156</xdr:row>
      <xdr:rowOff>241300</xdr:rowOff>
    </xdr:to>
    <xdr:sp macro="" textlink="">
      <xdr:nvSpPr>
        <xdr:cNvPr id="62" name="テキスト ボックス 61"/>
        <xdr:cNvSpPr txBox="1"/>
      </xdr:nvSpPr>
      <xdr:spPr>
        <a:xfrm>
          <a:off x="4642909" y="41493548"/>
          <a:ext cx="1916641" cy="60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マリックス</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22</xdr:col>
      <xdr:colOff>58207</xdr:colOff>
      <xdr:row>157</xdr:row>
      <xdr:rowOff>146314</xdr:rowOff>
    </xdr:from>
    <xdr:to>
      <xdr:col>32</xdr:col>
      <xdr:colOff>116416</xdr:colOff>
      <xdr:row>158</xdr:row>
      <xdr:rowOff>324907</xdr:rowOff>
    </xdr:to>
    <xdr:sp macro="" textlink="">
      <xdr:nvSpPr>
        <xdr:cNvPr id="66" name="大かっこ 65"/>
        <xdr:cNvSpPr/>
      </xdr:nvSpPr>
      <xdr:spPr>
        <a:xfrm>
          <a:off x="4528607" y="42361114"/>
          <a:ext cx="2090209" cy="53419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186533</xdr:colOff>
      <xdr:row>157</xdr:row>
      <xdr:rowOff>109542</xdr:rowOff>
    </xdr:from>
    <xdr:to>
      <xdr:col>31</xdr:col>
      <xdr:colOff>168275</xdr:colOff>
      <xdr:row>159</xdr:row>
      <xdr:rowOff>20108</xdr:rowOff>
    </xdr:to>
    <xdr:sp macro="" textlink="">
      <xdr:nvSpPr>
        <xdr:cNvPr id="68" name="テキスト ボックス 67"/>
        <xdr:cNvSpPr txBox="1"/>
      </xdr:nvSpPr>
      <xdr:spPr>
        <a:xfrm>
          <a:off x="4656933" y="42324342"/>
          <a:ext cx="1810542" cy="62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操船シミュレータの製造及び設置</a:t>
          </a:r>
          <a:endParaRPr kumimoji="1" lang="en-US" altLang="ja-JP" sz="1100"/>
        </a:p>
      </xdr:txBody>
    </xdr:sp>
    <xdr:clientData/>
  </xdr:twoCellAnchor>
  <xdr:twoCellAnchor>
    <xdr:from>
      <xdr:col>22</xdr:col>
      <xdr:colOff>64559</xdr:colOff>
      <xdr:row>154</xdr:row>
      <xdr:rowOff>333375</xdr:rowOff>
    </xdr:from>
    <xdr:to>
      <xdr:col>32</xdr:col>
      <xdr:colOff>190500</xdr:colOff>
      <xdr:row>156</xdr:row>
      <xdr:rowOff>259292</xdr:rowOff>
    </xdr:to>
    <xdr:sp macro="" textlink="">
      <xdr:nvSpPr>
        <xdr:cNvPr id="73" name="正方形/長方形 72"/>
        <xdr:cNvSpPr/>
      </xdr:nvSpPr>
      <xdr:spPr>
        <a:xfrm>
          <a:off x="4534959" y="41481375"/>
          <a:ext cx="2157941" cy="63711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95252</xdr:colOff>
      <xdr:row>150</xdr:row>
      <xdr:rowOff>126998</xdr:rowOff>
    </xdr:from>
    <xdr:to>
      <xdr:col>33</xdr:col>
      <xdr:colOff>39689</xdr:colOff>
      <xdr:row>152</xdr:row>
      <xdr:rowOff>306917</xdr:rowOff>
    </xdr:to>
    <xdr:sp macro="" textlink="">
      <xdr:nvSpPr>
        <xdr:cNvPr id="84" name="テキスト ボックス 83"/>
        <xdr:cNvSpPr txBox="1"/>
      </xdr:nvSpPr>
      <xdr:spPr>
        <a:xfrm>
          <a:off x="3873502" y="57213498"/>
          <a:ext cx="2103437" cy="8784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船員の航海訓練の一環として、国際条約の改正に基づく船内の集団的意思疎通及び危機対応に関する訓練に必要なシミュレータ導入に必要な施設整備</a:t>
          </a:r>
        </a:p>
      </xdr:txBody>
    </xdr:sp>
    <xdr:clientData/>
  </xdr:twoCellAnchor>
  <xdr:twoCellAnchor>
    <xdr:from>
      <xdr:col>26</xdr:col>
      <xdr:colOff>148166</xdr:colOff>
      <xdr:row>152</xdr:row>
      <xdr:rowOff>338666</xdr:rowOff>
    </xdr:from>
    <xdr:to>
      <xdr:col>26</xdr:col>
      <xdr:colOff>148166</xdr:colOff>
      <xdr:row>153</xdr:row>
      <xdr:rowOff>335536</xdr:rowOff>
    </xdr:to>
    <xdr:cxnSp macro="">
      <xdr:nvCxnSpPr>
        <xdr:cNvPr id="86" name="直線矢印コネクタ 85"/>
        <xdr:cNvCxnSpPr/>
      </xdr:nvCxnSpPr>
      <xdr:spPr>
        <a:xfrm>
          <a:off x="4825999" y="58123666"/>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90" workbookViewId="0">
      <selection activeCell="AC515" sqref="AC5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463</v>
      </c>
      <c r="AR2" s="106"/>
      <c r="AS2" s="68" t="str">
        <f>IF(OR(AQ2="　", AQ2=""), "", "-")</f>
        <v/>
      </c>
      <c r="AT2" s="107">
        <v>363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487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97</v>
      </c>
      <c r="H5" s="328"/>
      <c r="I5" s="328"/>
      <c r="J5" s="328"/>
      <c r="K5" s="328"/>
      <c r="L5" s="328"/>
      <c r="M5" s="329" t="s">
        <v>92</v>
      </c>
      <c r="N5" s="330"/>
      <c r="O5" s="330"/>
      <c r="P5" s="330"/>
      <c r="Q5" s="330"/>
      <c r="R5" s="331"/>
      <c r="S5" s="332" t="s">
        <v>99</v>
      </c>
      <c r="T5" s="328"/>
      <c r="U5" s="328"/>
      <c r="V5" s="328"/>
      <c r="W5" s="328"/>
      <c r="X5" s="333"/>
      <c r="Y5" s="509" t="s">
        <v>3</v>
      </c>
      <c r="Z5" s="510"/>
      <c r="AA5" s="510"/>
      <c r="AB5" s="510"/>
      <c r="AC5" s="510"/>
      <c r="AD5" s="511"/>
      <c r="AE5" s="512" t="s">
        <v>471</v>
      </c>
      <c r="AF5" s="513"/>
      <c r="AG5" s="513"/>
      <c r="AH5" s="513"/>
      <c r="AI5" s="513"/>
      <c r="AJ5" s="513"/>
      <c r="AK5" s="513"/>
      <c r="AL5" s="513"/>
      <c r="AM5" s="513"/>
      <c r="AN5" s="513"/>
      <c r="AO5" s="513"/>
      <c r="AP5" s="514"/>
      <c r="AQ5" s="515" t="s">
        <v>472</v>
      </c>
      <c r="AR5" s="516"/>
      <c r="AS5" s="516"/>
      <c r="AT5" s="516"/>
      <c r="AU5" s="516"/>
      <c r="AV5" s="516"/>
      <c r="AW5" s="516"/>
      <c r="AX5" s="517"/>
    </row>
    <row r="6" spans="1:50" ht="59.2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8"/>
      <c r="AG6" s="528"/>
      <c r="AH6" s="528"/>
      <c r="AI6" s="528"/>
      <c r="AJ6" s="528"/>
      <c r="AK6" s="528"/>
      <c r="AL6" s="528"/>
      <c r="AM6" s="528"/>
      <c r="AN6" s="528"/>
      <c r="AO6" s="528"/>
      <c r="AP6" s="528"/>
      <c r="AQ6" s="528"/>
      <c r="AR6" s="528"/>
      <c r="AS6" s="528"/>
      <c r="AT6" s="528"/>
      <c r="AU6" s="528"/>
      <c r="AV6" s="528"/>
      <c r="AW6" s="528"/>
      <c r="AX6" s="529"/>
    </row>
    <row r="7" spans="1:50" ht="38.2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30.75" customHeight="1" x14ac:dyDescent="0.15">
      <c r="A8" s="355" t="s">
        <v>308</v>
      </c>
      <c r="B8" s="356"/>
      <c r="C8" s="356"/>
      <c r="D8" s="356"/>
      <c r="E8" s="356"/>
      <c r="F8" s="357"/>
      <c r="G8" s="352" t="str">
        <f>入力規則等!A26</f>
        <v>海洋政策</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48.75" customHeight="1" x14ac:dyDescent="0.15">
      <c r="A9" s="457" t="s">
        <v>26</v>
      </c>
      <c r="B9" s="458"/>
      <c r="C9" s="458"/>
      <c r="D9" s="458"/>
      <c r="E9" s="458"/>
      <c r="F9" s="458"/>
      <c r="G9" s="486" t="s">
        <v>475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41.25" customHeight="1" x14ac:dyDescent="0.15">
      <c r="A10" s="457" t="s">
        <v>36</v>
      </c>
      <c r="B10" s="458"/>
      <c r="C10" s="458"/>
      <c r="D10" s="458"/>
      <c r="E10" s="458"/>
      <c r="F10" s="458"/>
      <c r="G10" s="486" t="s">
        <v>488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489</v>
      </c>
      <c r="Q13" s="72"/>
      <c r="R13" s="72"/>
      <c r="S13" s="72"/>
      <c r="T13" s="72"/>
      <c r="U13" s="72"/>
      <c r="V13" s="73"/>
      <c r="W13" s="71" t="s">
        <v>489</v>
      </c>
      <c r="X13" s="72"/>
      <c r="Y13" s="72"/>
      <c r="Z13" s="72"/>
      <c r="AA13" s="72"/>
      <c r="AB13" s="72"/>
      <c r="AC13" s="73"/>
      <c r="AD13" s="71">
        <v>46</v>
      </c>
      <c r="AE13" s="72"/>
      <c r="AF13" s="72"/>
      <c r="AG13" s="72"/>
      <c r="AH13" s="72"/>
      <c r="AI13" s="72"/>
      <c r="AJ13" s="73"/>
      <c r="AK13" s="71">
        <v>31</v>
      </c>
      <c r="AL13" s="72"/>
      <c r="AM13" s="72"/>
      <c r="AN13" s="72"/>
      <c r="AO13" s="72"/>
      <c r="AP13" s="72"/>
      <c r="AQ13" s="73"/>
      <c r="AR13" s="667" t="s">
        <v>496</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t="s">
        <v>489</v>
      </c>
      <c r="Q14" s="72"/>
      <c r="R14" s="72"/>
      <c r="S14" s="72"/>
      <c r="T14" s="72"/>
      <c r="U14" s="72"/>
      <c r="V14" s="73"/>
      <c r="W14" s="71" t="s">
        <v>476</v>
      </c>
      <c r="X14" s="72"/>
      <c r="Y14" s="72"/>
      <c r="Z14" s="72"/>
      <c r="AA14" s="72"/>
      <c r="AB14" s="72"/>
      <c r="AC14" s="73"/>
      <c r="AD14" s="71">
        <v>100</v>
      </c>
      <c r="AE14" s="72"/>
      <c r="AF14" s="72"/>
      <c r="AG14" s="72"/>
      <c r="AH14" s="72"/>
      <c r="AI14" s="72"/>
      <c r="AJ14" s="73"/>
      <c r="AK14" s="71" t="s">
        <v>495</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v>100</v>
      </c>
      <c r="AL15" s="72"/>
      <c r="AM15" s="72"/>
      <c r="AN15" s="72"/>
      <c r="AO15" s="72"/>
      <c r="AP15" s="72"/>
      <c r="AQ15" s="73"/>
      <c r="AR15" s="71" t="s">
        <v>498</v>
      </c>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t="s">
        <v>476</v>
      </c>
      <c r="Q16" s="72"/>
      <c r="R16" s="72"/>
      <c r="S16" s="72"/>
      <c r="T16" s="72"/>
      <c r="U16" s="72"/>
      <c r="V16" s="73"/>
      <c r="W16" s="71" t="s">
        <v>476</v>
      </c>
      <c r="X16" s="72"/>
      <c r="Y16" s="72"/>
      <c r="Z16" s="72"/>
      <c r="AA16" s="72"/>
      <c r="AB16" s="72"/>
      <c r="AC16" s="73"/>
      <c r="AD16" s="71">
        <v>-100</v>
      </c>
      <c r="AE16" s="72"/>
      <c r="AF16" s="72"/>
      <c r="AG16" s="72"/>
      <c r="AH16" s="72"/>
      <c r="AI16" s="72"/>
      <c r="AJ16" s="73"/>
      <c r="AK16" s="71" t="s">
        <v>496</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496</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46</v>
      </c>
      <c r="AE18" s="316"/>
      <c r="AF18" s="316"/>
      <c r="AG18" s="316"/>
      <c r="AH18" s="316"/>
      <c r="AI18" s="316"/>
      <c r="AJ18" s="317"/>
      <c r="AK18" s="315">
        <f t="shared" ref="AK18" si="1">SUM(AK13:AQ17)</f>
        <v>131</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489</v>
      </c>
      <c r="Q19" s="72"/>
      <c r="R19" s="72"/>
      <c r="S19" s="72"/>
      <c r="T19" s="72"/>
      <c r="U19" s="72"/>
      <c r="V19" s="73"/>
      <c r="W19" s="71" t="s">
        <v>489</v>
      </c>
      <c r="X19" s="72"/>
      <c r="Y19" s="72"/>
      <c r="Z19" s="72"/>
      <c r="AA19" s="72"/>
      <c r="AB19" s="72"/>
      <c r="AC19" s="73"/>
      <c r="AD19" s="71">
        <v>46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7"/>
      <c r="B23" s="215"/>
      <c r="C23" s="215"/>
      <c r="D23" s="215"/>
      <c r="E23" s="215"/>
      <c r="F23" s="216"/>
      <c r="G23" s="321" t="s">
        <v>500</v>
      </c>
      <c r="H23" s="288"/>
      <c r="I23" s="288"/>
      <c r="J23" s="288"/>
      <c r="K23" s="288"/>
      <c r="L23" s="288"/>
      <c r="M23" s="288"/>
      <c r="N23" s="288"/>
      <c r="O23" s="289"/>
      <c r="P23" s="213" t="s">
        <v>499</v>
      </c>
      <c r="Q23" s="195"/>
      <c r="R23" s="195"/>
      <c r="S23" s="195"/>
      <c r="T23" s="195"/>
      <c r="U23" s="195"/>
      <c r="V23" s="195"/>
      <c r="W23" s="195"/>
      <c r="X23" s="196"/>
      <c r="Y23" s="293" t="s">
        <v>14</v>
      </c>
      <c r="Z23" s="294"/>
      <c r="AA23" s="295"/>
      <c r="AB23" s="660" t="s">
        <v>503</v>
      </c>
      <c r="AC23" s="296"/>
      <c r="AD23" s="296"/>
      <c r="AE23" s="93" t="s">
        <v>496</v>
      </c>
      <c r="AF23" s="94"/>
      <c r="AG23" s="94"/>
      <c r="AH23" s="94"/>
      <c r="AI23" s="95"/>
      <c r="AJ23" s="93" t="s">
        <v>496</v>
      </c>
      <c r="AK23" s="94"/>
      <c r="AL23" s="94"/>
      <c r="AM23" s="94"/>
      <c r="AN23" s="95"/>
      <c r="AO23" s="93">
        <v>0</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503</v>
      </c>
      <c r="AC24" s="286"/>
      <c r="AD24" s="286"/>
      <c r="AE24" s="93" t="s">
        <v>496</v>
      </c>
      <c r="AF24" s="94"/>
      <c r="AG24" s="94"/>
      <c r="AH24" s="94"/>
      <c r="AI24" s="95"/>
      <c r="AJ24" s="93" t="s">
        <v>496</v>
      </c>
      <c r="AK24" s="94"/>
      <c r="AL24" s="94"/>
      <c r="AM24" s="94"/>
      <c r="AN24" s="95"/>
      <c r="AO24" s="93">
        <v>0</v>
      </c>
      <c r="AP24" s="94"/>
      <c r="AQ24" s="94"/>
      <c r="AR24" s="94"/>
      <c r="AS24" s="95"/>
      <c r="AT24" s="93">
        <v>1</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363</v>
      </c>
      <c r="AC25" s="264"/>
      <c r="AD25" s="264"/>
      <c r="AE25" s="93" t="s">
        <v>496</v>
      </c>
      <c r="AF25" s="94"/>
      <c r="AG25" s="94"/>
      <c r="AH25" s="94"/>
      <c r="AI25" s="95"/>
      <c r="AJ25" s="93" t="s">
        <v>496</v>
      </c>
      <c r="AK25" s="94"/>
      <c r="AL25" s="94"/>
      <c r="AM25" s="94"/>
      <c r="AN25" s="95"/>
      <c r="AO25" s="93">
        <v>0</v>
      </c>
      <c r="AP25" s="94"/>
      <c r="AQ25" s="94"/>
      <c r="AR25" s="94"/>
      <c r="AS25" s="95"/>
      <c r="AT25" s="268"/>
      <c r="AU25" s="269"/>
      <c r="AV25" s="269"/>
      <c r="AW25" s="269"/>
      <c r="AX25" s="270"/>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27</v>
      </c>
      <c r="AV27" s="110"/>
      <c r="AW27" s="108" t="s">
        <v>360</v>
      </c>
      <c r="AX27" s="109"/>
    </row>
    <row r="28" spans="1:50" ht="22.5" customHeight="1" x14ac:dyDescent="0.15">
      <c r="A28" s="217"/>
      <c r="B28" s="215"/>
      <c r="C28" s="215"/>
      <c r="D28" s="215"/>
      <c r="E28" s="215"/>
      <c r="F28" s="216"/>
      <c r="G28" s="321" t="s">
        <v>501</v>
      </c>
      <c r="H28" s="288"/>
      <c r="I28" s="288"/>
      <c r="J28" s="288"/>
      <c r="K28" s="288"/>
      <c r="L28" s="288"/>
      <c r="M28" s="288"/>
      <c r="N28" s="288"/>
      <c r="O28" s="289"/>
      <c r="P28" s="213" t="s">
        <v>502</v>
      </c>
      <c r="Q28" s="195"/>
      <c r="R28" s="195"/>
      <c r="S28" s="195"/>
      <c r="T28" s="195"/>
      <c r="U28" s="195"/>
      <c r="V28" s="195"/>
      <c r="W28" s="195"/>
      <c r="X28" s="196"/>
      <c r="Y28" s="293" t="s">
        <v>14</v>
      </c>
      <c r="Z28" s="294"/>
      <c r="AA28" s="295"/>
      <c r="AB28" s="325" t="s">
        <v>503</v>
      </c>
      <c r="AC28" s="296"/>
      <c r="AD28" s="296"/>
      <c r="AE28" s="93" t="s">
        <v>498</v>
      </c>
      <c r="AF28" s="94"/>
      <c r="AG28" s="94"/>
      <c r="AH28" s="94"/>
      <c r="AI28" s="95"/>
      <c r="AJ28" s="93" t="s">
        <v>498</v>
      </c>
      <c r="AK28" s="94"/>
      <c r="AL28" s="94"/>
      <c r="AM28" s="94"/>
      <c r="AN28" s="95"/>
      <c r="AO28" s="93">
        <v>0</v>
      </c>
      <c r="AP28" s="94"/>
      <c r="AQ28" s="94"/>
      <c r="AR28" s="94"/>
      <c r="AS28" s="95"/>
      <c r="AT28" s="227"/>
      <c r="AU28" s="227"/>
      <c r="AV28" s="227"/>
      <c r="AW28" s="227"/>
      <c r="AX28" s="228"/>
    </row>
    <row r="29" spans="1:50" ht="22.5"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503</v>
      </c>
      <c r="AC29" s="286"/>
      <c r="AD29" s="286"/>
      <c r="AE29" s="93" t="s">
        <v>498</v>
      </c>
      <c r="AF29" s="94"/>
      <c r="AG29" s="94"/>
      <c r="AH29" s="94"/>
      <c r="AI29" s="95"/>
      <c r="AJ29" s="93" t="s">
        <v>498</v>
      </c>
      <c r="AK29" s="94"/>
      <c r="AL29" s="94"/>
      <c r="AM29" s="94"/>
      <c r="AN29" s="95"/>
      <c r="AO29" s="93">
        <v>0</v>
      </c>
      <c r="AP29" s="94"/>
      <c r="AQ29" s="94"/>
      <c r="AR29" s="94"/>
      <c r="AS29" s="95"/>
      <c r="AT29" s="93">
        <v>2</v>
      </c>
      <c r="AU29" s="94"/>
      <c r="AV29" s="94"/>
      <c r="AW29" s="94"/>
      <c r="AX29" s="96"/>
    </row>
    <row r="30" spans="1:50" ht="22.5"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498</v>
      </c>
      <c r="AF30" s="94"/>
      <c r="AG30" s="94"/>
      <c r="AH30" s="94"/>
      <c r="AI30" s="95"/>
      <c r="AJ30" s="93" t="s">
        <v>498</v>
      </c>
      <c r="AK30" s="94"/>
      <c r="AL30" s="94"/>
      <c r="AM30" s="94"/>
      <c r="AN30" s="95"/>
      <c r="AO30" s="93">
        <v>0</v>
      </c>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320</v>
      </c>
      <c r="B47" s="685"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5"/>
      <c r="B50" s="68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5"/>
      <c r="B51" s="68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505</v>
      </c>
      <c r="H68" s="195"/>
      <c r="I68" s="195"/>
      <c r="J68" s="195"/>
      <c r="K68" s="195"/>
      <c r="L68" s="195"/>
      <c r="M68" s="195"/>
      <c r="N68" s="195"/>
      <c r="O68" s="195"/>
      <c r="P68" s="195"/>
      <c r="Q68" s="195"/>
      <c r="R68" s="195"/>
      <c r="S68" s="195"/>
      <c r="T68" s="195"/>
      <c r="U68" s="195"/>
      <c r="V68" s="195"/>
      <c r="W68" s="195"/>
      <c r="X68" s="196"/>
      <c r="Y68" s="334" t="s">
        <v>66</v>
      </c>
      <c r="Z68" s="335"/>
      <c r="AA68" s="336"/>
      <c r="AB68" s="202" t="s">
        <v>504</v>
      </c>
      <c r="AC68" s="203"/>
      <c r="AD68" s="204"/>
      <c r="AE68" s="93" t="s">
        <v>498</v>
      </c>
      <c r="AF68" s="94"/>
      <c r="AG68" s="94"/>
      <c r="AH68" s="94"/>
      <c r="AI68" s="95"/>
      <c r="AJ68" s="93" t="s">
        <v>498</v>
      </c>
      <c r="AK68" s="94"/>
      <c r="AL68" s="94"/>
      <c r="AM68" s="94"/>
      <c r="AN68" s="95"/>
      <c r="AO68" s="93">
        <v>46</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504</v>
      </c>
      <c r="AC69" s="211"/>
      <c r="AD69" s="212"/>
      <c r="AE69" s="93" t="s">
        <v>498</v>
      </c>
      <c r="AF69" s="94"/>
      <c r="AG69" s="94"/>
      <c r="AH69" s="94"/>
      <c r="AI69" s="95"/>
      <c r="AJ69" s="93" t="s">
        <v>498</v>
      </c>
      <c r="AK69" s="94"/>
      <c r="AL69" s="94"/>
      <c r="AM69" s="94"/>
      <c r="AN69" s="95"/>
      <c r="AO69" s="93">
        <v>46</v>
      </c>
      <c r="AP69" s="94"/>
      <c r="AQ69" s="94"/>
      <c r="AR69" s="94"/>
      <c r="AS69" s="95"/>
      <c r="AT69" s="93">
        <v>31</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506</v>
      </c>
      <c r="H71" s="195"/>
      <c r="I71" s="195"/>
      <c r="J71" s="195"/>
      <c r="K71" s="195"/>
      <c r="L71" s="195"/>
      <c r="M71" s="195"/>
      <c r="N71" s="195"/>
      <c r="O71" s="195"/>
      <c r="P71" s="195"/>
      <c r="Q71" s="195"/>
      <c r="R71" s="195"/>
      <c r="S71" s="195"/>
      <c r="T71" s="195"/>
      <c r="U71" s="195"/>
      <c r="V71" s="195"/>
      <c r="W71" s="195"/>
      <c r="X71" s="196"/>
      <c r="Y71" s="199" t="s">
        <v>66</v>
      </c>
      <c r="Z71" s="200"/>
      <c r="AA71" s="201"/>
      <c r="AB71" s="202" t="s">
        <v>504</v>
      </c>
      <c r="AC71" s="203"/>
      <c r="AD71" s="204"/>
      <c r="AE71" s="93" t="s">
        <v>498</v>
      </c>
      <c r="AF71" s="94"/>
      <c r="AG71" s="94"/>
      <c r="AH71" s="94"/>
      <c r="AI71" s="95"/>
      <c r="AJ71" s="93" t="s">
        <v>498</v>
      </c>
      <c r="AK71" s="94"/>
      <c r="AL71" s="94"/>
      <c r="AM71" s="94"/>
      <c r="AN71" s="95"/>
      <c r="AO71" s="93">
        <v>0</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504</v>
      </c>
      <c r="AC72" s="211"/>
      <c r="AD72" s="212"/>
      <c r="AE72" s="93" t="s">
        <v>498</v>
      </c>
      <c r="AF72" s="94"/>
      <c r="AG72" s="94"/>
      <c r="AH72" s="94"/>
      <c r="AI72" s="95"/>
      <c r="AJ72" s="93" t="s">
        <v>498</v>
      </c>
      <c r="AK72" s="94"/>
      <c r="AL72" s="94"/>
      <c r="AM72" s="94"/>
      <c r="AN72" s="95"/>
      <c r="AO72" s="93">
        <v>0</v>
      </c>
      <c r="AP72" s="94"/>
      <c r="AQ72" s="94"/>
      <c r="AR72" s="94"/>
      <c r="AS72" s="95"/>
      <c r="AT72" s="93">
        <v>100</v>
      </c>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521</v>
      </c>
      <c r="H83" s="144"/>
      <c r="I83" s="144"/>
      <c r="J83" s="144"/>
      <c r="K83" s="144"/>
      <c r="L83" s="144"/>
      <c r="M83" s="144"/>
      <c r="N83" s="144"/>
      <c r="O83" s="144"/>
      <c r="P83" s="144"/>
      <c r="Q83" s="144"/>
      <c r="R83" s="144"/>
      <c r="S83" s="144"/>
      <c r="T83" s="144"/>
      <c r="U83" s="144"/>
      <c r="V83" s="144"/>
      <c r="W83" s="144"/>
      <c r="X83" s="144"/>
      <c r="Y83" s="146" t="s">
        <v>17</v>
      </c>
      <c r="Z83" s="147"/>
      <c r="AA83" s="148"/>
      <c r="AB83" s="181" t="s">
        <v>504</v>
      </c>
      <c r="AC83" s="150"/>
      <c r="AD83" s="151"/>
      <c r="AE83" s="152" t="s">
        <v>498</v>
      </c>
      <c r="AF83" s="153"/>
      <c r="AG83" s="153"/>
      <c r="AH83" s="153"/>
      <c r="AI83" s="153"/>
      <c r="AJ83" s="152" t="s">
        <v>498</v>
      </c>
      <c r="AK83" s="153"/>
      <c r="AL83" s="153"/>
      <c r="AM83" s="153"/>
      <c r="AN83" s="153"/>
      <c r="AO83" s="152">
        <v>0</v>
      </c>
      <c r="AP83" s="153"/>
      <c r="AQ83" s="153"/>
      <c r="AR83" s="153"/>
      <c r="AS83" s="153"/>
      <c r="AT83" s="93">
        <v>65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507</v>
      </c>
      <c r="AC84" s="158"/>
      <c r="AD84" s="159"/>
      <c r="AE84" s="157"/>
      <c r="AF84" s="158"/>
      <c r="AG84" s="158"/>
      <c r="AH84" s="158"/>
      <c r="AI84" s="159"/>
      <c r="AJ84" s="157"/>
      <c r="AK84" s="158"/>
      <c r="AL84" s="158"/>
      <c r="AM84" s="158"/>
      <c r="AN84" s="159"/>
      <c r="AO84" s="157" t="s">
        <v>508</v>
      </c>
      <c r="AP84" s="158"/>
      <c r="AQ84" s="158"/>
      <c r="AR84" s="158"/>
      <c r="AS84" s="159"/>
      <c r="AT84" s="157" t="s">
        <v>509</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522</v>
      </c>
      <c r="H86" s="144"/>
      <c r="I86" s="144"/>
      <c r="J86" s="144"/>
      <c r="K86" s="144"/>
      <c r="L86" s="144"/>
      <c r="M86" s="144"/>
      <c r="N86" s="144"/>
      <c r="O86" s="144"/>
      <c r="P86" s="144"/>
      <c r="Q86" s="144"/>
      <c r="R86" s="144"/>
      <c r="S86" s="144"/>
      <c r="T86" s="144"/>
      <c r="U86" s="144"/>
      <c r="V86" s="144"/>
      <c r="W86" s="144"/>
      <c r="X86" s="144"/>
      <c r="Y86" s="146" t="s">
        <v>17</v>
      </c>
      <c r="Z86" s="147"/>
      <c r="AA86" s="148"/>
      <c r="AB86" s="149" t="s">
        <v>504</v>
      </c>
      <c r="AC86" s="150"/>
      <c r="AD86" s="151"/>
      <c r="AE86" s="152" t="s">
        <v>497</v>
      </c>
      <c r="AF86" s="153"/>
      <c r="AG86" s="153"/>
      <c r="AH86" s="153"/>
      <c r="AI86" s="153"/>
      <c r="AJ86" s="152" t="s">
        <v>497</v>
      </c>
      <c r="AK86" s="153"/>
      <c r="AL86" s="153"/>
      <c r="AM86" s="153"/>
      <c r="AN86" s="153"/>
      <c r="AO86" s="152">
        <v>0</v>
      </c>
      <c r="AP86" s="153"/>
      <c r="AQ86" s="153"/>
      <c r="AR86" s="153"/>
      <c r="AS86" s="153"/>
      <c r="AT86" s="93">
        <v>50</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507</v>
      </c>
      <c r="AC87" s="158"/>
      <c r="AD87" s="159"/>
      <c r="AE87" s="157"/>
      <c r="AF87" s="158"/>
      <c r="AG87" s="158"/>
      <c r="AH87" s="158"/>
      <c r="AI87" s="159"/>
      <c r="AJ87" s="157"/>
      <c r="AK87" s="158"/>
      <c r="AL87" s="158"/>
      <c r="AM87" s="158"/>
      <c r="AN87" s="159"/>
      <c r="AO87" s="157" t="s">
        <v>510</v>
      </c>
      <c r="AP87" s="158"/>
      <c r="AQ87" s="158"/>
      <c r="AR87" s="158"/>
      <c r="AS87" s="159"/>
      <c r="AT87" s="157" t="s">
        <v>511</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3.75" customHeight="1" x14ac:dyDescent="0.15">
      <c r="A98" s="378"/>
      <c r="B98" s="379"/>
      <c r="C98" s="413" t="s">
        <v>526</v>
      </c>
      <c r="D98" s="414"/>
      <c r="E98" s="414"/>
      <c r="F98" s="414"/>
      <c r="G98" s="414"/>
      <c r="H98" s="414"/>
      <c r="I98" s="414"/>
      <c r="J98" s="414"/>
      <c r="K98" s="415"/>
      <c r="L98" s="71">
        <v>31</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hidden="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hidden="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31</v>
      </c>
      <c r="M104" s="374"/>
      <c r="N104" s="374"/>
      <c r="O104" s="374"/>
      <c r="P104" s="374"/>
      <c r="Q104" s="375"/>
      <c r="R104" s="373">
        <f>SUM(R98:W103)</f>
        <v>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3.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480</v>
      </c>
      <c r="AE108" s="606"/>
      <c r="AF108" s="606"/>
      <c r="AG108" s="602" t="s">
        <v>523</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480</v>
      </c>
      <c r="AE109" s="442"/>
      <c r="AF109" s="442"/>
      <c r="AG109" s="303" t="s">
        <v>478</v>
      </c>
      <c r="AH109" s="304"/>
      <c r="AI109" s="304"/>
      <c r="AJ109" s="304"/>
      <c r="AK109" s="304"/>
      <c r="AL109" s="304"/>
      <c r="AM109" s="304"/>
      <c r="AN109" s="304"/>
      <c r="AO109" s="304"/>
      <c r="AP109" s="304"/>
      <c r="AQ109" s="304"/>
      <c r="AR109" s="304"/>
      <c r="AS109" s="304"/>
      <c r="AT109" s="304"/>
      <c r="AU109" s="304"/>
      <c r="AV109" s="304"/>
      <c r="AW109" s="304"/>
      <c r="AX109" s="305"/>
    </row>
    <row r="110" spans="1:50" ht="54"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480</v>
      </c>
      <c r="AE110" s="586"/>
      <c r="AF110" s="586"/>
      <c r="AG110" s="531" t="s">
        <v>479</v>
      </c>
      <c r="AH110" s="197"/>
      <c r="AI110" s="197"/>
      <c r="AJ110" s="197"/>
      <c r="AK110" s="197"/>
      <c r="AL110" s="197"/>
      <c r="AM110" s="197"/>
      <c r="AN110" s="197"/>
      <c r="AO110" s="197"/>
      <c r="AP110" s="197"/>
      <c r="AQ110" s="197"/>
      <c r="AR110" s="197"/>
      <c r="AS110" s="197"/>
      <c r="AT110" s="197"/>
      <c r="AU110" s="197"/>
      <c r="AV110" s="197"/>
      <c r="AW110" s="197"/>
      <c r="AX110" s="532"/>
    </row>
    <row r="111" spans="1:50" ht="37.5" customHeight="1" x14ac:dyDescent="0.15">
      <c r="A111" s="550"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87" t="s">
        <v>480</v>
      </c>
      <c r="AE111" s="438"/>
      <c r="AF111" s="438"/>
      <c r="AG111" s="300" t="s">
        <v>481</v>
      </c>
      <c r="AH111" s="301"/>
      <c r="AI111" s="301"/>
      <c r="AJ111" s="301"/>
      <c r="AK111" s="301"/>
      <c r="AL111" s="301"/>
      <c r="AM111" s="301"/>
      <c r="AN111" s="301"/>
      <c r="AO111" s="301"/>
      <c r="AP111" s="301"/>
      <c r="AQ111" s="301"/>
      <c r="AR111" s="301"/>
      <c r="AS111" s="301"/>
      <c r="AT111" s="301"/>
      <c r="AU111" s="301"/>
      <c r="AV111" s="301"/>
      <c r="AW111" s="301"/>
      <c r="AX111" s="302"/>
    </row>
    <row r="112" spans="1:50" ht="57"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524</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482</v>
      </c>
      <c r="AE113" s="442"/>
      <c r="AF113" s="442"/>
      <c r="AG113" s="303" t="s">
        <v>490</v>
      </c>
      <c r="AH113" s="304"/>
      <c r="AI113" s="304"/>
      <c r="AJ113" s="304"/>
      <c r="AK113" s="304"/>
      <c r="AL113" s="304"/>
      <c r="AM113" s="304"/>
      <c r="AN113" s="304"/>
      <c r="AO113" s="304"/>
      <c r="AP113" s="304"/>
      <c r="AQ113" s="304"/>
      <c r="AR113" s="304"/>
      <c r="AS113" s="304"/>
      <c r="AT113" s="304"/>
      <c r="AU113" s="304"/>
      <c r="AV113" s="304"/>
      <c r="AW113" s="304"/>
      <c r="AX113" s="305"/>
    </row>
    <row r="114" spans="1:64" ht="39.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482</v>
      </c>
      <c r="AE114" s="442"/>
      <c r="AF114" s="442"/>
      <c r="AG114" s="303" t="s">
        <v>483</v>
      </c>
      <c r="AH114" s="304"/>
      <c r="AI114" s="304"/>
      <c r="AJ114" s="304"/>
      <c r="AK114" s="304"/>
      <c r="AL114" s="304"/>
      <c r="AM114" s="304"/>
      <c r="AN114" s="304"/>
      <c r="AO114" s="304"/>
      <c r="AP114" s="304"/>
      <c r="AQ114" s="304"/>
      <c r="AR114" s="304"/>
      <c r="AS114" s="304"/>
      <c r="AT114" s="304"/>
      <c r="AU114" s="304"/>
      <c r="AV114" s="304"/>
      <c r="AW114" s="304"/>
      <c r="AX114" s="305"/>
    </row>
    <row r="115" spans="1:64" ht="36.75"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485</v>
      </c>
      <c r="AE115" s="442"/>
      <c r="AF115" s="442"/>
      <c r="AG115" s="303" t="s">
        <v>484</v>
      </c>
      <c r="AH115" s="304"/>
      <c r="AI115" s="304"/>
      <c r="AJ115" s="304"/>
      <c r="AK115" s="304"/>
      <c r="AL115" s="304"/>
      <c r="AM115" s="304"/>
      <c r="AN115" s="304"/>
      <c r="AO115" s="304"/>
      <c r="AP115" s="304"/>
      <c r="AQ115" s="304"/>
      <c r="AR115" s="304"/>
      <c r="AS115" s="304"/>
      <c r="AT115" s="304"/>
      <c r="AU115" s="304"/>
      <c r="AV115" s="304"/>
      <c r="AW115" s="304"/>
      <c r="AX115" s="305"/>
    </row>
    <row r="116" spans="1:64" ht="47.25"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482</v>
      </c>
      <c r="AE116" s="635"/>
      <c r="AF116" s="635"/>
      <c r="AG116" s="366" t="s">
        <v>486</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5" t="s">
        <v>482</v>
      </c>
      <c r="AE117" s="586"/>
      <c r="AF117" s="596"/>
      <c r="AG117" s="600" t="s">
        <v>491</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58.5" customHeight="1" x14ac:dyDescent="0.15">
      <c r="A118" s="550"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587" t="s">
        <v>524</v>
      </c>
      <c r="AE118" s="438"/>
      <c r="AF118" s="639"/>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524</v>
      </c>
      <c r="AE119" s="608"/>
      <c r="AF119" s="608"/>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524</v>
      </c>
      <c r="AE120" s="442"/>
      <c r="AF120" s="442"/>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524</v>
      </c>
      <c r="AE121" s="442"/>
      <c r="AF121" s="442"/>
      <c r="AG121" s="531"/>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0" t="s">
        <v>58</v>
      </c>
      <c r="B126" s="551"/>
      <c r="C126" s="392" t="s">
        <v>64</v>
      </c>
      <c r="D126" s="573"/>
      <c r="E126" s="573"/>
      <c r="F126" s="574"/>
      <c r="G126" s="544" t="s">
        <v>493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492</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84.7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1"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6"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t="s">
        <v>528</v>
      </c>
      <c r="H137" s="419"/>
      <c r="I137" s="419"/>
      <c r="J137" s="419"/>
      <c r="K137" s="419"/>
      <c r="L137" s="419"/>
      <c r="M137" s="419"/>
      <c r="N137" s="419"/>
      <c r="O137" s="419"/>
      <c r="P137" s="420"/>
      <c r="Q137" s="405" t="s">
        <v>225</v>
      </c>
      <c r="R137" s="405"/>
      <c r="S137" s="405"/>
      <c r="T137" s="405"/>
      <c r="U137" s="405"/>
      <c r="V137" s="405"/>
      <c r="W137" s="418" t="s">
        <v>528</v>
      </c>
      <c r="X137" s="419"/>
      <c r="Y137" s="419"/>
      <c r="Z137" s="419"/>
      <c r="AA137" s="419"/>
      <c r="AB137" s="419"/>
      <c r="AC137" s="419"/>
      <c r="AD137" s="419"/>
      <c r="AE137" s="419"/>
      <c r="AF137" s="420"/>
      <c r="AG137" s="405" t="s">
        <v>226</v>
      </c>
      <c r="AH137" s="405"/>
      <c r="AI137" s="405"/>
      <c r="AJ137" s="405"/>
      <c r="AK137" s="405"/>
      <c r="AL137" s="405"/>
      <c r="AM137" s="401" t="s">
        <v>528</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527</v>
      </c>
      <c r="H138" s="422"/>
      <c r="I138" s="422"/>
      <c r="J138" s="422"/>
      <c r="K138" s="422"/>
      <c r="L138" s="422"/>
      <c r="M138" s="422"/>
      <c r="N138" s="422"/>
      <c r="O138" s="422"/>
      <c r="P138" s="423"/>
      <c r="Q138" s="407" t="s">
        <v>228</v>
      </c>
      <c r="R138" s="407"/>
      <c r="S138" s="407"/>
      <c r="T138" s="407"/>
      <c r="U138" s="407"/>
      <c r="V138" s="407"/>
      <c r="W138" s="421" t="s">
        <v>494</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512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513</v>
      </c>
      <c r="H180" s="98"/>
      <c r="I180" s="98"/>
      <c r="J180" s="98"/>
      <c r="K180" s="99"/>
      <c r="L180" s="100" t="s">
        <v>514</v>
      </c>
      <c r="M180" s="101"/>
      <c r="N180" s="101"/>
      <c r="O180" s="101"/>
      <c r="P180" s="101"/>
      <c r="Q180" s="101"/>
      <c r="R180" s="101"/>
      <c r="S180" s="101"/>
      <c r="T180" s="101"/>
      <c r="U180" s="101"/>
      <c r="V180" s="101"/>
      <c r="W180" s="101"/>
      <c r="X180" s="102"/>
      <c r="Y180" s="103">
        <v>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515</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516</v>
      </c>
      <c r="H193" s="98"/>
      <c r="I193" s="98"/>
      <c r="J193" s="98"/>
      <c r="K193" s="99"/>
      <c r="L193" s="100" t="s">
        <v>517</v>
      </c>
      <c r="M193" s="101"/>
      <c r="N193" s="101"/>
      <c r="O193" s="101"/>
      <c r="P193" s="101"/>
      <c r="Q193" s="101"/>
      <c r="R193" s="101"/>
      <c r="S193" s="101"/>
      <c r="T193" s="101"/>
      <c r="U193" s="101"/>
      <c r="V193" s="101"/>
      <c r="W193" s="101"/>
      <c r="X193" s="102"/>
      <c r="Y193" s="103">
        <v>46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46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525</v>
      </c>
      <c r="D236" s="113"/>
      <c r="E236" s="113"/>
      <c r="F236" s="113"/>
      <c r="G236" s="113"/>
      <c r="H236" s="113"/>
      <c r="I236" s="113"/>
      <c r="J236" s="113"/>
      <c r="K236" s="113"/>
      <c r="L236" s="113"/>
      <c r="M236" s="117" t="s">
        <v>518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46</v>
      </c>
      <c r="AL236" s="115"/>
      <c r="AM236" s="115"/>
      <c r="AN236" s="115"/>
      <c r="AO236" s="115"/>
      <c r="AP236" s="116"/>
      <c r="AQ236" s="117" t="s">
        <v>498</v>
      </c>
      <c r="AR236" s="113"/>
      <c r="AS236" s="113"/>
      <c r="AT236" s="113"/>
      <c r="AU236" s="114" t="s">
        <v>498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519</v>
      </c>
      <c r="D269" s="113"/>
      <c r="E269" s="113"/>
      <c r="F269" s="113"/>
      <c r="G269" s="113"/>
      <c r="H269" s="113"/>
      <c r="I269" s="113"/>
      <c r="J269" s="113"/>
      <c r="K269" s="113"/>
      <c r="L269" s="113"/>
      <c r="M269" s="117" t="s">
        <v>520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46</v>
      </c>
      <c r="AL269" s="115"/>
      <c r="AM269" s="115"/>
      <c r="AN269" s="115"/>
      <c r="AO269" s="115"/>
      <c r="AP269" s="116"/>
      <c r="AQ269" s="117">
        <v>2</v>
      </c>
      <c r="AR269" s="113"/>
      <c r="AS269" s="113"/>
      <c r="AT269" s="113"/>
      <c r="AU269" s="114">
        <v>85</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49" man="1"/>
    <brk id="138" max="49"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161925</xdr:colOff>
                    <xdr:row>29</xdr:row>
                    <xdr:rowOff>266700</xdr:rowOff>
                  </from>
                  <to>
                    <xdr:col>57</xdr:col>
                    <xdr:colOff>476250</xdr:colOff>
                    <xdr:row>66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465</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2015-07-06T11:01:33Z</cp:lastPrinted>
  <dcterms:created xsi:type="dcterms:W3CDTF">2012-03-13T00:50:25Z</dcterms:created>
  <dcterms:modified xsi:type="dcterms:W3CDTF">2015-07-06T11:03:12Z</dcterms:modified>
</cp:coreProperties>
</file>