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<sst xmlns="http://schemas.openxmlformats.org/spreadsheetml/2006/main" count="1333" uniqueCount="538">
  <si>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</si>
  <si>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</si>
  <si>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</si>
  <si>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</si>
  <si>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</si>
  <si>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</si>
  <si>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</si>
  <si>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</si>
  <si>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</si>
  <si>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</si>
  <si>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</si>
  <si>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</si>
  <si>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</si>
  <si>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</si>
  <si>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</si>
  <si>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</si>
  <si>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</si>
  <si>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</si>
  <si>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</si>
  <si>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</si>
  <si>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</si>
  <si>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</si>
  <si>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</si>
  <si>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</si>
  <si>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</si>
  <si>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</si>
  <si>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</si>
  <si>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</si>
  <si>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</si>
  <si>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</si>
  <si>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</si>
  <si>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</si>
  <si>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</si>
  <si>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</si>
  <si>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</si>
  <si>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</si>
  <si>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</si>
  <si>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</si>
  <si>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</si>
  <si>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</si>
  <si>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</si>
  <si>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</si>
  <si>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</si>
  <si>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</si>
  <si>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</si>
  <si>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</si>
  <si>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</si>
  <si>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</si>
  <si>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</si>
  <si>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</si>
  <si>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</si>
  <si>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</si>
  <si>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</si>
  <si>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</si>
  <si>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</si>
  <si>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</si>
  <si>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</si>
  <si>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</si>
  <si>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</si>
  <si>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</si>
  <si>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</si>
  <si>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</si>
  <si>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</si>
  <si>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</si>
  <si>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</si>
  <si>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</si>
  <si>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</si>
  <si>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</si>
  <si>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</si>
  <si>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</si>
  <si>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</si>
  <si>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</si>
  <si>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</si>
  <si>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</si>
  <si>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</si>
  <si>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</si>
  <si>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</si>
  <si>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</si>
  <si>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</si>
  <si>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</si>
  <si>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</si>
  <si>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</si>
  <si>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</si>
  <si>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</si>
  <si>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</si>
  <si>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</si>
  <si>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</si>
  <si>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</si>
  <si>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</si>
  <si>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</si>
  <si>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</si>
  <si>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</si>
  <si>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</si>
  <si>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</si>
  <si>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</si>
  <si>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</si>
  <si>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</si>
  <si>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</si>
  <si>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</si>
  <si>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</si>
  <si>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</si>
  <si>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</si>
  <si>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</si>
  <si>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</si>
  <si>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</si>
  <si>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</si>
  <si>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</si>
  <si>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</si>
  <si>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</si>
  <si>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</si>
  <si>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</si>
  <si>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</si>
  <si>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</si>
  <si>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</si>
  <si>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</si>
  <si>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</si>
  <si>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</si>
  <si>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</si>
  <si>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</si>
  <si>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</si>
  <si>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</si>
  <si>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</si>
  <si>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</si>
  <si>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</si>
  <si>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</si>
  <si>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</si>
  <si>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</si>
  <si>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</si>
  <si>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</si>
  <si>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</si>
  <si>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</si>
  <si>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</si>
  <si>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</si>
  <si>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</si>
  <si>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</si>
  <si>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</si>
  <si>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</si>
  <si>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</si>
  <si>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</si>
  <si>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</si>
  <si>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</si>
  <si>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</si>
  <si>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</si>
  <si>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</si>
  <si>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</si>
  <si>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</si>
  <si>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</si>
  <si>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</si>
  <si>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</si>
  <si>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</si>
  <si>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</si>
  <si>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</si>
  <si>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</si>
  <si>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</si>
  <si>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</si>
  <si>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</si>
  <si>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</si>
  <si>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</si>
  <si>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</si>
  <si>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</si>
  <si>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</si>
  <si>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</si>
  <si>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</si>
  <si>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</si>
  <si>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</si>
  <si>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</si>
  <si>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</si>
  <si>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</si>
  <si>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</si>
  <si>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</si>
  <si>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</si>
  <si>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</si>
  <si>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</si>
  <si>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</si>
  <si>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</si>
  <si>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</si>
  <si>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</si>
  <si>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</si>
  <si>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</si>
  <si>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</si>
  <si>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</si>
  <si>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</si>
  <si>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</si>
  <si>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</si>
  <si>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</si>
  <si>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</si>
  <si>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</si>
  <si>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</si>
  <si>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</si>
  <si>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</si>
  <si>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</si>
  <si>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</si>
  <si>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</si>
  <si>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</si>
  <si>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</si>
  <si>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</si>
  <si>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</si>
  <si>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</si>
  <si>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</si>
  <si>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</si>
  <si>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</si>
  <si>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</si>
  <si>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</si>
  <si>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</si>
  <si>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</si>
  <si>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</si>
  <si>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</si>
  <si>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</si>
  <si>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</si>
  <si>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</si>
  <si>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</si>
  <si>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</si>
  <si>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</si>
  <si>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</si>
  <si>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</si>
  <si>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</si>
  <si>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</si>
  <si>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</si>
  <si>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</si>
  <si>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</si>
  <si>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</si>
  <si>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</si>
  <si>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</si>
  <si>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</si>
  <si>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</si>
  <si>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</si>
  <si>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</si>
  <si>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</si>
  <si>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</si>
  <si>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</si>
  <si>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</si>
  <si>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</si>
  <si>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</si>
  <si>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</si>
  <si>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</si>
  <si>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</si>
  <si>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</si>
  <si>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</si>
  <si>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</si>
  <si>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</si>
  <si>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</si>
  <si>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</si>
  <si>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</si>
  <si>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</si>
  <si>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</si>
  <si>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</si>
  <si>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</si>
  <si>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</si>
  <si>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</si>
  <si>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</si>
  <si>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</si>
  <si>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</si>
  <si>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</si>
  <si>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</si>
  <si>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</si>
  <si>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</si>
  <si>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</si>
  <si>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</si>
  <si>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</si>
  <si>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</si>
  <si>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</si>
  <si>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</si>
  <si>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</si>
  <si>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</si>
  <si>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</si>
  <si>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</si>
  <si>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</si>
  <si>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</si>
  <si>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</si>
  <si>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</si>
  <si>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</si>
  <si>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</si>
  <si>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</si>
  <si>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</si>
  <si>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</si>
  <si>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</si>
  <si>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</si>
  <si>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</si>
  <si>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</si>
  <si>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</si>
  <si>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</si>
  <si>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</si>
  <si>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</si>
  <si>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</si>
  <si>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</si>
  <si>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</si>
  <si>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</si>
  <si>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</si>
  <si>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</si>
  <si>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</si>
  <si>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</si>
  <si>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</si>
  <si>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</si>
  <si>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</si>
  <si>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</si>
  <si>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</si>
  <si>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</si>
  <si>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</si>
  <si>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</si>
  <si>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</si>
  <si>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</si>
  <si>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</si>
  <si>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</si>
  <si>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</si>
  <si>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</si>
  <si>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</si>
  <si>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</si>
  <si>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</si>
  <si>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</si>
  <si>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</si>
  <si>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</si>
  <si>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</si>
  <si>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</si>
  <si>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</si>
  <si>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</si>
  <si>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</si>
  <si>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</si>
  <si>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</si>
  <si>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</si>
  <si>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</si>
  <si>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</si>
  <si>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</si>
  <si>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</si>
  <si>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</si>
  <si>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</si>
  <si>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</si>
  <si>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</si>
  <si>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</si>
  <si>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</si>
  <si>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</si>
  <si>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</si>
  <si>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</si>
  <si>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</si>
  <si>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</si>
  <si>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</si>
  <si>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</si>
  <si>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</si>
  <si>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</si>
  <si>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</si>
  <si>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</si>
  <si>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</si>
  <si>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</si>
  <si>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</si>
  <si>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</si>
  <si>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</si>
  <si>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</si>
  <si>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</si>
  <si>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</si>
  <si>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</si>
  <si>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</si>
  <si>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</si>
  <si>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</si>
  <si>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</si>
  <si>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</si>
  <si>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</si>
  <si>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</si>
  <si>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</si>
  <si>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</si>
  <si>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</si>
  <si>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</si>
  <si>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</si>
  <si>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</si>
  <si>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</si>
  <si>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</si>
  <si>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</si>
  <si>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</si>
  <si>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</si>
  <si>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</si>
  <si>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</si>
  <si>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</si>
  <si>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</si>
  <si>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</si>
  <si>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</si>
  <si>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</si>
  <si>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</si>
  <si>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</si>
  <si>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</si>
  <si>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</si>
  <si>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</si>
  <si>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</si>
  <si>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</si>
  <si>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</si>
  <si>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</si>
  <si>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</si>
  <si>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</si>
  <si>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</si>
  <si>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</si>
  <si>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</si>
  <si>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</si>
  <si>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</si>
  <si>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</si>
  <si>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</si>
  <si>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</si>
  <si>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</si>
  <si>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</si>
  <si>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</si>
  <si>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</si>
  <si>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</si>
  <si>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</si>
  <si>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</si>
  <si>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</si>
  <si>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</si>
  <si>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</si>
  <si>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</si>
  <si>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</si>
  <si>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</si>
  <si>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</si>
  <si>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</si>
  <si>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</si>
  <si>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</si>
  <si>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</si>
  <si>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</si>
  <si>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</si>
  <si>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</si>
  <si>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</si>
  <si>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</si>
  <si>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</si>
  <si>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</si>
  <si>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</si>
  <si>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</si>
  <si>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</si>
  <si>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</si>
  <si>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</si>
  <si>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</si>
  <si>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</si>
  <si>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</si>
  <si>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</si>
  <si>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</si>
  <si>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</si>
  <si>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</si>
  <si>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</si>
  <si>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</si>
  <si>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</si>
  <si>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</si>
  <si>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</si>
  <si>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</si>
  <si>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</si>
  <si>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</si>
  <si>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</si>
  <si>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</si>
  <si>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</si>
  <si>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</si>
  <si>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</si>
  <si>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</si>
  <si>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</si>
  <si>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</si>
  <si>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</si>
  <si>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</si>
  <si>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</si>
  <si>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</si>
  <si>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</si>
  <si>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</si>
  <si>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</si>
  <si>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</si>
  <si>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</si>
  <si>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</si>
  <si>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</si>
  <si>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</si>
  <si>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</si>
  <si>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</si>
  <si>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</si>
  <si>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</si>
  <si>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</si>
  <si>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</si>
  <si>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</si>
  <si>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(研）海上技術安全研究所施設整備費補助金</t>
    <rPh sb="3" eb="5">
      <t>カイジョウ</t>
    </rPh>
    <rPh sb="5" eb="7">
      <t>ギジュツ</t>
    </rPh>
    <rPh sb="7" eb="9">
      <t>アンゼン</t>
    </rPh>
    <rPh sb="9" eb="12">
      <t>ケンキュウショ</t>
    </rPh>
    <rPh sb="12" eb="14">
      <t>シセツ</t>
    </rPh>
    <rPh sb="14" eb="17">
      <t>セイビヒ</t>
    </rPh>
    <rPh sb="17" eb="20">
      <t>ホジョキン</t>
    </rPh>
    <phoneticPr fontId="5"/>
  </si>
  <si>
    <t>海事局</t>
    <rPh sb="0" eb="2">
      <t>カイジ</t>
    </rPh>
    <rPh sb="2" eb="3">
      <t>キョク</t>
    </rPh>
    <phoneticPr fontId="5"/>
  </si>
  <si>
    <t>海洋・環境政策課技術企画室</t>
    <phoneticPr fontId="5"/>
  </si>
  <si>
    <t>○</t>
  </si>
  <si>
    <t>11　ICTの利活用、及び技術研究開発の推進
        41 技術研究開発を推進する</t>
    <phoneticPr fontId="5"/>
  </si>
  <si>
    <t>独立行政法人通則法第46条
（国立研究開発法人海上技術安全研究所法）</t>
    <phoneticPr fontId="5"/>
  </si>
  <si>
    <t>-</t>
    <phoneticPr fontId="5"/>
  </si>
  <si>
    <t>海上輸送の安全確保及びその高度化を図るとともに、海洋の開発及び海洋環境の保全に資するために、海上技術安全研究所における船舶に係る技術並びに当該技術を活用した海洋の利用及び海洋汚染の防止に係る技術に関する調査、研究及び開発を行うための施設の整備に必要な経費を補助する。</t>
    <phoneticPr fontId="5"/>
  </si>
  <si>
    <t>施設整備実施件数</t>
    <phoneticPr fontId="5"/>
  </si>
  <si>
    <t>施設整備費執行額</t>
    <phoneticPr fontId="5"/>
  </si>
  <si>
    <t>施設整備費執行額／実施件数　　　　　　　　　　　　　　</t>
    <phoneticPr fontId="5"/>
  </si>
  <si>
    <t>件</t>
    <rPh sb="0" eb="1">
      <t>ケン</t>
    </rPh>
    <phoneticPr fontId="5"/>
  </si>
  <si>
    <t>百万円</t>
    <rPh sb="0" eb="2">
      <t>ヒャクマン</t>
    </rPh>
    <rPh sb="2" eb="3">
      <t>エン</t>
    </rPh>
    <phoneticPr fontId="5"/>
  </si>
  <si>
    <t>３６４／２</t>
    <phoneticPr fontId="5"/>
  </si>
  <si>
    <t>３／１</t>
    <phoneticPr fontId="5"/>
  </si>
  <si>
    <t>１５０／３</t>
    <phoneticPr fontId="5"/>
  </si>
  <si>
    <t>３５４／３</t>
    <phoneticPr fontId="5"/>
  </si>
  <si>
    <t>‐</t>
  </si>
  <si>
    <t>海上輸送の安全の確保とその高度化、海洋環境の保全等に資する施設の整備に係る事業であり、広く国民に裨益する。</t>
    <phoneticPr fontId="5"/>
  </si>
  <si>
    <t>独立行政法人の施設整備に係る補助であり、国が実施すべき。</t>
    <rPh sb="0" eb="2">
      <t>ドクリツ</t>
    </rPh>
    <rPh sb="2" eb="4">
      <t>ギョウセイ</t>
    </rPh>
    <rPh sb="4" eb="6">
      <t>ホウジン</t>
    </rPh>
    <phoneticPr fontId="5"/>
  </si>
  <si>
    <t>災害復旧及び老朽化した施設の耐震工事等を行うものであり、優先度が高い。</t>
    <rPh sb="0" eb="2">
      <t>サイガイ</t>
    </rPh>
    <rPh sb="2" eb="4">
      <t>フッキュウ</t>
    </rPh>
    <rPh sb="4" eb="5">
      <t>オヨ</t>
    </rPh>
    <rPh sb="18" eb="19">
      <t>トウ</t>
    </rPh>
    <phoneticPr fontId="5"/>
  </si>
  <si>
    <t>資金は施工業者に支出される。</t>
    <phoneticPr fontId="5"/>
  </si>
  <si>
    <t>災害復旧及び老朽化した施設の耐震工事等を行うため現に必要なコストである。</t>
    <rPh sb="24" eb="25">
      <t>ゲン</t>
    </rPh>
    <rPh sb="26" eb="28">
      <t>ヒツヨウ</t>
    </rPh>
    <phoneticPr fontId="5"/>
  </si>
  <si>
    <t>施設整備に必要なものに限定されている。</t>
    <phoneticPr fontId="5"/>
  </si>
  <si>
    <t>目標を達成している。</t>
    <rPh sb="3" eb="5">
      <t>タッセイ</t>
    </rPh>
    <phoneticPr fontId="5"/>
  </si>
  <si>
    <t>施設整備を支援するものであり、補助金以外の手段はない。</t>
    <phoneticPr fontId="5"/>
  </si>
  <si>
    <t>海上輸送の安全確保及びその高度化を図るとともに、海洋の開発及び海洋環境の保全に資するために活用されている。</t>
    <rPh sb="45" eb="47">
      <t>カツヨウ</t>
    </rPh>
    <phoneticPr fontId="5"/>
  </si>
  <si>
    <t>当該事業に係る補助金は、「独立行政法人通則法」、「補助金等に係る予算の執行の適正化に関する法律」及び「独立行政法人海上技術安全研究所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phoneticPr fontId="5"/>
  </si>
  <si>
    <t>引き続き、適切な予算執行の確保を図る。</t>
    <phoneticPr fontId="5"/>
  </si>
  <si>
    <t>A.（研）海上技術安全研究所</t>
    <phoneticPr fontId="5"/>
  </si>
  <si>
    <t>施設整備費</t>
    <rPh sb="0" eb="2">
      <t>シセツ</t>
    </rPh>
    <rPh sb="2" eb="5">
      <t>セイビヒ</t>
    </rPh>
    <phoneticPr fontId="5"/>
  </si>
  <si>
    <t>研究棟（2号館）の耐震工事</t>
    <phoneticPr fontId="5"/>
  </si>
  <si>
    <t>海洋構造物試験水槽の改修工事</t>
    <rPh sb="0" eb="2">
      <t>カイヨウ</t>
    </rPh>
    <rPh sb="2" eb="5">
      <t>コウゾウブツ</t>
    </rPh>
    <rPh sb="5" eb="7">
      <t>シケン</t>
    </rPh>
    <rPh sb="7" eb="9">
      <t>スイソウ</t>
    </rPh>
    <rPh sb="10" eb="12">
      <t>カイシュウ</t>
    </rPh>
    <rPh sb="12" eb="14">
      <t>コウジ</t>
    </rPh>
    <phoneticPr fontId="5"/>
  </si>
  <si>
    <t>実海域再現水槽建屋改修工事</t>
    <rPh sb="0" eb="1">
      <t>ジツ</t>
    </rPh>
    <rPh sb="1" eb="3">
      <t>カイイキ</t>
    </rPh>
    <rPh sb="3" eb="5">
      <t>サイゲン</t>
    </rPh>
    <rPh sb="5" eb="7">
      <t>スイソウ</t>
    </rPh>
    <rPh sb="7" eb="9">
      <t>タテヤ</t>
    </rPh>
    <rPh sb="9" eb="11">
      <t>カイシュウ</t>
    </rPh>
    <rPh sb="11" eb="13">
      <t>コウジ</t>
    </rPh>
    <phoneticPr fontId="5"/>
  </si>
  <si>
    <t>独立行政法人が業務を円滑に実施するための施設整備事業については、国が施設整備費を交付できるものとされている。
平成26年度の施設整備事業は、老朽化により耐震強度を満たしていない研究棟の耐震補強工事、海洋構造物試験水槽の改修工事及び大雪(平成26年2月)により損壊した実海域再現水槽の建屋建築工事を実施し、研究に必要な施設の維持管理及び災害からの復旧等を図るものである。</t>
    <rPh sb="104" eb="106">
      <t>シケン</t>
    </rPh>
    <rPh sb="118" eb="120">
      <t>ヘイセイ</t>
    </rPh>
    <rPh sb="122" eb="123">
      <t>ネン</t>
    </rPh>
    <rPh sb="124" eb="125">
      <t>ツキ</t>
    </rPh>
    <rPh sb="141" eb="143">
      <t>タテヤ</t>
    </rPh>
    <rPh sb="143" eb="145">
      <t>ケンチク</t>
    </rPh>
    <rPh sb="145" eb="147">
      <t>コウジ</t>
    </rPh>
    <rPh sb="174" eb="175">
      <t>トウ</t>
    </rPh>
    <phoneticPr fontId="5"/>
  </si>
  <si>
    <t>（研）海上技術安全研究所</t>
    <rPh sb="1" eb="2">
      <t>ケン</t>
    </rPh>
    <phoneticPr fontId="5"/>
  </si>
  <si>
    <t>国庫補助金による研究棟の耐震工事、海洋構造物試験水槽の改修工事及び実海域再現水槽の建屋建築工事の実施</t>
    <rPh sb="48" eb="50">
      <t>ジッシ</t>
    </rPh>
    <phoneticPr fontId="5"/>
  </si>
  <si>
    <t>補助金</t>
    <rPh sb="0" eb="3">
      <t>ホジョキン</t>
    </rPh>
    <phoneticPr fontId="5"/>
  </si>
  <si>
    <t>B.関東地方整備局</t>
    <rPh sb="2" eb="4">
      <t>カントウ</t>
    </rPh>
    <rPh sb="4" eb="6">
      <t>チホウ</t>
    </rPh>
    <rPh sb="6" eb="8">
      <t>セイビ</t>
    </rPh>
    <rPh sb="8" eb="9">
      <t>キョク</t>
    </rPh>
    <phoneticPr fontId="5"/>
  </si>
  <si>
    <t>C.（株）松田平田設計</t>
    <rPh sb="3" eb="4">
      <t>カブ</t>
    </rPh>
    <rPh sb="5" eb="7">
      <t>マツダ</t>
    </rPh>
    <rPh sb="7" eb="9">
      <t>ヒラタ</t>
    </rPh>
    <rPh sb="9" eb="11">
      <t>セッケイ</t>
    </rPh>
    <phoneticPr fontId="5"/>
  </si>
  <si>
    <t>物件費</t>
    <rPh sb="0" eb="3">
      <t>ブッケンヒ</t>
    </rPh>
    <phoneticPr fontId="5"/>
  </si>
  <si>
    <t>請負費</t>
    <rPh sb="0" eb="2">
      <t>ウケオイ</t>
    </rPh>
    <rPh sb="2" eb="3">
      <t>ヒ</t>
    </rPh>
    <phoneticPr fontId="5"/>
  </si>
  <si>
    <t>D.（株）新井組</t>
    <rPh sb="3" eb="4">
      <t>カブ</t>
    </rPh>
    <rPh sb="5" eb="8">
      <t>アライグミ</t>
    </rPh>
    <phoneticPr fontId="5"/>
  </si>
  <si>
    <t>工事費</t>
    <rPh sb="0" eb="2">
      <t>コウジ</t>
    </rPh>
    <rPh sb="2" eb="3">
      <t>ヒ</t>
    </rPh>
    <phoneticPr fontId="5"/>
  </si>
  <si>
    <t>E.民間企業１社</t>
    <rPh sb="2" eb="4">
      <t>ミンカン</t>
    </rPh>
    <rPh sb="4" eb="6">
      <t>キギョウ</t>
    </rPh>
    <rPh sb="7" eb="8">
      <t>シャ</t>
    </rPh>
    <phoneticPr fontId="5"/>
  </si>
  <si>
    <t>-</t>
    <phoneticPr fontId="5"/>
  </si>
  <si>
    <t>（百万円未満のため記載せず）</t>
    <rPh sb="1" eb="4">
      <t>ヒャクマンエン</t>
    </rPh>
    <rPh sb="4" eb="6">
      <t>ミマン</t>
    </rPh>
    <rPh sb="9" eb="11">
      <t>キサイ</t>
    </rPh>
    <phoneticPr fontId="5"/>
  </si>
  <si>
    <t>F.（株）テクノサービス</t>
    <rPh sb="3" eb="4">
      <t>カブ</t>
    </rPh>
    <phoneticPr fontId="5"/>
  </si>
  <si>
    <t>工事費</t>
    <rPh sb="0" eb="3">
      <t>コウジヒ</t>
    </rPh>
    <phoneticPr fontId="5"/>
  </si>
  <si>
    <t>関東地方整備局</t>
    <rPh sb="0" eb="2">
      <t>カントウ</t>
    </rPh>
    <rPh sb="2" eb="4">
      <t>チホウ</t>
    </rPh>
    <rPh sb="4" eb="6">
      <t>セイビ</t>
    </rPh>
    <rPh sb="6" eb="7">
      <t>キョク</t>
    </rPh>
    <phoneticPr fontId="5"/>
  </si>
  <si>
    <t>研究棟の耐震工事の管理業務</t>
    <rPh sb="0" eb="2">
      <t>ケンキュウ</t>
    </rPh>
    <rPh sb="2" eb="3">
      <t>ムネ</t>
    </rPh>
    <rPh sb="4" eb="6">
      <t>タイシン</t>
    </rPh>
    <rPh sb="6" eb="8">
      <t>コウジ</t>
    </rPh>
    <rPh sb="9" eb="11">
      <t>カンリ</t>
    </rPh>
    <rPh sb="11" eb="13">
      <t>ギョウム</t>
    </rPh>
    <phoneticPr fontId="5"/>
  </si>
  <si>
    <t>人件費</t>
    <rPh sb="0" eb="3">
      <t>ジンケンヒ</t>
    </rPh>
    <phoneticPr fontId="5"/>
  </si>
  <si>
    <t>管理費</t>
    <rPh sb="0" eb="3">
      <t>カンリヒ</t>
    </rPh>
    <phoneticPr fontId="5"/>
  </si>
  <si>
    <t>間接人件費</t>
    <rPh sb="0" eb="2">
      <t>カンセツ</t>
    </rPh>
    <rPh sb="2" eb="5">
      <t>ジンケンヒ</t>
    </rPh>
    <phoneticPr fontId="5"/>
  </si>
  <si>
    <t>直接人件費</t>
    <rPh sb="0" eb="2">
      <t>チョクセツ</t>
    </rPh>
    <rPh sb="2" eb="5">
      <t>ジンケンヒ</t>
    </rPh>
    <phoneticPr fontId="5"/>
  </si>
  <si>
    <t>旅費、間接庁費</t>
    <rPh sb="0" eb="2">
      <t>リョヒ</t>
    </rPh>
    <rPh sb="3" eb="5">
      <t>カンセツ</t>
    </rPh>
    <rPh sb="5" eb="6">
      <t>チョウ</t>
    </rPh>
    <rPh sb="6" eb="7">
      <t>ヒ</t>
    </rPh>
    <phoneticPr fontId="5"/>
  </si>
  <si>
    <t>受託契約</t>
    <rPh sb="0" eb="2">
      <t>ジュタク</t>
    </rPh>
    <rPh sb="2" eb="4">
      <t>ケイヤク</t>
    </rPh>
    <phoneticPr fontId="5"/>
  </si>
  <si>
    <t>（株）松田平田設計</t>
    <rPh sb="1" eb="2">
      <t>カブ</t>
    </rPh>
    <rPh sb="3" eb="5">
      <t>マツダ</t>
    </rPh>
    <rPh sb="5" eb="7">
      <t>ヒラタ</t>
    </rPh>
    <rPh sb="7" eb="9">
      <t>セッケイ</t>
    </rPh>
    <phoneticPr fontId="5"/>
  </si>
  <si>
    <t>２号館建築改修その他工事に係る設計業務</t>
    <rPh sb="1" eb="3">
      <t>ゴウカン</t>
    </rPh>
    <rPh sb="3" eb="5">
      <t>ケンチク</t>
    </rPh>
    <rPh sb="5" eb="7">
      <t>カイシュウ</t>
    </rPh>
    <rPh sb="9" eb="10">
      <t>タ</t>
    </rPh>
    <rPh sb="10" eb="12">
      <t>コウジ</t>
    </rPh>
    <rPh sb="13" eb="14">
      <t>カカ</t>
    </rPh>
    <rPh sb="15" eb="17">
      <t>セッケイ</t>
    </rPh>
    <rPh sb="17" eb="19">
      <t>ギョウム</t>
    </rPh>
    <phoneticPr fontId="5"/>
  </si>
  <si>
    <t>随意契約</t>
    <rPh sb="0" eb="2">
      <t>ズイイ</t>
    </rPh>
    <rPh sb="2" eb="4">
      <t>ケイヤク</t>
    </rPh>
    <phoneticPr fontId="5"/>
  </si>
  <si>
    <t>（株）新井組</t>
    <rPh sb="1" eb="2">
      <t>カブ</t>
    </rPh>
    <rPh sb="3" eb="6">
      <t>アライグミ</t>
    </rPh>
    <phoneticPr fontId="5"/>
  </si>
  <si>
    <t>２号館建築改修その他工事</t>
    <rPh sb="1" eb="3">
      <t>ゴウカン</t>
    </rPh>
    <rPh sb="3" eb="5">
      <t>ケンチク</t>
    </rPh>
    <rPh sb="5" eb="7">
      <t>カイシュウ</t>
    </rPh>
    <rPh sb="9" eb="10">
      <t>タ</t>
    </rPh>
    <rPh sb="10" eb="12">
      <t>コウジ</t>
    </rPh>
    <phoneticPr fontId="5"/>
  </si>
  <si>
    <t>セコム（株）</t>
    <rPh sb="4" eb="5">
      <t>カブ</t>
    </rPh>
    <phoneticPr fontId="5"/>
  </si>
  <si>
    <t>２号館警備操作盤等移設業務</t>
    <rPh sb="1" eb="3">
      <t>ゴウカン</t>
    </rPh>
    <rPh sb="3" eb="5">
      <t>ケイビ</t>
    </rPh>
    <rPh sb="5" eb="9">
      <t>ソウサバントウ</t>
    </rPh>
    <rPh sb="9" eb="11">
      <t>イセツ</t>
    </rPh>
    <rPh sb="11" eb="13">
      <t>ギョウム</t>
    </rPh>
    <phoneticPr fontId="5"/>
  </si>
  <si>
    <t>（株）テクノサービス</t>
    <rPh sb="1" eb="2">
      <t>カブ</t>
    </rPh>
    <phoneticPr fontId="5"/>
  </si>
  <si>
    <t>G. 辻建設（株）東京支店</t>
    <rPh sb="3" eb="4">
      <t>ツジ</t>
    </rPh>
    <rPh sb="4" eb="6">
      <t>ケンセツ</t>
    </rPh>
    <rPh sb="7" eb="8">
      <t>カブ</t>
    </rPh>
    <rPh sb="9" eb="11">
      <t>トウキョウ</t>
    </rPh>
    <rPh sb="11" eb="13">
      <t>シテン</t>
    </rPh>
    <phoneticPr fontId="5"/>
  </si>
  <si>
    <t>海洋構造物水槽改修工事</t>
    <rPh sb="0" eb="2">
      <t>カイヨウ</t>
    </rPh>
    <rPh sb="2" eb="5">
      <t>コウゾウブツ</t>
    </rPh>
    <rPh sb="5" eb="7">
      <t>スイソウ</t>
    </rPh>
    <rPh sb="7" eb="9">
      <t>カイシュウ</t>
    </rPh>
    <rPh sb="9" eb="11">
      <t>コウジ</t>
    </rPh>
    <phoneticPr fontId="5"/>
  </si>
  <si>
    <t>実海域再現水槽建屋建築工事</t>
    <rPh sb="0" eb="1">
      <t>ジツ</t>
    </rPh>
    <rPh sb="1" eb="3">
      <t>カイイキ</t>
    </rPh>
    <rPh sb="3" eb="5">
      <t>サイゲン</t>
    </rPh>
    <rPh sb="5" eb="7">
      <t>スイソウ</t>
    </rPh>
    <rPh sb="7" eb="9">
      <t>タテヤ</t>
    </rPh>
    <rPh sb="9" eb="11">
      <t>ケンチク</t>
    </rPh>
    <rPh sb="11" eb="13">
      <t>コウジ</t>
    </rPh>
    <phoneticPr fontId="5"/>
  </si>
  <si>
    <t>辻建設（株）東京支店</t>
    <rPh sb="0" eb="1">
      <t>ツジ</t>
    </rPh>
    <rPh sb="1" eb="3">
      <t>ケンセツ</t>
    </rPh>
    <rPh sb="4" eb="5">
      <t>カブ</t>
    </rPh>
    <rPh sb="6" eb="8">
      <t>トウキョウ</t>
    </rPh>
    <rPh sb="8" eb="10">
      <t>シテン</t>
    </rPh>
    <phoneticPr fontId="5"/>
  </si>
  <si>
    <t>海事行政に貢献するための施設の整備</t>
    <rPh sb="0" eb="2">
      <t>カイジ</t>
    </rPh>
    <rPh sb="2" eb="4">
      <t>ギョウセイ</t>
    </rPh>
    <rPh sb="5" eb="7">
      <t>コウケン</t>
    </rPh>
    <rPh sb="12" eb="14">
      <t>シセツ</t>
    </rPh>
    <rPh sb="15" eb="17">
      <t>セイビ</t>
    </rPh>
    <phoneticPr fontId="5"/>
  </si>
  <si>
    <t>課長　大谷　雅実</t>
    <rPh sb="0" eb="2">
      <t>カチョウ</t>
    </rPh>
    <rPh sb="3" eb="5">
      <t>オオタニ</t>
    </rPh>
    <rPh sb="6" eb="8">
      <t>マサミ</t>
    </rPh>
    <phoneticPr fontId="5"/>
  </si>
  <si>
    <t>国立研究開発法人海上技術安全研究所施設整備費補助金</t>
    <rPh sb="0" eb="2">
      <t>コクリツ</t>
    </rPh>
    <rPh sb="2" eb="4">
      <t>ケンキュウ</t>
    </rPh>
    <rPh sb="4" eb="6">
      <t>カイハツ</t>
    </rPh>
    <rPh sb="6" eb="8">
      <t>ホウジン</t>
    </rPh>
    <rPh sb="8" eb="10">
      <t>カイジョウ</t>
    </rPh>
    <rPh sb="10" eb="12">
      <t>ギジュツ</t>
    </rPh>
    <rPh sb="12" eb="14">
      <t>アンゼン</t>
    </rPh>
    <rPh sb="14" eb="17">
      <t>ケンキュウショ</t>
    </rPh>
    <rPh sb="17" eb="19">
      <t>シセツ</t>
    </rPh>
    <rPh sb="19" eb="22">
      <t>セイビヒ</t>
    </rPh>
    <rPh sb="22" eb="25">
      <t>ホジョキン</t>
    </rPh>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</si>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</sst>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72" xfId="0" applyNumberForma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186435</xdr:colOff>
      <xdr:row>139</xdr:row>
      <xdr:rowOff>0</xdr:rowOff>
    </xdr:from>
    <xdr:to>
      <xdr:col>35</xdr:col>
      <xdr:colOff>1915</xdr:colOff>
      <xdr:row>141</xdr:row>
      <xdr:rowOff>0</xdr:rowOff>
    </xdr:to>
    <xdr:sp macro="" textlink="">
      <xdr:nvSpPr>
        <xdr:cNvPr id="313" name="Text Box 5"/>
        <xdr:cNvSpPr txBox="1">
          <a:spLocks noChangeArrowheads="1"/>
        </xdr:cNvSpPr>
      </xdr:nvSpPr>
      <xdr:spPr bwMode="auto">
        <a:xfrm>
          <a:off x="3996435" y="45215735"/>
          <a:ext cx="2672980" cy="6947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３５４百万円</a:t>
          </a:r>
        </a:p>
      </xdr:txBody>
    </xdr:sp>
    <xdr:clientData/>
  </xdr:twoCellAnchor>
  <xdr:twoCellAnchor>
    <xdr:from>
      <xdr:col>21</xdr:col>
      <xdr:colOff>6528</xdr:colOff>
      <xdr:row>147</xdr:row>
      <xdr:rowOff>0</xdr:rowOff>
    </xdr:from>
    <xdr:to>
      <xdr:col>35</xdr:col>
      <xdr:colOff>3950</xdr:colOff>
      <xdr:row>149</xdr:row>
      <xdr:rowOff>1</xdr:rowOff>
    </xdr:to>
    <xdr:sp macro="" textlink="">
      <xdr:nvSpPr>
        <xdr:cNvPr id="314" name="Text Box 5"/>
        <xdr:cNvSpPr txBox="1">
          <a:spLocks noChangeArrowheads="1"/>
        </xdr:cNvSpPr>
      </xdr:nvSpPr>
      <xdr:spPr bwMode="auto">
        <a:xfrm>
          <a:off x="4007028" y="47994794"/>
          <a:ext cx="2664422" cy="694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Ａ．（独）海上技術安全研究所</a:t>
          </a:r>
        </a:p>
        <a:p>
          <a:pPr algn="ctr" rtl="0">
            <a:defRPr sz="1000"/>
          </a:pPr>
          <a:r>
            <a:rPr lang="ja-JP" altLang="en-US" sz="1400" b="0" i="0" u="none" strike="noStrike" baseline="0">
              <a:solidFill>
                <a:srgbClr val="000000"/>
              </a:solidFill>
              <a:latin typeface="ＭＳ Ｐゴシック"/>
              <a:ea typeface="ＭＳ Ｐゴシック"/>
            </a:rPr>
            <a:t>３５４百万円</a:t>
          </a:r>
        </a:p>
      </xdr:txBody>
    </xdr:sp>
    <xdr:clientData/>
  </xdr:twoCellAnchor>
  <xdr:twoCellAnchor>
    <xdr:from>
      <xdr:col>27</xdr:col>
      <xdr:colOff>189427</xdr:colOff>
      <xdr:row>143</xdr:row>
      <xdr:rowOff>16394</xdr:rowOff>
    </xdr:from>
    <xdr:to>
      <xdr:col>28</xdr:col>
      <xdr:colOff>1992</xdr:colOff>
      <xdr:row>145</xdr:row>
      <xdr:rowOff>326769</xdr:rowOff>
    </xdr:to>
    <xdr:sp macro="" textlink="">
      <xdr:nvSpPr>
        <xdr:cNvPr id="315" name="Line 6"/>
        <xdr:cNvSpPr>
          <a:spLocks noChangeShapeType="1"/>
        </xdr:cNvSpPr>
      </xdr:nvSpPr>
      <xdr:spPr bwMode="auto">
        <a:xfrm flipH="1">
          <a:off x="5332927" y="46621659"/>
          <a:ext cx="3065" cy="1005139"/>
        </a:xfrm>
        <a:prstGeom prst="line">
          <a:avLst/>
        </a:prstGeom>
        <a:noFill/>
        <a:ln w="19050">
          <a:solidFill>
            <a:srgbClr val="000000"/>
          </a:solidFill>
          <a:round/>
          <a:headEnd/>
          <a:tailEnd type="arrow" w="med" len="med"/>
        </a:ln>
      </xdr:spPr>
    </xdr:sp>
    <xdr:clientData/>
  </xdr:twoCellAnchor>
  <xdr:twoCellAnchor>
    <xdr:from>
      <xdr:col>20</xdr:col>
      <xdr:colOff>123264</xdr:colOff>
      <xdr:row>149</xdr:row>
      <xdr:rowOff>83541</xdr:rowOff>
    </xdr:from>
    <xdr:to>
      <xdr:col>35</xdr:col>
      <xdr:colOff>75679</xdr:colOff>
      <xdr:row>151</xdr:row>
      <xdr:rowOff>291724</xdr:rowOff>
    </xdr:to>
    <xdr:sp macro="" textlink="">
      <xdr:nvSpPr>
        <xdr:cNvPr id="316" name="AutoShape 14"/>
        <xdr:cNvSpPr>
          <a:spLocks noChangeArrowheads="1"/>
        </xdr:cNvSpPr>
      </xdr:nvSpPr>
      <xdr:spPr bwMode="auto">
        <a:xfrm>
          <a:off x="3933264" y="48773100"/>
          <a:ext cx="2809915" cy="90294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国庫補助金による研究棟の耐震工事、</a:t>
          </a:r>
          <a:r>
            <a:rPr lang="ja-JP" altLang="ja-JP" sz="1200" b="0" i="0" baseline="0">
              <a:latin typeface="+mn-lt"/>
              <a:ea typeface="+mn-ea"/>
              <a:cs typeface="+mn-cs"/>
            </a:rPr>
            <a:t>海洋構造物</a:t>
          </a:r>
          <a:r>
            <a:rPr lang="ja-JP" altLang="en-US" sz="1200" b="0" i="0" baseline="0">
              <a:solidFill>
                <a:sysClr val="windowText" lastClr="000000"/>
              </a:solidFill>
              <a:latin typeface="+mn-lt"/>
              <a:ea typeface="+mn-ea"/>
              <a:cs typeface="+mn-cs"/>
            </a:rPr>
            <a:t>試験</a:t>
          </a:r>
          <a:r>
            <a:rPr lang="ja-JP" altLang="ja-JP" sz="1200" b="0" i="0" baseline="0">
              <a:latin typeface="+mn-lt"/>
              <a:ea typeface="+mn-ea"/>
              <a:cs typeface="+mn-cs"/>
            </a:rPr>
            <a:t>水槽の改修工事</a:t>
          </a:r>
          <a:r>
            <a:rPr lang="ja-JP" altLang="en-US" sz="1200" b="0" i="0" baseline="0">
              <a:latin typeface="+mn-lt"/>
              <a:ea typeface="+mn-ea"/>
              <a:cs typeface="+mn-cs"/>
            </a:rPr>
            <a:t>及び実海域再現水槽の建屋建築工事</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20</xdr:col>
      <xdr:colOff>174000</xdr:colOff>
      <xdr:row>141</xdr:row>
      <xdr:rowOff>86512</xdr:rowOff>
    </xdr:from>
    <xdr:to>
      <xdr:col>35</xdr:col>
      <xdr:colOff>15157</xdr:colOff>
      <xdr:row>142</xdr:row>
      <xdr:rowOff>257844</xdr:rowOff>
    </xdr:to>
    <xdr:sp macro="" textlink="">
      <xdr:nvSpPr>
        <xdr:cNvPr id="317" name="AutoShape 18"/>
        <xdr:cNvSpPr>
          <a:spLocks noChangeArrowheads="1"/>
        </xdr:cNvSpPr>
      </xdr:nvSpPr>
      <xdr:spPr bwMode="auto">
        <a:xfrm>
          <a:off x="3984000" y="45997012"/>
          <a:ext cx="2698657" cy="51871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独立行政法人海上技術安全研究所が施工する研究施設の整備費の補助</a:t>
          </a:r>
        </a:p>
      </xdr:txBody>
    </xdr:sp>
    <xdr:clientData/>
  </xdr:twoCellAnchor>
  <xdr:twoCellAnchor>
    <xdr:from>
      <xdr:col>21</xdr:col>
      <xdr:colOff>172392</xdr:colOff>
      <xdr:row>146</xdr:row>
      <xdr:rowOff>8203</xdr:rowOff>
    </xdr:from>
    <xdr:to>
      <xdr:col>34</xdr:col>
      <xdr:colOff>21255</xdr:colOff>
      <xdr:row>146</xdr:row>
      <xdr:rowOff>296377</xdr:rowOff>
    </xdr:to>
    <xdr:sp macro="" textlink="">
      <xdr:nvSpPr>
        <xdr:cNvPr id="318" name="テキスト ボックス 16"/>
        <xdr:cNvSpPr txBox="1">
          <a:spLocks noChangeArrowheads="1"/>
        </xdr:cNvSpPr>
      </xdr:nvSpPr>
      <xdr:spPr bwMode="auto">
        <a:xfrm>
          <a:off x="4172892" y="47655615"/>
          <a:ext cx="2325363" cy="28817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1</xdr:colOff>
      <xdr:row>152</xdr:row>
      <xdr:rowOff>22412</xdr:rowOff>
    </xdr:from>
    <xdr:to>
      <xdr:col>28</xdr:col>
      <xdr:colOff>1</xdr:colOff>
      <xdr:row>155</xdr:row>
      <xdr:rowOff>0</xdr:rowOff>
    </xdr:to>
    <xdr:cxnSp macro="">
      <xdr:nvCxnSpPr>
        <xdr:cNvPr id="319" name="直線コネクタ 318"/>
        <xdr:cNvCxnSpPr/>
      </xdr:nvCxnSpPr>
      <xdr:spPr bwMode="auto">
        <a:xfrm>
          <a:off x="5334001" y="49754118"/>
          <a:ext cx="0" cy="10197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52992</xdr:colOff>
      <xdr:row>158</xdr:row>
      <xdr:rowOff>60916</xdr:rowOff>
    </xdr:from>
    <xdr:to>
      <xdr:col>36</xdr:col>
      <xdr:colOff>151845</xdr:colOff>
      <xdr:row>158</xdr:row>
      <xdr:rowOff>322172</xdr:rowOff>
    </xdr:to>
    <xdr:sp macro="" textlink="">
      <xdr:nvSpPr>
        <xdr:cNvPr id="12" name="テキスト ボックス 16"/>
        <xdr:cNvSpPr txBox="1">
          <a:spLocks noChangeArrowheads="1"/>
        </xdr:cNvSpPr>
      </xdr:nvSpPr>
      <xdr:spPr bwMode="auto">
        <a:xfrm>
          <a:off x="5767992" y="51876916"/>
          <a:ext cx="1241853"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8</xdr:col>
      <xdr:colOff>50989</xdr:colOff>
      <xdr:row>161</xdr:row>
      <xdr:rowOff>78683</xdr:rowOff>
    </xdr:from>
    <xdr:to>
      <xdr:col>16</xdr:col>
      <xdr:colOff>132792</xdr:colOff>
      <xdr:row>162</xdr:row>
      <xdr:rowOff>267584</xdr:rowOff>
    </xdr:to>
    <xdr:sp macro="" textlink="">
      <xdr:nvSpPr>
        <xdr:cNvPr id="16" name="AutoShape 14"/>
        <xdr:cNvSpPr>
          <a:spLocks noChangeArrowheads="1"/>
        </xdr:cNvSpPr>
      </xdr:nvSpPr>
      <xdr:spPr bwMode="auto">
        <a:xfrm>
          <a:off x="1574989" y="52936830"/>
          <a:ext cx="1605803" cy="536283"/>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の管理</a:t>
          </a:r>
          <a:endParaRPr lang="ja-JP" altLang="ja-JP" sz="1200">
            <a:solidFill>
              <a:sysClr val="windowText" lastClr="000000"/>
            </a:solidFill>
          </a:endParaRPr>
        </a:p>
      </xdr:txBody>
    </xdr:sp>
    <xdr:clientData/>
  </xdr:twoCellAnchor>
  <xdr:twoCellAnchor>
    <xdr:from>
      <xdr:col>29</xdr:col>
      <xdr:colOff>58836</xdr:colOff>
      <xdr:row>161</xdr:row>
      <xdr:rowOff>84446</xdr:rowOff>
    </xdr:from>
    <xdr:to>
      <xdr:col>37</xdr:col>
      <xdr:colOff>97496</xdr:colOff>
      <xdr:row>162</xdr:row>
      <xdr:rowOff>273347</xdr:rowOff>
    </xdr:to>
    <xdr:sp macro="" textlink="">
      <xdr:nvSpPr>
        <xdr:cNvPr id="17" name="AutoShape 14"/>
        <xdr:cNvSpPr>
          <a:spLocks noChangeArrowheads="1"/>
        </xdr:cNvSpPr>
      </xdr:nvSpPr>
      <xdr:spPr bwMode="auto">
        <a:xfrm>
          <a:off x="5583336" y="52942593"/>
          <a:ext cx="1562660" cy="53628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en-US" sz="1100" b="0" i="0" baseline="0">
              <a:latin typeface="+mn-lt"/>
              <a:ea typeface="+mn-ea"/>
              <a:cs typeface="+mn-cs"/>
            </a:rPr>
            <a:t>水槽の改修工事の実施</a:t>
          </a:r>
          <a:endParaRPr lang="ja-JP" altLang="ja-JP" sz="1200"/>
        </a:p>
      </xdr:txBody>
    </xdr:sp>
    <xdr:clientData/>
  </xdr:twoCellAnchor>
  <xdr:twoCellAnchor>
    <xdr:from>
      <xdr:col>39</xdr:col>
      <xdr:colOff>58837</xdr:colOff>
      <xdr:row>161</xdr:row>
      <xdr:rowOff>97653</xdr:rowOff>
    </xdr:from>
    <xdr:to>
      <xdr:col>47</xdr:col>
      <xdr:colOff>119909</xdr:colOff>
      <xdr:row>162</xdr:row>
      <xdr:rowOff>280951</xdr:rowOff>
    </xdr:to>
    <xdr:sp macro="" textlink="">
      <xdr:nvSpPr>
        <xdr:cNvPr id="18" name="AutoShape 14"/>
        <xdr:cNvSpPr>
          <a:spLocks noChangeArrowheads="1"/>
        </xdr:cNvSpPr>
      </xdr:nvSpPr>
      <xdr:spPr bwMode="auto">
        <a:xfrm>
          <a:off x="7488337" y="52955800"/>
          <a:ext cx="1585072"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a:t>
          </a:r>
          <a:r>
            <a:rPr lang="ja-JP" altLang="en-US" sz="1100" b="0" i="0" baseline="0">
              <a:latin typeface="+mn-lt"/>
              <a:ea typeface="+mn-ea"/>
              <a:cs typeface="+mn-cs"/>
            </a:rPr>
            <a:t>建屋建築</a:t>
          </a:r>
          <a:r>
            <a:rPr lang="ja-JP" altLang="ja-JP" sz="1100" b="0" i="0" baseline="0">
              <a:latin typeface="+mn-lt"/>
              <a:ea typeface="+mn-ea"/>
              <a:cs typeface="+mn-cs"/>
            </a:rPr>
            <a:t>工事</a:t>
          </a:r>
          <a:r>
            <a:rPr lang="ja-JP" altLang="en-US" sz="1100" b="0" i="0" baseline="0">
              <a:latin typeface="+mn-lt"/>
              <a:ea typeface="+mn-ea"/>
              <a:cs typeface="+mn-cs"/>
            </a:rPr>
            <a:t>の実施</a:t>
          </a:r>
          <a:endParaRPr lang="ja-JP" altLang="ja-JP" sz="1200"/>
        </a:p>
      </xdr:txBody>
    </xdr:sp>
    <xdr:clientData/>
  </xdr:twoCellAnchor>
  <xdr:twoCellAnchor>
    <xdr:from>
      <xdr:col>20</xdr:col>
      <xdr:colOff>45867</xdr:colOff>
      <xdr:row>158</xdr:row>
      <xdr:rowOff>63637</xdr:rowOff>
    </xdr:from>
    <xdr:to>
      <xdr:col>26</xdr:col>
      <xdr:colOff>172573</xdr:colOff>
      <xdr:row>159</xdr:row>
      <xdr:rowOff>60515</xdr:rowOff>
    </xdr:to>
    <xdr:sp macro="" textlink="">
      <xdr:nvSpPr>
        <xdr:cNvPr id="20" name="テキスト ボックス 16"/>
        <xdr:cNvSpPr txBox="1">
          <a:spLocks noChangeArrowheads="1"/>
        </xdr:cNvSpPr>
      </xdr:nvSpPr>
      <xdr:spPr bwMode="auto">
        <a:xfrm>
          <a:off x="3855867" y="51879637"/>
          <a:ext cx="1269706"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7</xdr:col>
      <xdr:colOff>190498</xdr:colOff>
      <xdr:row>159</xdr:row>
      <xdr:rowOff>0</xdr:rowOff>
    </xdr:from>
    <xdr:to>
      <xdr:col>16</xdr:col>
      <xdr:colOff>190498</xdr:colOff>
      <xdr:row>161</xdr:row>
      <xdr:rowOff>2</xdr:rowOff>
    </xdr:to>
    <xdr:sp macro="" textlink="">
      <xdr:nvSpPr>
        <xdr:cNvPr id="21" name="Text Box 5"/>
        <xdr:cNvSpPr txBox="1">
          <a:spLocks noChangeArrowheads="1"/>
        </xdr:cNvSpPr>
      </xdr:nvSpPr>
      <xdr:spPr bwMode="auto">
        <a:xfrm>
          <a:off x="1523998"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Ｂ．関東地方整備局</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５</a:t>
          </a:r>
          <a:r>
            <a:rPr lang="ja-JP" altLang="ja-JP" sz="1200" b="0" i="0" baseline="0">
              <a:latin typeface="+mn-lt"/>
              <a:ea typeface="+mn-ea"/>
              <a:cs typeface="+mn-cs"/>
            </a:rPr>
            <a:t>百万円</a:t>
          </a:r>
          <a:endParaRPr lang="ja-JP" altLang="ja-JP" sz="1200"/>
        </a:p>
      </xdr:txBody>
    </xdr:sp>
    <xdr:clientData/>
  </xdr:twoCellAnchor>
  <xdr:twoCellAnchor>
    <xdr:from>
      <xdr:col>19</xdr:col>
      <xdr:colOff>59475</xdr:colOff>
      <xdr:row>161</xdr:row>
      <xdr:rowOff>76602</xdr:rowOff>
    </xdr:from>
    <xdr:to>
      <xdr:col>27</xdr:col>
      <xdr:colOff>142319</xdr:colOff>
      <xdr:row>162</xdr:row>
      <xdr:rowOff>259900</xdr:rowOff>
    </xdr:to>
    <xdr:sp macro="" textlink="">
      <xdr:nvSpPr>
        <xdr:cNvPr id="22" name="AutoShape 14"/>
        <xdr:cNvSpPr>
          <a:spLocks noChangeArrowheads="1"/>
        </xdr:cNvSpPr>
      </xdr:nvSpPr>
      <xdr:spPr bwMode="auto">
        <a:xfrm>
          <a:off x="3678975" y="52934749"/>
          <a:ext cx="1606844"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研究棟の耐震工事</a:t>
          </a:r>
          <a:r>
            <a:rPr lang="ja-JP" altLang="en-US" sz="1100" b="0" i="0" baseline="0">
              <a:latin typeface="+mn-lt"/>
              <a:ea typeface="+mn-ea"/>
              <a:cs typeface="+mn-cs"/>
            </a:rPr>
            <a:t>に伴い必要な役務の提供</a:t>
          </a:r>
          <a:endParaRPr lang="en-US" altLang="ja-JP" sz="1100" b="0" i="0" baseline="0">
            <a:latin typeface="+mn-lt"/>
            <a:ea typeface="+mn-ea"/>
            <a:cs typeface="+mn-cs"/>
          </a:endParaRPr>
        </a:p>
      </xdr:txBody>
    </xdr:sp>
    <xdr:clientData/>
  </xdr:twoCellAnchor>
  <xdr:twoCellAnchor>
    <xdr:from>
      <xdr:col>8</xdr:col>
      <xdr:colOff>50989</xdr:colOff>
      <xdr:row>167</xdr:row>
      <xdr:rowOff>93571</xdr:rowOff>
    </xdr:from>
    <xdr:to>
      <xdr:col>16</xdr:col>
      <xdr:colOff>132792</xdr:colOff>
      <xdr:row>168</xdr:row>
      <xdr:rowOff>276868</xdr:rowOff>
    </xdr:to>
    <xdr:sp macro="" textlink="">
      <xdr:nvSpPr>
        <xdr:cNvPr id="24" name="AutoShape 14"/>
        <xdr:cNvSpPr>
          <a:spLocks noChangeArrowheads="1"/>
        </xdr:cNvSpPr>
      </xdr:nvSpPr>
      <xdr:spPr bwMode="auto">
        <a:xfrm>
          <a:off x="1574989" y="55036012"/>
          <a:ext cx="1605803"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の設計等の実施</a:t>
          </a:r>
          <a:endParaRPr lang="ja-JP" altLang="ja-JP" sz="1200">
            <a:solidFill>
              <a:sysClr val="windowText" lastClr="000000"/>
            </a:solidFill>
          </a:endParaRPr>
        </a:p>
      </xdr:txBody>
    </xdr:sp>
    <xdr:clientData/>
  </xdr:twoCellAnchor>
  <xdr:twoCellAnchor>
    <xdr:from>
      <xdr:col>8</xdr:col>
      <xdr:colOff>50989</xdr:colOff>
      <xdr:row>172</xdr:row>
      <xdr:rowOff>104777</xdr:rowOff>
    </xdr:from>
    <xdr:to>
      <xdr:col>16</xdr:col>
      <xdr:colOff>132792</xdr:colOff>
      <xdr:row>172</xdr:row>
      <xdr:rowOff>635457</xdr:rowOff>
    </xdr:to>
    <xdr:sp macro="" textlink="">
      <xdr:nvSpPr>
        <xdr:cNvPr id="26" name="AutoShape 14"/>
        <xdr:cNvSpPr>
          <a:spLocks noChangeArrowheads="1"/>
        </xdr:cNvSpPr>
      </xdr:nvSpPr>
      <xdr:spPr bwMode="auto">
        <a:xfrm>
          <a:off x="1574989" y="57109101"/>
          <a:ext cx="1605803"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の実施</a:t>
          </a:r>
          <a:endParaRPr lang="ja-JP" altLang="ja-JP" sz="1200">
            <a:solidFill>
              <a:sysClr val="windowText" lastClr="000000"/>
            </a:solidFill>
          </a:endParaRPr>
        </a:p>
      </xdr:txBody>
    </xdr:sp>
    <xdr:clientData/>
  </xdr:twoCellAnchor>
  <xdr:twoCellAnchor>
    <xdr:from>
      <xdr:col>7</xdr:col>
      <xdr:colOff>89344</xdr:colOff>
      <xdr:row>163</xdr:row>
      <xdr:rowOff>196105</xdr:rowOff>
    </xdr:from>
    <xdr:to>
      <xdr:col>17</xdr:col>
      <xdr:colOff>87306</xdr:colOff>
      <xdr:row>164</xdr:row>
      <xdr:rowOff>315448</xdr:rowOff>
    </xdr:to>
    <xdr:sp macro="" textlink="">
      <xdr:nvSpPr>
        <xdr:cNvPr id="35" name="テキスト ボックス 16"/>
        <xdr:cNvSpPr txBox="1">
          <a:spLocks noChangeArrowheads="1"/>
        </xdr:cNvSpPr>
      </xdr:nvSpPr>
      <xdr:spPr bwMode="auto">
        <a:xfrm>
          <a:off x="1422844" y="53749017"/>
          <a:ext cx="1902962" cy="4667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随意契約（公募型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　　　　　プロポーザル）</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42025</xdr:colOff>
      <xdr:row>170</xdr:row>
      <xdr:rowOff>32500</xdr:rowOff>
    </xdr:from>
    <xdr:to>
      <xdr:col>18</xdr:col>
      <xdr:colOff>87409</xdr:colOff>
      <xdr:row>170</xdr:row>
      <xdr:rowOff>293756</xdr:rowOff>
    </xdr:to>
    <xdr:sp macro="" textlink="">
      <xdr:nvSpPr>
        <xdr:cNvPr id="36" name="テキスト ボックス 16"/>
        <xdr:cNvSpPr txBox="1">
          <a:spLocks noChangeArrowheads="1"/>
        </xdr:cNvSpPr>
      </xdr:nvSpPr>
      <xdr:spPr bwMode="auto">
        <a:xfrm>
          <a:off x="2328025" y="56017088"/>
          <a:ext cx="1188384"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0</xdr:colOff>
      <xdr:row>148</xdr:row>
      <xdr:rowOff>0</xdr:rowOff>
    </xdr:from>
    <xdr:to>
      <xdr:col>7</xdr:col>
      <xdr:colOff>0</xdr:colOff>
      <xdr:row>171</xdr:row>
      <xdr:rowOff>358588</xdr:rowOff>
    </xdr:to>
    <xdr:cxnSp macro="">
      <xdr:nvCxnSpPr>
        <xdr:cNvPr id="39" name="直線コネクタ 38"/>
        <xdr:cNvCxnSpPr/>
      </xdr:nvCxnSpPr>
      <xdr:spPr>
        <a:xfrm>
          <a:off x="1333500" y="48342176"/>
          <a:ext cx="0" cy="83483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148</xdr:row>
      <xdr:rowOff>0</xdr:rowOff>
    </xdr:from>
    <xdr:to>
      <xdr:col>21</xdr:col>
      <xdr:colOff>6528</xdr:colOff>
      <xdr:row>148</xdr:row>
      <xdr:rowOff>1</xdr:rowOff>
    </xdr:to>
    <xdr:cxnSp macro="">
      <xdr:nvCxnSpPr>
        <xdr:cNvPr id="44" name="直線コネクタ 43"/>
        <xdr:cNvCxnSpPr>
          <a:endCxn id="314" idx="1"/>
        </xdr:cNvCxnSpPr>
      </xdr:nvCxnSpPr>
      <xdr:spPr>
        <a:xfrm>
          <a:off x="1333500" y="48342176"/>
          <a:ext cx="2673528"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100853</xdr:colOff>
      <xdr:row>158</xdr:row>
      <xdr:rowOff>67235</xdr:rowOff>
    </xdr:from>
    <xdr:to>
      <xdr:col>48</xdr:col>
      <xdr:colOff>100853</xdr:colOff>
      <xdr:row>158</xdr:row>
      <xdr:rowOff>310965</xdr:rowOff>
    </xdr:to>
    <xdr:sp macro="" textlink="">
      <xdr:nvSpPr>
        <xdr:cNvPr id="48" name="テキスト ボックス 16"/>
        <xdr:cNvSpPr txBox="1">
          <a:spLocks noChangeArrowheads="1"/>
        </xdr:cNvSpPr>
      </xdr:nvSpPr>
      <xdr:spPr bwMode="auto">
        <a:xfrm>
          <a:off x="7339853" y="51883235"/>
          <a:ext cx="1905000" cy="24373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随意契約（公募型）</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9</xdr:col>
      <xdr:colOff>34658</xdr:colOff>
      <xdr:row>158</xdr:row>
      <xdr:rowOff>63637</xdr:rowOff>
    </xdr:from>
    <xdr:to>
      <xdr:col>15</xdr:col>
      <xdr:colOff>161364</xdr:colOff>
      <xdr:row>159</xdr:row>
      <xdr:rowOff>60515</xdr:rowOff>
    </xdr:to>
    <xdr:sp macro="" textlink="">
      <xdr:nvSpPr>
        <xdr:cNvPr id="49" name="テキスト ボックス 16"/>
        <xdr:cNvSpPr txBox="1">
          <a:spLocks noChangeArrowheads="1"/>
        </xdr:cNvSpPr>
      </xdr:nvSpPr>
      <xdr:spPr bwMode="auto">
        <a:xfrm>
          <a:off x="1749158" y="51879637"/>
          <a:ext cx="1269706"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受託契約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159</xdr:row>
      <xdr:rowOff>0</xdr:rowOff>
    </xdr:from>
    <xdr:to>
      <xdr:col>28</xdr:col>
      <xdr:colOff>0</xdr:colOff>
      <xdr:row>161</xdr:row>
      <xdr:rowOff>2</xdr:rowOff>
    </xdr:to>
    <xdr:sp macro="" textlink="">
      <xdr:nvSpPr>
        <xdr:cNvPr id="52" name="Text Box 5"/>
        <xdr:cNvSpPr txBox="1">
          <a:spLocks noChangeArrowheads="1"/>
        </xdr:cNvSpPr>
      </xdr:nvSpPr>
      <xdr:spPr bwMode="auto">
        <a:xfrm>
          <a:off x="3619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Ｅ．民間企業　１社</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０</a:t>
          </a:r>
          <a:r>
            <a:rPr lang="ja-JP" altLang="ja-JP" sz="1200" b="0" i="0" baseline="0">
              <a:latin typeface="+mn-lt"/>
              <a:ea typeface="+mn-ea"/>
              <a:cs typeface="+mn-cs"/>
            </a:rPr>
            <a:t>百万円</a:t>
          </a:r>
          <a:endParaRPr lang="ja-JP" altLang="ja-JP" sz="1200"/>
        </a:p>
      </xdr:txBody>
    </xdr:sp>
    <xdr:clientData/>
  </xdr:twoCellAnchor>
  <xdr:twoCellAnchor>
    <xdr:from>
      <xdr:col>29</xdr:col>
      <xdr:colOff>0</xdr:colOff>
      <xdr:row>159</xdr:row>
      <xdr:rowOff>0</xdr:rowOff>
    </xdr:from>
    <xdr:to>
      <xdr:col>38</xdr:col>
      <xdr:colOff>0</xdr:colOff>
      <xdr:row>161</xdr:row>
      <xdr:rowOff>2</xdr:rowOff>
    </xdr:to>
    <xdr:sp macro="" textlink="">
      <xdr:nvSpPr>
        <xdr:cNvPr id="53" name="Text Box 5"/>
        <xdr:cNvSpPr txBox="1">
          <a:spLocks noChangeArrowheads="1"/>
        </xdr:cNvSpPr>
      </xdr:nvSpPr>
      <xdr:spPr bwMode="auto">
        <a:xfrm>
          <a:off x="5524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Ｆ．（株）テクノサービス</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１９６</a:t>
          </a:r>
          <a:r>
            <a:rPr lang="ja-JP" altLang="ja-JP" sz="1200" b="0" i="0" baseline="0">
              <a:latin typeface="+mn-lt"/>
              <a:ea typeface="+mn-ea"/>
              <a:cs typeface="+mn-cs"/>
            </a:rPr>
            <a:t>百万円</a:t>
          </a:r>
          <a:endParaRPr lang="ja-JP" altLang="ja-JP" sz="1200"/>
        </a:p>
      </xdr:txBody>
    </xdr:sp>
    <xdr:clientData/>
  </xdr:twoCellAnchor>
  <xdr:twoCellAnchor>
    <xdr:from>
      <xdr:col>39</xdr:col>
      <xdr:colOff>0</xdr:colOff>
      <xdr:row>159</xdr:row>
      <xdr:rowOff>0</xdr:rowOff>
    </xdr:from>
    <xdr:to>
      <xdr:col>48</xdr:col>
      <xdr:colOff>0</xdr:colOff>
      <xdr:row>161</xdr:row>
      <xdr:rowOff>2</xdr:rowOff>
    </xdr:to>
    <xdr:sp macro="" textlink="">
      <xdr:nvSpPr>
        <xdr:cNvPr id="54" name="Text Box 5"/>
        <xdr:cNvSpPr txBox="1">
          <a:spLocks noChangeArrowheads="1"/>
        </xdr:cNvSpPr>
      </xdr:nvSpPr>
      <xdr:spPr bwMode="auto">
        <a:xfrm>
          <a:off x="7429500" y="52163382"/>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Ｇ．辻建設（株）</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東京支店</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６８</a:t>
          </a:r>
          <a:r>
            <a:rPr lang="ja-JP" altLang="ja-JP" sz="1200" b="0" i="0" baseline="0">
              <a:latin typeface="+mn-lt"/>
              <a:ea typeface="+mn-ea"/>
              <a:cs typeface="+mn-cs"/>
            </a:rPr>
            <a:t>百万円</a:t>
          </a:r>
          <a:endParaRPr lang="ja-JP" altLang="ja-JP" sz="1200"/>
        </a:p>
      </xdr:txBody>
    </xdr:sp>
    <xdr:clientData/>
  </xdr:twoCellAnchor>
  <xdr:twoCellAnchor>
    <xdr:from>
      <xdr:col>7</xdr:col>
      <xdr:colOff>190498</xdr:colOff>
      <xdr:row>165</xdr:row>
      <xdr:rowOff>0</xdr:rowOff>
    </xdr:from>
    <xdr:to>
      <xdr:col>16</xdr:col>
      <xdr:colOff>190498</xdr:colOff>
      <xdr:row>167</xdr:row>
      <xdr:rowOff>2</xdr:rowOff>
    </xdr:to>
    <xdr:sp macro="" textlink="">
      <xdr:nvSpPr>
        <xdr:cNvPr id="55" name="Text Box 5"/>
        <xdr:cNvSpPr txBox="1">
          <a:spLocks noChangeArrowheads="1"/>
        </xdr:cNvSpPr>
      </xdr:nvSpPr>
      <xdr:spPr bwMode="auto">
        <a:xfrm>
          <a:off x="1523998" y="54247676"/>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Ｃ．（株）松田平田設計</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百万円</a:t>
          </a:r>
          <a:endParaRPr lang="ja-JP" altLang="ja-JP" sz="1200"/>
        </a:p>
      </xdr:txBody>
    </xdr:sp>
    <xdr:clientData/>
  </xdr:twoCellAnchor>
  <xdr:twoCellAnchor>
    <xdr:from>
      <xdr:col>7</xdr:col>
      <xdr:colOff>190498</xdr:colOff>
      <xdr:row>171</xdr:row>
      <xdr:rowOff>-1</xdr:rowOff>
    </xdr:from>
    <xdr:to>
      <xdr:col>16</xdr:col>
      <xdr:colOff>190498</xdr:colOff>
      <xdr:row>172</xdr:row>
      <xdr:rowOff>22413</xdr:rowOff>
    </xdr:to>
    <xdr:sp macro="" textlink="">
      <xdr:nvSpPr>
        <xdr:cNvPr id="56" name="Text Box 5"/>
        <xdr:cNvSpPr txBox="1">
          <a:spLocks noChangeArrowheads="1"/>
        </xdr:cNvSpPr>
      </xdr:nvSpPr>
      <xdr:spPr bwMode="auto">
        <a:xfrm>
          <a:off x="1523998" y="56331970"/>
          <a:ext cx="1714500" cy="6947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Ｄ．（株）新　井　組</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８３</a:t>
          </a:r>
          <a:r>
            <a:rPr lang="ja-JP" altLang="ja-JP" sz="1200" b="0" i="0" baseline="0">
              <a:latin typeface="+mn-lt"/>
              <a:ea typeface="+mn-ea"/>
              <a:cs typeface="+mn-cs"/>
            </a:rPr>
            <a:t>百万円</a:t>
          </a:r>
          <a:endParaRPr lang="ja-JP" altLang="ja-JP" sz="1200"/>
        </a:p>
      </xdr:txBody>
    </xdr:sp>
    <xdr:clientData/>
  </xdr:twoCellAnchor>
  <xdr:twoCellAnchor>
    <xdr:from>
      <xdr:col>9</xdr:col>
      <xdr:colOff>78440</xdr:colOff>
      <xdr:row>163</xdr:row>
      <xdr:rowOff>0</xdr:rowOff>
    </xdr:from>
    <xdr:to>
      <xdr:col>9</xdr:col>
      <xdr:colOff>78440</xdr:colOff>
      <xdr:row>165</xdr:row>
      <xdr:rowOff>0</xdr:rowOff>
    </xdr:to>
    <xdr:cxnSp macro="">
      <xdr:nvCxnSpPr>
        <xdr:cNvPr id="58" name="直線矢印コネクタ 57"/>
        <xdr:cNvCxnSpPr/>
      </xdr:nvCxnSpPr>
      <xdr:spPr>
        <a:xfrm>
          <a:off x="1792940" y="53552912"/>
          <a:ext cx="0" cy="694764"/>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166</xdr:row>
      <xdr:rowOff>0</xdr:rowOff>
    </xdr:from>
    <xdr:to>
      <xdr:col>7</xdr:col>
      <xdr:colOff>190498</xdr:colOff>
      <xdr:row>166</xdr:row>
      <xdr:rowOff>1</xdr:rowOff>
    </xdr:to>
    <xdr:cxnSp macro="">
      <xdr:nvCxnSpPr>
        <xdr:cNvPr id="60" name="直線矢印コネクタ 59"/>
        <xdr:cNvCxnSpPr>
          <a:endCxn id="55" idx="1"/>
        </xdr:cNvCxnSpPr>
      </xdr:nvCxnSpPr>
      <xdr:spPr>
        <a:xfrm>
          <a:off x="1333500" y="54595059"/>
          <a:ext cx="190498"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171</xdr:row>
      <xdr:rowOff>347383</xdr:rowOff>
    </xdr:from>
    <xdr:to>
      <xdr:col>7</xdr:col>
      <xdr:colOff>190498</xdr:colOff>
      <xdr:row>171</xdr:row>
      <xdr:rowOff>347383</xdr:rowOff>
    </xdr:to>
    <xdr:cxnSp macro="">
      <xdr:nvCxnSpPr>
        <xdr:cNvPr id="67" name="直線矢印コネクタ 66"/>
        <xdr:cNvCxnSpPr>
          <a:endCxn id="56" idx="1"/>
        </xdr:cNvCxnSpPr>
      </xdr:nvCxnSpPr>
      <xdr:spPr>
        <a:xfrm>
          <a:off x="1344706" y="56679354"/>
          <a:ext cx="17929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190498</xdr:colOff>
      <xdr:row>160</xdr:row>
      <xdr:rowOff>0</xdr:rowOff>
    </xdr:from>
    <xdr:to>
      <xdr:col>18</xdr:col>
      <xdr:colOff>0</xdr:colOff>
      <xdr:row>160</xdr:row>
      <xdr:rowOff>1</xdr:rowOff>
    </xdr:to>
    <xdr:cxnSp macro="">
      <xdr:nvCxnSpPr>
        <xdr:cNvPr id="70" name="直線コネクタ 69"/>
        <xdr:cNvCxnSpPr>
          <a:stCxn id="21" idx="3"/>
        </xdr:cNvCxnSpPr>
      </xdr:nvCxnSpPr>
      <xdr:spPr>
        <a:xfrm flipV="1">
          <a:off x="3238498" y="52510765"/>
          <a:ext cx="190502" cy="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159</xdr:row>
      <xdr:rowOff>336177</xdr:rowOff>
    </xdr:from>
    <xdr:to>
      <xdr:col>18</xdr:col>
      <xdr:colOff>0</xdr:colOff>
      <xdr:row>171</xdr:row>
      <xdr:rowOff>347382</xdr:rowOff>
    </xdr:to>
    <xdr:cxnSp macro="">
      <xdr:nvCxnSpPr>
        <xdr:cNvPr id="72" name="直線コネクタ 71"/>
        <xdr:cNvCxnSpPr/>
      </xdr:nvCxnSpPr>
      <xdr:spPr>
        <a:xfrm>
          <a:off x="3429000" y="52499559"/>
          <a:ext cx="0" cy="4179794"/>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190498</xdr:colOff>
      <xdr:row>171</xdr:row>
      <xdr:rowOff>347383</xdr:rowOff>
    </xdr:from>
    <xdr:to>
      <xdr:col>18</xdr:col>
      <xdr:colOff>11206</xdr:colOff>
      <xdr:row>171</xdr:row>
      <xdr:rowOff>347383</xdr:rowOff>
    </xdr:to>
    <xdr:cxnSp macro="">
      <xdr:nvCxnSpPr>
        <xdr:cNvPr id="92" name="直線矢印コネクタ 91"/>
        <xdr:cNvCxnSpPr>
          <a:endCxn id="56" idx="3"/>
        </xdr:cNvCxnSpPr>
      </xdr:nvCxnSpPr>
      <xdr:spPr>
        <a:xfrm flipH="1">
          <a:off x="3238498" y="56679354"/>
          <a:ext cx="201708" cy="0"/>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100853</xdr:colOff>
      <xdr:row>155</xdr:row>
      <xdr:rowOff>11205</xdr:rowOff>
    </xdr:from>
    <xdr:to>
      <xdr:col>43</xdr:col>
      <xdr:colOff>100853</xdr:colOff>
      <xdr:row>155</xdr:row>
      <xdr:rowOff>11205</xdr:rowOff>
    </xdr:to>
    <xdr:cxnSp macro="">
      <xdr:nvCxnSpPr>
        <xdr:cNvPr id="96" name="直線コネクタ 95"/>
        <xdr:cNvCxnSpPr/>
      </xdr:nvCxnSpPr>
      <xdr:spPr>
        <a:xfrm>
          <a:off x="2386853" y="50785058"/>
          <a:ext cx="5905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89647</xdr:colOff>
      <xdr:row>155</xdr:row>
      <xdr:rowOff>0</xdr:rowOff>
    </xdr:from>
    <xdr:to>
      <xdr:col>12</xdr:col>
      <xdr:colOff>89647</xdr:colOff>
      <xdr:row>158</xdr:row>
      <xdr:rowOff>22412</xdr:rowOff>
    </xdr:to>
    <xdr:cxnSp macro="">
      <xdr:nvCxnSpPr>
        <xdr:cNvPr id="100" name="直線矢印コネクタ 99"/>
        <xdr:cNvCxnSpPr/>
      </xdr:nvCxnSpPr>
      <xdr:spPr>
        <a:xfrm>
          <a:off x="23756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89647</xdr:colOff>
      <xdr:row>155</xdr:row>
      <xdr:rowOff>0</xdr:rowOff>
    </xdr:from>
    <xdr:to>
      <xdr:col>43</xdr:col>
      <xdr:colOff>89647</xdr:colOff>
      <xdr:row>158</xdr:row>
      <xdr:rowOff>22412</xdr:rowOff>
    </xdr:to>
    <xdr:cxnSp macro="">
      <xdr:nvCxnSpPr>
        <xdr:cNvPr id="101" name="直線矢印コネクタ 100"/>
        <xdr:cNvCxnSpPr/>
      </xdr:nvCxnSpPr>
      <xdr:spPr>
        <a:xfrm>
          <a:off x="8281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155</xdr:row>
      <xdr:rowOff>0</xdr:rowOff>
    </xdr:from>
    <xdr:to>
      <xdr:col>23</xdr:col>
      <xdr:colOff>89647</xdr:colOff>
      <xdr:row>158</xdr:row>
      <xdr:rowOff>22412</xdr:rowOff>
    </xdr:to>
    <xdr:cxnSp macro="">
      <xdr:nvCxnSpPr>
        <xdr:cNvPr id="102" name="直線矢印コネクタ 101"/>
        <xdr:cNvCxnSpPr/>
      </xdr:nvCxnSpPr>
      <xdr:spPr>
        <a:xfrm>
          <a:off x="4471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89647</xdr:colOff>
      <xdr:row>155</xdr:row>
      <xdr:rowOff>0</xdr:rowOff>
    </xdr:from>
    <xdr:to>
      <xdr:col>33</xdr:col>
      <xdr:colOff>89647</xdr:colOff>
      <xdr:row>158</xdr:row>
      <xdr:rowOff>22412</xdr:rowOff>
    </xdr:to>
    <xdr:cxnSp macro="">
      <xdr:nvCxnSpPr>
        <xdr:cNvPr id="103" name="直線矢印コネクタ 102"/>
        <xdr:cNvCxnSpPr/>
      </xdr:nvCxnSpPr>
      <xdr:spPr>
        <a:xfrm>
          <a:off x="6376147" y="50773853"/>
          <a:ext cx="0" cy="10645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146712</xdr:colOff>
      <xdr:row>148</xdr:row>
      <xdr:rowOff>52432</xdr:rowOff>
    </xdr:from>
    <xdr:to>
      <xdr:col>10</xdr:col>
      <xdr:colOff>145672</xdr:colOff>
      <xdr:row>149</xdr:row>
      <xdr:rowOff>49309</xdr:rowOff>
    </xdr:to>
    <xdr:sp macro="" textlink="">
      <xdr:nvSpPr>
        <xdr:cNvPr id="104" name="テキスト ボックス 16"/>
        <xdr:cNvSpPr txBox="1">
          <a:spLocks noChangeArrowheads="1"/>
        </xdr:cNvSpPr>
      </xdr:nvSpPr>
      <xdr:spPr bwMode="auto">
        <a:xfrm>
          <a:off x="1289712" y="48394608"/>
          <a:ext cx="760960"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A506" sqref="BA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459</v>
      </c>
      <c r="AR2" s="106"/>
      <c r="AS2" s="68" t="str">
        <f>IF(OR(AQ2="　", AQ2=""), "", "-")</f>
        <v/>
      </c>
      <c r="AT2" s="107">
        <v>429</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537</v>
      </c>
      <c r="AK3" s="302"/>
      <c r="AL3" s="302"/>
      <c r="AM3" s="302"/>
      <c r="AN3" s="302"/>
      <c r="AO3" s="302"/>
      <c r="AP3" s="302"/>
      <c r="AQ3" s="302"/>
      <c r="AR3" s="302"/>
      <c r="AS3" s="302"/>
      <c r="AT3" s="302"/>
      <c r="AU3" s="302"/>
      <c r="AV3" s="302"/>
      <c r="AW3" s="302"/>
      <c r="AX3" s="36" t="s">
        <v>91</v>
      </c>
    </row>
    <row r="4" spans="1:50" ht="24.75" customHeight="1" x14ac:dyDescent="0.15">
      <c r="A4" s="523" t="s">
        <v>30</v>
      </c>
      <c r="B4" s="524"/>
      <c r="C4" s="524"/>
      <c r="D4" s="524"/>
      <c r="E4" s="524"/>
      <c r="F4" s="524"/>
      <c r="G4" s="497" t="s">
        <v>465</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466</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8" t="s">
        <v>202</v>
      </c>
      <c r="H5" s="329"/>
      <c r="I5" s="329"/>
      <c r="J5" s="329"/>
      <c r="K5" s="329"/>
      <c r="L5" s="329"/>
      <c r="M5" s="330" t="s">
        <v>92</v>
      </c>
      <c r="N5" s="331"/>
      <c r="O5" s="331"/>
      <c r="P5" s="331"/>
      <c r="Q5" s="331"/>
      <c r="R5" s="332"/>
      <c r="S5" s="333" t="s">
        <v>157</v>
      </c>
      <c r="T5" s="329"/>
      <c r="U5" s="329"/>
      <c r="V5" s="329"/>
      <c r="W5" s="329"/>
      <c r="X5" s="334"/>
      <c r="Y5" s="514" t="s">
        <v>3</v>
      </c>
      <c r="Z5" s="515"/>
      <c r="AA5" s="515"/>
      <c r="AB5" s="515"/>
      <c r="AC5" s="515"/>
      <c r="AD5" s="516"/>
      <c r="AE5" s="517" t="s">
        <v>467</v>
      </c>
      <c r="AF5" s="518"/>
      <c r="AG5" s="518"/>
      <c r="AH5" s="518"/>
      <c r="AI5" s="518"/>
      <c r="AJ5" s="518"/>
      <c r="AK5" s="518"/>
      <c r="AL5" s="518"/>
      <c r="AM5" s="518"/>
      <c r="AN5" s="518"/>
      <c r="AO5" s="518"/>
      <c r="AP5" s="519"/>
      <c r="AQ5" s="520" t="s">
        <v>535</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469</v>
      </c>
      <c r="AF6" s="532"/>
      <c r="AG6" s="532"/>
      <c r="AH6" s="532"/>
      <c r="AI6" s="532"/>
      <c r="AJ6" s="532"/>
      <c r="AK6" s="532"/>
      <c r="AL6" s="532"/>
      <c r="AM6" s="532"/>
      <c r="AN6" s="532"/>
      <c r="AO6" s="532"/>
      <c r="AP6" s="532"/>
      <c r="AQ6" s="126"/>
      <c r="AR6" s="126"/>
      <c r="AS6" s="126"/>
      <c r="AT6" s="126"/>
      <c r="AU6" s="126"/>
      <c r="AV6" s="126"/>
      <c r="AW6" s="126"/>
      <c r="AX6" s="533"/>
    </row>
    <row r="7" spans="1:50" ht="49.5" customHeight="1" x14ac:dyDescent="0.15">
      <c r="A7" s="453" t="s">
        <v>25</v>
      </c>
      <c r="B7" s="454"/>
      <c r="C7" s="454"/>
      <c r="D7" s="454"/>
      <c r="E7" s="454"/>
      <c r="F7" s="454"/>
      <c r="G7" s="455" t="s">
        <v>470</v>
      </c>
      <c r="H7" s="456"/>
      <c r="I7" s="456"/>
      <c r="J7" s="456"/>
      <c r="K7" s="456"/>
      <c r="L7" s="456"/>
      <c r="M7" s="456"/>
      <c r="N7" s="456"/>
      <c r="O7" s="456"/>
      <c r="P7" s="456"/>
      <c r="Q7" s="456"/>
      <c r="R7" s="456"/>
      <c r="S7" s="456"/>
      <c r="T7" s="456"/>
      <c r="U7" s="456"/>
      <c r="V7" s="457"/>
      <c r="W7" s="457"/>
      <c r="X7" s="457"/>
      <c r="Y7" s="458" t="s">
        <v>5</v>
      </c>
      <c r="Z7" s="395"/>
      <c r="AA7" s="395"/>
      <c r="AB7" s="395"/>
      <c r="AC7" s="395"/>
      <c r="AD7" s="397"/>
      <c r="AE7" s="459" t="s">
        <v>471</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7" t="s">
        <v>308</v>
      </c>
      <c r="B8" s="358"/>
      <c r="C8" s="358"/>
      <c r="D8" s="358"/>
      <c r="E8" s="358"/>
      <c r="F8" s="359"/>
      <c r="G8" s="354" t="str">
        <f>入力規則等!A26</f>
        <v>海洋政策、科学技術・イノベーション</v>
      </c>
      <c r="H8" s="355"/>
      <c r="I8" s="355"/>
      <c r="J8" s="355"/>
      <c r="K8" s="355"/>
      <c r="L8" s="355"/>
      <c r="M8" s="355"/>
      <c r="N8" s="355"/>
      <c r="O8" s="355"/>
      <c r="P8" s="355"/>
      <c r="Q8" s="355"/>
      <c r="R8" s="355"/>
      <c r="S8" s="355"/>
      <c r="T8" s="355"/>
      <c r="U8" s="355"/>
      <c r="V8" s="355"/>
      <c r="W8" s="355"/>
      <c r="X8" s="356"/>
      <c r="Y8" s="534" t="s">
        <v>79</v>
      </c>
      <c r="Z8" s="534"/>
      <c r="AA8" s="534"/>
      <c r="AB8" s="534"/>
      <c r="AC8" s="534"/>
      <c r="AD8" s="534"/>
      <c r="AE8" s="488" t="str">
        <f>入力規則等!K13</f>
        <v>文教及び科学振興</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472</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499</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補助</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95</v>
      </c>
      <c r="Q13" s="72"/>
      <c r="R13" s="72"/>
      <c r="S13" s="72"/>
      <c r="T13" s="72"/>
      <c r="U13" s="72"/>
      <c r="V13" s="73"/>
      <c r="W13" s="71">
        <v>107</v>
      </c>
      <c r="X13" s="72"/>
      <c r="Y13" s="72"/>
      <c r="Z13" s="72"/>
      <c r="AA13" s="72"/>
      <c r="AB13" s="72"/>
      <c r="AC13" s="73"/>
      <c r="AD13" s="71">
        <v>211</v>
      </c>
      <c r="AE13" s="72"/>
      <c r="AF13" s="72"/>
      <c r="AG13" s="72"/>
      <c r="AH13" s="72"/>
      <c r="AI13" s="72"/>
      <c r="AJ13" s="73"/>
      <c r="AK13" s="71">
        <v>126</v>
      </c>
      <c r="AL13" s="72"/>
      <c r="AM13" s="72"/>
      <c r="AN13" s="72"/>
      <c r="AO13" s="72"/>
      <c r="AP13" s="72"/>
      <c r="AQ13" s="73"/>
      <c r="AR13" s="670"/>
      <c r="AS13" s="671"/>
      <c r="AT13" s="671"/>
      <c r="AU13" s="671"/>
      <c r="AV13" s="671"/>
      <c r="AW13" s="671"/>
      <c r="AX13" s="672"/>
    </row>
    <row r="14" spans="1:50" ht="21" customHeight="1" x14ac:dyDescent="0.15">
      <c r="A14" s="468"/>
      <c r="B14" s="469"/>
      <c r="C14" s="469"/>
      <c r="D14" s="469"/>
      <c r="E14" s="469"/>
      <c r="F14" s="470"/>
      <c r="G14" s="481"/>
      <c r="H14" s="482"/>
      <c r="I14" s="345" t="s">
        <v>9</v>
      </c>
      <c r="J14" s="476"/>
      <c r="K14" s="476"/>
      <c r="L14" s="476"/>
      <c r="M14" s="476"/>
      <c r="N14" s="476"/>
      <c r="O14" s="477"/>
      <c r="P14" s="71" t="s">
        <v>471</v>
      </c>
      <c r="Q14" s="72"/>
      <c r="R14" s="72"/>
      <c r="S14" s="72"/>
      <c r="T14" s="72"/>
      <c r="U14" s="72"/>
      <c r="V14" s="73"/>
      <c r="W14" s="71">
        <v>197</v>
      </c>
      <c r="X14" s="72"/>
      <c r="Y14" s="72"/>
      <c r="Z14" s="72"/>
      <c r="AA14" s="72"/>
      <c r="AB14" s="72"/>
      <c r="AC14" s="73"/>
      <c r="AD14" s="71">
        <v>135</v>
      </c>
      <c r="AE14" s="72"/>
      <c r="AF14" s="72"/>
      <c r="AG14" s="72"/>
      <c r="AH14" s="72"/>
      <c r="AI14" s="72"/>
      <c r="AJ14" s="73"/>
      <c r="AK14" s="71" t="s">
        <v>471</v>
      </c>
      <c r="AL14" s="72"/>
      <c r="AM14" s="72"/>
      <c r="AN14" s="72"/>
      <c r="AO14" s="72"/>
      <c r="AP14" s="72"/>
      <c r="AQ14" s="73"/>
      <c r="AR14" s="668"/>
      <c r="AS14" s="668"/>
      <c r="AT14" s="668"/>
      <c r="AU14" s="668"/>
      <c r="AV14" s="668"/>
      <c r="AW14" s="668"/>
      <c r="AX14" s="669"/>
    </row>
    <row r="15" spans="1:50" ht="21" customHeight="1" x14ac:dyDescent="0.15">
      <c r="A15" s="468"/>
      <c r="B15" s="469"/>
      <c r="C15" s="469"/>
      <c r="D15" s="469"/>
      <c r="E15" s="469"/>
      <c r="F15" s="470"/>
      <c r="G15" s="481"/>
      <c r="H15" s="482"/>
      <c r="I15" s="345" t="s">
        <v>62</v>
      </c>
      <c r="J15" s="346"/>
      <c r="K15" s="346"/>
      <c r="L15" s="346"/>
      <c r="M15" s="346"/>
      <c r="N15" s="346"/>
      <c r="O15" s="347"/>
      <c r="P15" s="71" t="s">
        <v>471</v>
      </c>
      <c r="Q15" s="72"/>
      <c r="R15" s="72"/>
      <c r="S15" s="72"/>
      <c r="T15" s="72"/>
      <c r="U15" s="72"/>
      <c r="V15" s="73"/>
      <c r="W15" s="71">
        <v>92</v>
      </c>
      <c r="X15" s="72"/>
      <c r="Y15" s="72"/>
      <c r="Z15" s="72"/>
      <c r="AA15" s="72"/>
      <c r="AB15" s="72"/>
      <c r="AC15" s="73"/>
      <c r="AD15" s="71">
        <v>246</v>
      </c>
      <c r="AE15" s="72"/>
      <c r="AF15" s="72"/>
      <c r="AG15" s="72"/>
      <c r="AH15" s="72"/>
      <c r="AI15" s="72"/>
      <c r="AJ15" s="73"/>
      <c r="AK15" s="71">
        <v>238</v>
      </c>
      <c r="AL15" s="72"/>
      <c r="AM15" s="72"/>
      <c r="AN15" s="72"/>
      <c r="AO15" s="72"/>
      <c r="AP15" s="72"/>
      <c r="AQ15" s="73"/>
      <c r="AR15" s="71"/>
      <c r="AS15" s="72"/>
      <c r="AT15" s="72"/>
      <c r="AU15" s="72"/>
      <c r="AV15" s="72"/>
      <c r="AW15" s="72"/>
      <c r="AX15" s="667"/>
    </row>
    <row r="16" spans="1:50" ht="21" customHeight="1" x14ac:dyDescent="0.15">
      <c r="A16" s="468"/>
      <c r="B16" s="469"/>
      <c r="C16" s="469"/>
      <c r="D16" s="469"/>
      <c r="E16" s="469"/>
      <c r="F16" s="470"/>
      <c r="G16" s="481"/>
      <c r="H16" s="482"/>
      <c r="I16" s="345" t="s">
        <v>63</v>
      </c>
      <c r="J16" s="346"/>
      <c r="K16" s="346"/>
      <c r="L16" s="346"/>
      <c r="M16" s="346"/>
      <c r="N16" s="346"/>
      <c r="O16" s="347"/>
      <c r="P16" s="71">
        <v>-92</v>
      </c>
      <c r="Q16" s="72"/>
      <c r="R16" s="72"/>
      <c r="S16" s="72"/>
      <c r="T16" s="72"/>
      <c r="U16" s="72"/>
      <c r="V16" s="73"/>
      <c r="W16" s="71">
        <v>-246</v>
      </c>
      <c r="X16" s="72"/>
      <c r="Y16" s="72"/>
      <c r="Z16" s="72"/>
      <c r="AA16" s="72"/>
      <c r="AB16" s="72"/>
      <c r="AC16" s="73"/>
      <c r="AD16" s="71">
        <v>-238</v>
      </c>
      <c r="AE16" s="72"/>
      <c r="AF16" s="72"/>
      <c r="AG16" s="72"/>
      <c r="AH16" s="72"/>
      <c r="AI16" s="72"/>
      <c r="AJ16" s="73"/>
      <c r="AK16" s="71"/>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5" t="s">
        <v>61</v>
      </c>
      <c r="J17" s="476"/>
      <c r="K17" s="476"/>
      <c r="L17" s="476"/>
      <c r="M17" s="476"/>
      <c r="N17" s="476"/>
      <c r="O17" s="477"/>
      <c r="P17" s="71" t="s">
        <v>471</v>
      </c>
      <c r="Q17" s="72"/>
      <c r="R17" s="72"/>
      <c r="S17" s="72"/>
      <c r="T17" s="72"/>
      <c r="U17" s="72"/>
      <c r="V17" s="73"/>
      <c r="W17" s="71" t="s">
        <v>471</v>
      </c>
      <c r="X17" s="72"/>
      <c r="Y17" s="72"/>
      <c r="Z17" s="72"/>
      <c r="AA17" s="72"/>
      <c r="AB17" s="72"/>
      <c r="AC17" s="73"/>
      <c r="AD17" s="71" t="s">
        <v>471</v>
      </c>
      <c r="AE17" s="72"/>
      <c r="AF17" s="72"/>
      <c r="AG17" s="72"/>
      <c r="AH17" s="72"/>
      <c r="AI17" s="72"/>
      <c r="AJ17" s="73"/>
      <c r="AK17" s="71"/>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48" t="s">
        <v>22</v>
      </c>
      <c r="J18" s="349"/>
      <c r="K18" s="349"/>
      <c r="L18" s="349"/>
      <c r="M18" s="349"/>
      <c r="N18" s="349"/>
      <c r="O18" s="350"/>
      <c r="P18" s="318">
        <f>SUM(P13:V17)</f>
        <v>3</v>
      </c>
      <c r="Q18" s="319"/>
      <c r="R18" s="319"/>
      <c r="S18" s="319"/>
      <c r="T18" s="319"/>
      <c r="U18" s="319"/>
      <c r="V18" s="320"/>
      <c r="W18" s="318">
        <f>SUM(W13:AC17)</f>
        <v>150</v>
      </c>
      <c r="X18" s="319"/>
      <c r="Y18" s="319"/>
      <c r="Z18" s="319"/>
      <c r="AA18" s="319"/>
      <c r="AB18" s="319"/>
      <c r="AC18" s="320"/>
      <c r="AD18" s="318">
        <f t="shared" ref="AD18" si="0">SUM(AD13:AJ17)</f>
        <v>354</v>
      </c>
      <c r="AE18" s="319"/>
      <c r="AF18" s="319"/>
      <c r="AG18" s="319"/>
      <c r="AH18" s="319"/>
      <c r="AI18" s="319"/>
      <c r="AJ18" s="320"/>
      <c r="AK18" s="318">
        <f t="shared" ref="AK18" si="1">SUM(AK13:AQ17)</f>
        <v>364</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8"/>
      <c r="B19" s="469"/>
      <c r="C19" s="469"/>
      <c r="D19" s="469"/>
      <c r="E19" s="469"/>
      <c r="F19" s="470"/>
      <c r="G19" s="315" t="s">
        <v>10</v>
      </c>
      <c r="H19" s="316"/>
      <c r="I19" s="316"/>
      <c r="J19" s="316"/>
      <c r="K19" s="316"/>
      <c r="L19" s="316"/>
      <c r="M19" s="316"/>
      <c r="N19" s="316"/>
      <c r="O19" s="316"/>
      <c r="P19" s="71">
        <v>3</v>
      </c>
      <c r="Q19" s="72"/>
      <c r="R19" s="72"/>
      <c r="S19" s="72"/>
      <c r="T19" s="72"/>
      <c r="U19" s="72"/>
      <c r="V19" s="73"/>
      <c r="W19" s="71">
        <v>150</v>
      </c>
      <c r="X19" s="72"/>
      <c r="Y19" s="72"/>
      <c r="Z19" s="72"/>
      <c r="AA19" s="72"/>
      <c r="AB19" s="72"/>
      <c r="AC19" s="73"/>
      <c r="AD19" s="71">
        <v>354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1"/>
      <c r="B20" s="472"/>
      <c r="C20" s="472"/>
      <c r="D20" s="472"/>
      <c r="E20" s="472"/>
      <c r="F20" s="473"/>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0"/>
      <c r="AV22" s="110"/>
      <c r="AW22" s="108" t="s">
        <v>360</v>
      </c>
      <c r="AX22" s="109"/>
    </row>
    <row r="23" spans="1:50" ht="22.5" customHeight="1" x14ac:dyDescent="0.15">
      <c r="A23" s="220"/>
      <c r="B23" s="218"/>
      <c r="C23" s="218"/>
      <c r="D23" s="218"/>
      <c r="E23" s="218"/>
      <c r="F23" s="219"/>
      <c r="G23" s="324" t="s">
        <v>534</v>
      </c>
      <c r="H23" s="291"/>
      <c r="I23" s="291"/>
      <c r="J23" s="291"/>
      <c r="K23" s="291"/>
      <c r="L23" s="291"/>
      <c r="M23" s="291"/>
      <c r="N23" s="291"/>
      <c r="O23" s="292"/>
      <c r="P23" s="216" t="s">
        <v>473</v>
      </c>
      <c r="Q23" s="198"/>
      <c r="R23" s="198"/>
      <c r="S23" s="198"/>
      <c r="T23" s="198"/>
      <c r="U23" s="198"/>
      <c r="V23" s="198"/>
      <c r="W23" s="198"/>
      <c r="X23" s="199"/>
      <c r="Y23" s="296" t="s">
        <v>14</v>
      </c>
      <c r="Z23" s="297"/>
      <c r="AA23" s="298"/>
      <c r="AB23" s="663" t="s">
        <v>476</v>
      </c>
      <c r="AC23" s="299"/>
      <c r="AD23" s="299"/>
      <c r="AE23" s="93">
        <v>1</v>
      </c>
      <c r="AF23" s="94"/>
      <c r="AG23" s="94"/>
      <c r="AH23" s="94"/>
      <c r="AI23" s="95"/>
      <c r="AJ23" s="93">
        <v>3</v>
      </c>
      <c r="AK23" s="94"/>
      <c r="AL23" s="94"/>
      <c r="AM23" s="94"/>
      <c r="AN23" s="95"/>
      <c r="AO23" s="93">
        <v>3</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7" t="s">
        <v>65</v>
      </c>
      <c r="Z24" s="121"/>
      <c r="AA24" s="173"/>
      <c r="AB24" s="338" t="s">
        <v>476</v>
      </c>
      <c r="AC24" s="289"/>
      <c r="AD24" s="289"/>
      <c r="AE24" s="93">
        <v>1</v>
      </c>
      <c r="AF24" s="94"/>
      <c r="AG24" s="94"/>
      <c r="AH24" s="94"/>
      <c r="AI24" s="95"/>
      <c r="AJ24" s="93">
        <v>2</v>
      </c>
      <c r="AK24" s="94"/>
      <c r="AL24" s="94"/>
      <c r="AM24" s="94"/>
      <c r="AN24" s="95"/>
      <c r="AO24" s="93">
        <v>3</v>
      </c>
      <c r="AP24" s="94"/>
      <c r="AQ24" s="94"/>
      <c r="AR24" s="94"/>
      <c r="AS24" s="95"/>
      <c r="AT24" s="93"/>
      <c r="AU24" s="94"/>
      <c r="AV24" s="94"/>
      <c r="AW24" s="94"/>
      <c r="AX24" s="96"/>
    </row>
    <row r="25" spans="1:50" ht="22.5" customHeight="1" x14ac:dyDescent="0.15">
      <c r="A25" s="673"/>
      <c r="B25" s="674"/>
      <c r="C25" s="674"/>
      <c r="D25" s="674"/>
      <c r="E25" s="674"/>
      <c r="F25" s="675"/>
      <c r="G25" s="325"/>
      <c r="H25" s="326"/>
      <c r="I25" s="326"/>
      <c r="J25" s="326"/>
      <c r="K25" s="326"/>
      <c r="L25" s="326"/>
      <c r="M25" s="326"/>
      <c r="N25" s="326"/>
      <c r="O25" s="327"/>
      <c r="P25" s="200"/>
      <c r="Q25" s="200"/>
      <c r="R25" s="200"/>
      <c r="S25" s="200"/>
      <c r="T25" s="200"/>
      <c r="U25" s="200"/>
      <c r="V25" s="200"/>
      <c r="W25" s="200"/>
      <c r="X25" s="201"/>
      <c r="Y25" s="120" t="s">
        <v>15</v>
      </c>
      <c r="Z25" s="121"/>
      <c r="AA25" s="173"/>
      <c r="AB25" s="685" t="s">
        <v>364</v>
      </c>
      <c r="AC25" s="267"/>
      <c r="AD25" s="267"/>
      <c r="AE25" s="93" t="s">
        <v>471</v>
      </c>
      <c r="AF25" s="94"/>
      <c r="AG25" s="94"/>
      <c r="AH25" s="94"/>
      <c r="AI25" s="95"/>
      <c r="AJ25" s="93" t="s">
        <v>471</v>
      </c>
      <c r="AK25" s="94"/>
      <c r="AL25" s="94"/>
      <c r="AM25" s="94"/>
      <c r="AN25" s="95"/>
      <c r="AO25" s="93" t="s">
        <v>471</v>
      </c>
      <c r="AP25" s="94"/>
      <c r="AQ25" s="94"/>
      <c r="AR25" s="94"/>
      <c r="AS25" s="95"/>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303</v>
      </c>
      <c r="AU26" s="665"/>
      <c r="AV26" s="665"/>
      <c r="AW26" s="665"/>
      <c r="AX26" s="666"/>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0"/>
      <c r="AV27" s="110"/>
      <c r="AW27" s="108" t="s">
        <v>360</v>
      </c>
      <c r="AX27" s="109"/>
    </row>
    <row r="28" spans="1:50" ht="22.5" hidden="1" customHeight="1" x14ac:dyDescent="0.15">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7" t="s">
        <v>65</v>
      </c>
      <c r="Z29" s="121"/>
      <c r="AA29" s="173"/>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5"/>
      <c r="H30" s="326"/>
      <c r="I30" s="326"/>
      <c r="J30" s="326"/>
      <c r="K30" s="326"/>
      <c r="L30" s="326"/>
      <c r="M30" s="326"/>
      <c r="N30" s="326"/>
      <c r="O30" s="327"/>
      <c r="P30" s="200"/>
      <c r="Q30" s="200"/>
      <c r="R30" s="200"/>
      <c r="S30" s="200"/>
      <c r="T30" s="200"/>
      <c r="U30" s="200"/>
      <c r="V30" s="200"/>
      <c r="W30" s="200"/>
      <c r="X30" s="201"/>
      <c r="Y30" s="120" t="s">
        <v>15</v>
      </c>
      <c r="Z30" s="121"/>
      <c r="AA30" s="173"/>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0"/>
      <c r="AV32" s="110"/>
      <c r="AW32" s="108" t="s">
        <v>360</v>
      </c>
      <c r="AX32" s="109"/>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7" t="s">
        <v>65</v>
      </c>
      <c r="Z34" s="121"/>
      <c r="AA34" s="173"/>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5"/>
      <c r="H35" s="326"/>
      <c r="I35" s="326"/>
      <c r="J35" s="326"/>
      <c r="K35" s="326"/>
      <c r="L35" s="326"/>
      <c r="M35" s="326"/>
      <c r="N35" s="326"/>
      <c r="O35" s="327"/>
      <c r="P35" s="200"/>
      <c r="Q35" s="200"/>
      <c r="R35" s="200"/>
      <c r="S35" s="200"/>
      <c r="T35" s="200"/>
      <c r="U35" s="200"/>
      <c r="V35" s="200"/>
      <c r="W35" s="200"/>
      <c r="X35" s="201"/>
      <c r="Y35" s="120" t="s">
        <v>15</v>
      </c>
      <c r="Z35" s="121"/>
      <c r="AA35" s="173"/>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0"/>
      <c r="AV37" s="110"/>
      <c r="AW37" s="108" t="s">
        <v>360</v>
      </c>
      <c r="AX37" s="109"/>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7" t="s">
        <v>65</v>
      </c>
      <c r="Z39" s="121"/>
      <c r="AA39" s="173"/>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5"/>
      <c r="H40" s="326"/>
      <c r="I40" s="326"/>
      <c r="J40" s="326"/>
      <c r="K40" s="326"/>
      <c r="L40" s="326"/>
      <c r="M40" s="326"/>
      <c r="N40" s="326"/>
      <c r="O40" s="327"/>
      <c r="P40" s="200"/>
      <c r="Q40" s="200"/>
      <c r="R40" s="200"/>
      <c r="S40" s="200"/>
      <c r="T40" s="200"/>
      <c r="U40" s="200"/>
      <c r="V40" s="200"/>
      <c r="W40" s="200"/>
      <c r="X40" s="201"/>
      <c r="Y40" s="120" t="s">
        <v>15</v>
      </c>
      <c r="Z40" s="121"/>
      <c r="AA40" s="173"/>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0"/>
      <c r="AV42" s="110"/>
      <c r="AW42" s="108" t="s">
        <v>360</v>
      </c>
      <c r="AX42" s="109"/>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7" t="s">
        <v>65</v>
      </c>
      <c r="Z44" s="121"/>
      <c r="AA44" s="173"/>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8" t="s">
        <v>320</v>
      </c>
      <c r="B47" s="688" t="s">
        <v>317</v>
      </c>
      <c r="C47" s="240"/>
      <c r="D47" s="240"/>
      <c r="E47" s="240"/>
      <c r="F47" s="241"/>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8"/>
      <c r="B48" s="688"/>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8"/>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22.5" hidden="1" customHeight="1" x14ac:dyDescent="0.15">
      <c r="A50" s="238"/>
      <c r="B50" s="688"/>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22.5" hidden="1" customHeight="1" x14ac:dyDescent="0.15">
      <c r="A51" s="238"/>
      <c r="B51" s="689"/>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1"/>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1"/>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3"/>
      <c r="AE67" s="662" t="s">
        <v>69</v>
      </c>
      <c r="AF67" s="118"/>
      <c r="AG67" s="118"/>
      <c r="AH67" s="118"/>
      <c r="AI67" s="118"/>
      <c r="AJ67" s="662" t="s">
        <v>70</v>
      </c>
      <c r="AK67" s="118"/>
      <c r="AL67" s="118"/>
      <c r="AM67" s="118"/>
      <c r="AN67" s="118"/>
      <c r="AO67" s="662" t="s">
        <v>71</v>
      </c>
      <c r="AP67" s="118"/>
      <c r="AQ67" s="118"/>
      <c r="AR67" s="118"/>
      <c r="AS67" s="118"/>
      <c r="AT67" s="178" t="s">
        <v>74</v>
      </c>
      <c r="AU67" s="179"/>
      <c r="AV67" s="179"/>
      <c r="AW67" s="179"/>
      <c r="AX67" s="180"/>
    </row>
    <row r="68" spans="1:60" ht="22.5" customHeight="1" x14ac:dyDescent="0.15">
      <c r="A68" s="188"/>
      <c r="B68" s="189"/>
      <c r="C68" s="189"/>
      <c r="D68" s="189"/>
      <c r="E68" s="189"/>
      <c r="F68" s="190"/>
      <c r="G68" s="216" t="s">
        <v>474</v>
      </c>
      <c r="H68" s="198"/>
      <c r="I68" s="198"/>
      <c r="J68" s="198"/>
      <c r="K68" s="198"/>
      <c r="L68" s="198"/>
      <c r="M68" s="198"/>
      <c r="N68" s="198"/>
      <c r="O68" s="198"/>
      <c r="P68" s="198"/>
      <c r="Q68" s="198"/>
      <c r="R68" s="198"/>
      <c r="S68" s="198"/>
      <c r="T68" s="198"/>
      <c r="U68" s="198"/>
      <c r="V68" s="198"/>
      <c r="W68" s="198"/>
      <c r="X68" s="199"/>
      <c r="Y68" s="335" t="s">
        <v>66</v>
      </c>
      <c r="Z68" s="336"/>
      <c r="AA68" s="337"/>
      <c r="AB68" s="205" t="s">
        <v>477</v>
      </c>
      <c r="AC68" s="206"/>
      <c r="AD68" s="207"/>
      <c r="AE68" s="93">
        <v>3</v>
      </c>
      <c r="AF68" s="94"/>
      <c r="AG68" s="94"/>
      <c r="AH68" s="94"/>
      <c r="AI68" s="95"/>
      <c r="AJ68" s="93">
        <v>150</v>
      </c>
      <c r="AK68" s="94"/>
      <c r="AL68" s="94"/>
      <c r="AM68" s="94"/>
      <c r="AN68" s="95"/>
      <c r="AO68" s="93">
        <v>354</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477</v>
      </c>
      <c r="AC69" s="214"/>
      <c r="AD69" s="215"/>
      <c r="AE69" s="93">
        <v>3</v>
      </c>
      <c r="AF69" s="94"/>
      <c r="AG69" s="94"/>
      <c r="AH69" s="94"/>
      <c r="AI69" s="95"/>
      <c r="AJ69" s="93">
        <v>150</v>
      </c>
      <c r="AK69" s="94"/>
      <c r="AL69" s="94"/>
      <c r="AM69" s="94"/>
      <c r="AN69" s="95"/>
      <c r="AO69" s="93">
        <v>354</v>
      </c>
      <c r="AP69" s="94"/>
      <c r="AQ69" s="94"/>
      <c r="AR69" s="94"/>
      <c r="AS69" s="95"/>
      <c r="AT69" s="93">
        <v>364</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216"/>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475</v>
      </c>
      <c r="H83" s="146"/>
      <c r="I83" s="146"/>
      <c r="J83" s="146"/>
      <c r="K83" s="146"/>
      <c r="L83" s="146"/>
      <c r="M83" s="146"/>
      <c r="N83" s="146"/>
      <c r="O83" s="146"/>
      <c r="P83" s="146"/>
      <c r="Q83" s="146"/>
      <c r="R83" s="146"/>
      <c r="S83" s="146"/>
      <c r="T83" s="146"/>
      <c r="U83" s="146"/>
      <c r="V83" s="146"/>
      <c r="W83" s="146"/>
      <c r="X83" s="146"/>
      <c r="Y83" s="148" t="s">
        <v>17</v>
      </c>
      <c r="Z83" s="149"/>
      <c r="AA83" s="150"/>
      <c r="AB83" s="183" t="s">
        <v>477</v>
      </c>
      <c r="AC83" s="152"/>
      <c r="AD83" s="153"/>
      <c r="AE83" s="154">
        <v>3</v>
      </c>
      <c r="AF83" s="155"/>
      <c r="AG83" s="155"/>
      <c r="AH83" s="155"/>
      <c r="AI83" s="155"/>
      <c r="AJ83" s="154">
        <v>50</v>
      </c>
      <c r="AK83" s="155"/>
      <c r="AL83" s="155"/>
      <c r="AM83" s="155"/>
      <c r="AN83" s="155"/>
      <c r="AO83" s="154">
        <v>118</v>
      </c>
      <c r="AP83" s="155"/>
      <c r="AQ83" s="155"/>
      <c r="AR83" s="155"/>
      <c r="AS83" s="155"/>
      <c r="AT83" s="93">
        <v>182</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460</v>
      </c>
      <c r="AC84" s="160"/>
      <c r="AD84" s="161"/>
      <c r="AE84" s="184" t="s">
        <v>479</v>
      </c>
      <c r="AF84" s="160"/>
      <c r="AG84" s="160"/>
      <c r="AH84" s="160"/>
      <c r="AI84" s="161"/>
      <c r="AJ84" s="159" t="s">
        <v>480</v>
      </c>
      <c r="AK84" s="160"/>
      <c r="AL84" s="160"/>
      <c r="AM84" s="160"/>
      <c r="AN84" s="161"/>
      <c r="AO84" s="159" t="s">
        <v>481</v>
      </c>
      <c r="AP84" s="160"/>
      <c r="AQ84" s="160"/>
      <c r="AR84" s="160"/>
      <c r="AS84" s="161"/>
      <c r="AT84" s="159" t="s">
        <v>478</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2" t="s">
        <v>76</v>
      </c>
      <c r="M97" s="412"/>
      <c r="N97" s="412"/>
      <c r="O97" s="412"/>
      <c r="P97" s="412"/>
      <c r="Q97" s="412"/>
      <c r="R97" s="413" t="s">
        <v>73</v>
      </c>
      <c r="S97" s="414"/>
      <c r="T97" s="414"/>
      <c r="U97" s="414"/>
      <c r="V97" s="414"/>
      <c r="W97" s="414"/>
      <c r="X97" s="415"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6"/>
    </row>
    <row r="98" spans="1:50" ht="49.5" customHeight="1" x14ac:dyDescent="0.15">
      <c r="A98" s="380"/>
      <c r="B98" s="381"/>
      <c r="C98" s="417" t="s">
        <v>536</v>
      </c>
      <c r="D98" s="418"/>
      <c r="E98" s="418"/>
      <c r="F98" s="418"/>
      <c r="G98" s="418"/>
      <c r="H98" s="418"/>
      <c r="I98" s="418"/>
      <c r="J98" s="418"/>
      <c r="K98" s="419"/>
      <c r="L98" s="71">
        <v>126</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0"/>
      <c r="B99" s="381"/>
      <c r="C99" s="163"/>
      <c r="D99" s="164"/>
      <c r="E99" s="164"/>
      <c r="F99" s="164"/>
      <c r="G99" s="164"/>
      <c r="H99" s="164"/>
      <c r="I99" s="164"/>
      <c r="J99" s="164"/>
      <c r="K99" s="165"/>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hidden="1"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126</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47.25" customHeight="1" x14ac:dyDescent="0.15">
      <c r="A108" s="309" t="s">
        <v>312</v>
      </c>
      <c r="B108" s="310"/>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468</v>
      </c>
      <c r="AE108" s="609"/>
      <c r="AF108" s="609"/>
      <c r="AG108" s="605" t="s">
        <v>483</v>
      </c>
      <c r="AH108" s="606"/>
      <c r="AI108" s="606"/>
      <c r="AJ108" s="606"/>
      <c r="AK108" s="606"/>
      <c r="AL108" s="606"/>
      <c r="AM108" s="606"/>
      <c r="AN108" s="606"/>
      <c r="AO108" s="606"/>
      <c r="AP108" s="606"/>
      <c r="AQ108" s="606"/>
      <c r="AR108" s="606"/>
      <c r="AS108" s="606"/>
      <c r="AT108" s="606"/>
      <c r="AU108" s="606"/>
      <c r="AV108" s="606"/>
      <c r="AW108" s="606"/>
      <c r="AX108" s="607"/>
    </row>
    <row r="109" spans="1:50" ht="32.25" customHeight="1" x14ac:dyDescent="0.15">
      <c r="A109" s="311"/>
      <c r="B109" s="312"/>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6" t="s">
        <v>468</v>
      </c>
      <c r="AE109" s="447"/>
      <c r="AF109" s="447"/>
      <c r="AG109" s="306" t="s">
        <v>484</v>
      </c>
      <c r="AH109" s="307"/>
      <c r="AI109" s="307"/>
      <c r="AJ109" s="307"/>
      <c r="AK109" s="307"/>
      <c r="AL109" s="307"/>
      <c r="AM109" s="307"/>
      <c r="AN109" s="307"/>
      <c r="AO109" s="307"/>
      <c r="AP109" s="307"/>
      <c r="AQ109" s="307"/>
      <c r="AR109" s="307"/>
      <c r="AS109" s="307"/>
      <c r="AT109" s="307"/>
      <c r="AU109" s="307"/>
      <c r="AV109" s="307"/>
      <c r="AW109" s="307"/>
      <c r="AX109" s="308"/>
    </row>
    <row r="110" spans="1:50" ht="36.75" customHeight="1" x14ac:dyDescent="0.15">
      <c r="A110" s="313"/>
      <c r="B110" s="314"/>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9" t="s">
        <v>468</v>
      </c>
      <c r="AE110" s="590"/>
      <c r="AF110" s="590"/>
      <c r="AG110" s="535" t="s">
        <v>485</v>
      </c>
      <c r="AH110" s="200"/>
      <c r="AI110" s="200"/>
      <c r="AJ110" s="200"/>
      <c r="AK110" s="200"/>
      <c r="AL110" s="200"/>
      <c r="AM110" s="200"/>
      <c r="AN110" s="200"/>
      <c r="AO110" s="200"/>
      <c r="AP110" s="200"/>
      <c r="AQ110" s="200"/>
      <c r="AR110" s="200"/>
      <c r="AS110" s="200"/>
      <c r="AT110" s="200"/>
      <c r="AU110" s="200"/>
      <c r="AV110" s="200"/>
      <c r="AW110" s="200"/>
      <c r="AX110" s="536"/>
    </row>
    <row r="111" spans="1:50" ht="19.350000000000001" customHeight="1" x14ac:dyDescent="0.15">
      <c r="A111" s="554" t="s">
        <v>46</v>
      </c>
      <c r="B111" s="591"/>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482</v>
      </c>
      <c r="AE111" s="442"/>
      <c r="AF111" s="442"/>
      <c r="AG111" s="303" t="s">
        <v>471</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2"/>
      <c r="B112" s="593"/>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6" t="s">
        <v>468</v>
      </c>
      <c r="AE112" s="447"/>
      <c r="AF112" s="447"/>
      <c r="AG112" s="306" t="s">
        <v>486</v>
      </c>
      <c r="AH112" s="307"/>
      <c r="AI112" s="307"/>
      <c r="AJ112" s="307"/>
      <c r="AK112" s="307"/>
      <c r="AL112" s="307"/>
      <c r="AM112" s="307"/>
      <c r="AN112" s="307"/>
      <c r="AO112" s="307"/>
      <c r="AP112" s="307"/>
      <c r="AQ112" s="307"/>
      <c r="AR112" s="307"/>
      <c r="AS112" s="307"/>
      <c r="AT112" s="307"/>
      <c r="AU112" s="307"/>
      <c r="AV112" s="307"/>
      <c r="AW112" s="307"/>
      <c r="AX112" s="308"/>
    </row>
    <row r="113" spans="1:64" ht="32.25" customHeight="1" x14ac:dyDescent="0.15">
      <c r="A113" s="592"/>
      <c r="B113" s="593"/>
      <c r="C113" s="510"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6" t="s">
        <v>468</v>
      </c>
      <c r="AE113" s="447"/>
      <c r="AF113" s="447"/>
      <c r="AG113" s="306" t="s">
        <v>487</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2"/>
      <c r="B114" s="593"/>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6" t="s">
        <v>482</v>
      </c>
      <c r="AE114" s="447"/>
      <c r="AF114" s="447"/>
      <c r="AG114" s="306" t="s">
        <v>471</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2"/>
      <c r="B115" s="593"/>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6"/>
      <c r="AD115" s="446" t="s">
        <v>468</v>
      </c>
      <c r="AE115" s="447"/>
      <c r="AF115" s="447"/>
      <c r="AG115" s="306" t="s">
        <v>488</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2"/>
      <c r="B116" s="593"/>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6"/>
      <c r="AD116" s="637" t="s">
        <v>482</v>
      </c>
      <c r="AE116" s="638"/>
      <c r="AF116" s="638"/>
      <c r="AG116" s="368" t="s">
        <v>471</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24.7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482</v>
      </c>
      <c r="AE117" s="590"/>
      <c r="AF117" s="599"/>
      <c r="AG117" s="603" t="s">
        <v>471</v>
      </c>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41.25" customHeight="1" x14ac:dyDescent="0.15">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468</v>
      </c>
      <c r="AE118" s="442"/>
      <c r="AF118" s="642"/>
      <c r="AG118" s="303" t="s">
        <v>489</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468</v>
      </c>
      <c r="AE119" s="611"/>
      <c r="AF119" s="611"/>
      <c r="AG119" s="306" t="s">
        <v>490</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2"/>
      <c r="B120" s="593"/>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6" t="s">
        <v>482</v>
      </c>
      <c r="AE120" s="447"/>
      <c r="AF120" s="447"/>
      <c r="AG120" s="306" t="s">
        <v>471</v>
      </c>
      <c r="AH120" s="307"/>
      <c r="AI120" s="307"/>
      <c r="AJ120" s="307"/>
      <c r="AK120" s="307"/>
      <c r="AL120" s="307"/>
      <c r="AM120" s="307"/>
      <c r="AN120" s="307"/>
      <c r="AO120" s="307"/>
      <c r="AP120" s="307"/>
      <c r="AQ120" s="307"/>
      <c r="AR120" s="307"/>
      <c r="AS120" s="307"/>
      <c r="AT120" s="307"/>
      <c r="AU120" s="307"/>
      <c r="AV120" s="307"/>
      <c r="AW120" s="307"/>
      <c r="AX120" s="308"/>
    </row>
    <row r="121" spans="1:64" ht="42.75" customHeight="1" x14ac:dyDescent="0.15">
      <c r="A121" s="594"/>
      <c r="B121" s="595"/>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6" t="s">
        <v>468</v>
      </c>
      <c r="AE121" s="447"/>
      <c r="AF121" s="447"/>
      <c r="AG121" s="535" t="s">
        <v>491</v>
      </c>
      <c r="AH121" s="200"/>
      <c r="AI121" s="200"/>
      <c r="AJ121" s="200"/>
      <c r="AK121" s="200"/>
      <c r="AL121" s="200"/>
      <c r="AM121" s="200"/>
      <c r="AN121" s="200"/>
      <c r="AO121" s="200"/>
      <c r="AP121" s="200"/>
      <c r="AQ121" s="200"/>
      <c r="AR121" s="200"/>
      <c r="AS121" s="200"/>
      <c r="AT121" s="200"/>
      <c r="AU121" s="200"/>
      <c r="AV121" s="200"/>
      <c r="AW121" s="200"/>
      <c r="AX121" s="536"/>
    </row>
    <row r="122" spans="1:64" ht="33.6" customHeight="1" x14ac:dyDescent="0.15">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4"/>
      <c r="AD122" s="441" t="s">
        <v>482</v>
      </c>
      <c r="AE122" s="442"/>
      <c r="AF122" s="442"/>
      <c r="AG122" s="581" t="s">
        <v>471</v>
      </c>
      <c r="AH122" s="198"/>
      <c r="AI122" s="198"/>
      <c r="AJ122" s="198"/>
      <c r="AK122" s="198"/>
      <c r="AL122" s="198"/>
      <c r="AM122" s="198"/>
      <c r="AN122" s="198"/>
      <c r="AO122" s="198"/>
      <c r="AP122" s="198"/>
      <c r="AQ122" s="198"/>
      <c r="AR122" s="198"/>
      <c r="AS122" s="198"/>
      <c r="AT122" s="198"/>
      <c r="AU122" s="198"/>
      <c r="AV122" s="198"/>
      <c r="AW122" s="198"/>
      <c r="AX122" s="582"/>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79"/>
      <c r="AI123" s="279"/>
      <c r="AJ123" s="279"/>
      <c r="AK123" s="279"/>
      <c r="AL123" s="279"/>
      <c r="AM123" s="279"/>
      <c r="AN123" s="279"/>
      <c r="AO123" s="279"/>
      <c r="AP123" s="279"/>
      <c r="AQ123" s="279"/>
      <c r="AR123" s="279"/>
      <c r="AS123" s="279"/>
      <c r="AT123" s="279"/>
      <c r="AU123" s="279"/>
      <c r="AV123" s="279"/>
      <c r="AW123" s="279"/>
      <c r="AX123" s="584"/>
    </row>
    <row r="124" spans="1:64" ht="26.25" customHeight="1" x14ac:dyDescent="0.15">
      <c r="A124" s="629"/>
      <c r="B124" s="630"/>
      <c r="C124" s="643" t="s">
        <v>471</v>
      </c>
      <c r="D124" s="644"/>
      <c r="E124" s="644"/>
      <c r="F124" s="644"/>
      <c r="G124" s="644"/>
      <c r="H124" s="644"/>
      <c r="I124" s="644"/>
      <c r="J124" s="644"/>
      <c r="K124" s="644"/>
      <c r="L124" s="644"/>
      <c r="M124" s="644"/>
      <c r="N124" s="644"/>
      <c r="O124" s="645"/>
      <c r="P124" s="652" t="s">
        <v>471</v>
      </c>
      <c r="Q124" s="652"/>
      <c r="R124" s="652"/>
      <c r="S124" s="653"/>
      <c r="T124" s="635" t="s">
        <v>471</v>
      </c>
      <c r="U124" s="307"/>
      <c r="V124" s="307"/>
      <c r="W124" s="307"/>
      <c r="X124" s="307"/>
      <c r="Y124" s="307"/>
      <c r="Z124" s="307"/>
      <c r="AA124" s="307"/>
      <c r="AB124" s="307"/>
      <c r="AC124" s="307"/>
      <c r="AD124" s="307"/>
      <c r="AE124" s="307"/>
      <c r="AF124" s="636"/>
      <c r="AG124" s="583"/>
      <c r="AH124" s="279"/>
      <c r="AI124" s="279"/>
      <c r="AJ124" s="279"/>
      <c r="AK124" s="279"/>
      <c r="AL124" s="279"/>
      <c r="AM124" s="279"/>
      <c r="AN124" s="279"/>
      <c r="AO124" s="279"/>
      <c r="AP124" s="279"/>
      <c r="AQ124" s="279"/>
      <c r="AR124" s="279"/>
      <c r="AS124" s="279"/>
      <c r="AT124" s="279"/>
      <c r="AU124" s="279"/>
      <c r="AV124" s="279"/>
      <c r="AW124" s="279"/>
      <c r="AX124" s="584"/>
    </row>
    <row r="125" spans="1:64" ht="26.25" customHeight="1" x14ac:dyDescent="0.15">
      <c r="A125" s="631"/>
      <c r="B125" s="632"/>
      <c r="C125" s="646" t="s">
        <v>471</v>
      </c>
      <c r="D125" s="647"/>
      <c r="E125" s="647"/>
      <c r="F125" s="647"/>
      <c r="G125" s="647"/>
      <c r="H125" s="647"/>
      <c r="I125" s="647"/>
      <c r="J125" s="647"/>
      <c r="K125" s="647"/>
      <c r="L125" s="647"/>
      <c r="M125" s="647"/>
      <c r="N125" s="647"/>
      <c r="O125" s="648"/>
      <c r="P125" s="654" t="s">
        <v>471</v>
      </c>
      <c r="Q125" s="654"/>
      <c r="R125" s="654"/>
      <c r="S125" s="655"/>
      <c r="T125" s="438" t="s">
        <v>471</v>
      </c>
      <c r="U125" s="439"/>
      <c r="V125" s="439"/>
      <c r="W125" s="439"/>
      <c r="X125" s="439"/>
      <c r="Y125" s="439"/>
      <c r="Z125" s="439"/>
      <c r="AA125" s="439"/>
      <c r="AB125" s="439"/>
      <c r="AC125" s="439"/>
      <c r="AD125" s="439"/>
      <c r="AE125" s="439"/>
      <c r="AF125" s="440"/>
      <c r="AG125" s="585"/>
      <c r="AH125" s="200"/>
      <c r="AI125" s="200"/>
      <c r="AJ125" s="200"/>
      <c r="AK125" s="200"/>
      <c r="AL125" s="200"/>
      <c r="AM125" s="200"/>
      <c r="AN125" s="200"/>
      <c r="AO125" s="200"/>
      <c r="AP125" s="200"/>
      <c r="AQ125" s="200"/>
      <c r="AR125" s="200"/>
      <c r="AS125" s="200"/>
      <c r="AT125" s="200"/>
      <c r="AU125" s="200"/>
      <c r="AV125" s="200"/>
      <c r="AW125" s="200"/>
      <c r="AX125" s="536"/>
    </row>
    <row r="126" spans="1:64" ht="57" customHeight="1" x14ac:dyDescent="0.15">
      <c r="A126" s="554" t="s">
        <v>58</v>
      </c>
      <c r="B126" s="555"/>
      <c r="C126" s="394" t="s">
        <v>64</v>
      </c>
      <c r="D126" s="577"/>
      <c r="E126" s="577"/>
      <c r="F126" s="578"/>
      <c r="G126" s="548" t="s">
        <v>492</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3" t="s">
        <v>68</v>
      </c>
      <c r="D127" s="364"/>
      <c r="E127" s="364"/>
      <c r="F127" s="365"/>
      <c r="G127" s="366" t="s">
        <v>493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75" customHeight="1" thickBot="1" x14ac:dyDescent="0.2">
      <c r="A133" s="435"/>
      <c r="B133" s="436"/>
      <c r="C133" s="436"/>
      <c r="D133" s="436"/>
      <c r="E133" s="437"/>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42"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8" t="s">
        <v>224</v>
      </c>
      <c r="B137" s="409"/>
      <c r="C137" s="409"/>
      <c r="D137" s="409"/>
      <c r="E137" s="409"/>
      <c r="F137" s="409"/>
      <c r="G137" s="422" t="s">
        <v>471</v>
      </c>
      <c r="H137" s="423"/>
      <c r="I137" s="423"/>
      <c r="J137" s="423"/>
      <c r="K137" s="423"/>
      <c r="L137" s="423"/>
      <c r="M137" s="423"/>
      <c r="N137" s="423"/>
      <c r="O137" s="423"/>
      <c r="P137" s="424"/>
      <c r="Q137" s="409" t="s">
        <v>225</v>
      </c>
      <c r="R137" s="409"/>
      <c r="S137" s="409"/>
      <c r="T137" s="409"/>
      <c r="U137" s="409"/>
      <c r="V137" s="409"/>
      <c r="W137" s="422" t="s">
        <v>471</v>
      </c>
      <c r="X137" s="423"/>
      <c r="Y137" s="423"/>
      <c r="Z137" s="423"/>
      <c r="AA137" s="423"/>
      <c r="AB137" s="423"/>
      <c r="AC137" s="423"/>
      <c r="AD137" s="423"/>
      <c r="AE137" s="423"/>
      <c r="AF137" s="424"/>
      <c r="AG137" s="409" t="s">
        <v>226</v>
      </c>
      <c r="AH137" s="409"/>
      <c r="AI137" s="409"/>
      <c r="AJ137" s="409"/>
      <c r="AK137" s="409"/>
      <c r="AL137" s="409"/>
      <c r="AM137" s="405">
        <v>1031</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434</v>
      </c>
      <c r="H138" s="426"/>
      <c r="I138" s="426"/>
      <c r="J138" s="426"/>
      <c r="K138" s="426"/>
      <c r="L138" s="426"/>
      <c r="M138" s="426"/>
      <c r="N138" s="426"/>
      <c r="O138" s="426"/>
      <c r="P138" s="427"/>
      <c r="Q138" s="411" t="s">
        <v>228</v>
      </c>
      <c r="R138" s="411"/>
      <c r="S138" s="411"/>
      <c r="T138" s="411"/>
      <c r="U138" s="411"/>
      <c r="V138" s="411"/>
      <c r="W138" s="425">
        <v>413</v>
      </c>
      <c r="X138" s="426"/>
      <c r="Y138" s="426"/>
      <c r="Z138" s="426"/>
      <c r="AA138" s="426"/>
      <c r="AB138" s="426"/>
      <c r="AC138" s="426"/>
      <c r="AD138" s="426"/>
      <c r="AE138" s="426"/>
      <c r="AF138" s="427"/>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0" t="s">
        <v>494</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509</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3"/>
      <c r="C179" s="543"/>
      <c r="D179" s="543"/>
      <c r="E179" s="543"/>
      <c r="F179" s="544"/>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3"/>
      <c r="C180" s="543"/>
      <c r="D180" s="543"/>
      <c r="E180" s="543"/>
      <c r="F180" s="544"/>
      <c r="G180" s="402" t="s">
        <v>495</v>
      </c>
      <c r="H180" s="98"/>
      <c r="I180" s="98"/>
      <c r="J180" s="98"/>
      <c r="K180" s="99"/>
      <c r="L180" s="100" t="s">
        <v>497</v>
      </c>
      <c r="M180" s="101"/>
      <c r="N180" s="101"/>
      <c r="O180" s="101"/>
      <c r="P180" s="101"/>
      <c r="Q180" s="101"/>
      <c r="R180" s="101"/>
      <c r="S180" s="101"/>
      <c r="T180" s="101"/>
      <c r="U180" s="101"/>
      <c r="V180" s="101"/>
      <c r="W180" s="101"/>
      <c r="X180" s="102"/>
      <c r="Y180" s="103">
        <v>196</v>
      </c>
      <c r="Z180" s="104"/>
      <c r="AA180" s="104"/>
      <c r="AB180" s="105"/>
      <c r="AC180" s="97" t="s">
        <v>510</v>
      </c>
      <c r="AD180" s="98"/>
      <c r="AE180" s="98"/>
      <c r="AF180" s="98"/>
      <c r="AG180" s="99"/>
      <c r="AH180" s="100" t="s">
        <v>511</v>
      </c>
      <c r="AI180" s="101"/>
      <c r="AJ180" s="101"/>
      <c r="AK180" s="101"/>
      <c r="AL180" s="101"/>
      <c r="AM180" s="101"/>
      <c r="AN180" s="101"/>
      <c r="AO180" s="101"/>
      <c r="AP180" s="101"/>
      <c r="AQ180" s="101"/>
      <c r="AR180" s="101"/>
      <c r="AS180" s="101"/>
      <c r="AT180" s="102"/>
      <c r="AU180" s="443" t="s">
        <v>510</v>
      </c>
      <c r="AV180" s="104"/>
      <c r="AW180" s="104"/>
      <c r="AX180" s="403"/>
    </row>
    <row r="181" spans="1:50" ht="24.75" customHeight="1" x14ac:dyDescent="0.15">
      <c r="A181" s="128"/>
      <c r="B181" s="543"/>
      <c r="C181" s="543"/>
      <c r="D181" s="543"/>
      <c r="E181" s="543"/>
      <c r="F181" s="544"/>
      <c r="G181" s="74"/>
      <c r="H181" s="75"/>
      <c r="I181" s="75"/>
      <c r="J181" s="75"/>
      <c r="K181" s="76"/>
      <c r="L181" s="100" t="s">
        <v>496</v>
      </c>
      <c r="M181" s="101"/>
      <c r="N181" s="101"/>
      <c r="O181" s="101"/>
      <c r="P181" s="101"/>
      <c r="Q181" s="101"/>
      <c r="R181" s="101"/>
      <c r="S181" s="101"/>
      <c r="T181" s="101"/>
      <c r="U181" s="101"/>
      <c r="V181" s="101"/>
      <c r="W181" s="101"/>
      <c r="X181" s="102"/>
      <c r="Y181" s="80">
        <v>90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3"/>
      <c r="C182" s="543"/>
      <c r="D182" s="543"/>
      <c r="E182" s="543"/>
      <c r="F182" s="544"/>
      <c r="G182" s="74"/>
      <c r="H182" s="75"/>
      <c r="I182" s="75"/>
      <c r="J182" s="75"/>
      <c r="K182" s="76"/>
      <c r="L182" s="77" t="s">
        <v>498</v>
      </c>
      <c r="M182" s="78"/>
      <c r="N182" s="78"/>
      <c r="O182" s="78"/>
      <c r="P182" s="78"/>
      <c r="Q182" s="78"/>
      <c r="R182" s="78"/>
      <c r="S182" s="78"/>
      <c r="T182" s="78"/>
      <c r="U182" s="78"/>
      <c r="V182" s="78"/>
      <c r="W182" s="78"/>
      <c r="X182" s="79"/>
      <c r="Y182" s="80">
        <v>68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8"/>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354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3"/>
      <c r="C191" s="543"/>
      <c r="D191" s="543"/>
      <c r="E191" s="543"/>
      <c r="F191" s="544"/>
      <c r="G191" s="390" t="s">
        <v>503</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512</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3"/>
      <c r="C192" s="543"/>
      <c r="D192" s="543"/>
      <c r="E192" s="543"/>
      <c r="F192" s="544"/>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3"/>
      <c r="C193" s="543"/>
      <c r="D193" s="543"/>
      <c r="E193" s="543"/>
      <c r="F193" s="544"/>
      <c r="G193" s="97" t="s">
        <v>516</v>
      </c>
      <c r="H193" s="98"/>
      <c r="I193" s="98"/>
      <c r="J193" s="98"/>
      <c r="K193" s="99"/>
      <c r="L193" s="100" t="s">
        <v>518</v>
      </c>
      <c r="M193" s="101"/>
      <c r="N193" s="101"/>
      <c r="O193" s="101"/>
      <c r="P193" s="101"/>
      <c r="Q193" s="101"/>
      <c r="R193" s="101"/>
      <c r="S193" s="101"/>
      <c r="T193" s="101"/>
      <c r="U193" s="101"/>
      <c r="V193" s="101"/>
      <c r="W193" s="101"/>
      <c r="X193" s="102"/>
      <c r="Y193" s="103">
        <v>3</v>
      </c>
      <c r="Z193" s="104"/>
      <c r="AA193" s="104"/>
      <c r="AB193" s="105"/>
      <c r="AC193" s="97" t="s">
        <v>513</v>
      </c>
      <c r="AD193" s="98"/>
      <c r="AE193" s="98"/>
      <c r="AF193" s="98"/>
      <c r="AG193" s="99"/>
      <c r="AH193" s="100" t="s">
        <v>506</v>
      </c>
      <c r="AI193" s="101"/>
      <c r="AJ193" s="101"/>
      <c r="AK193" s="101"/>
      <c r="AL193" s="101"/>
      <c r="AM193" s="101"/>
      <c r="AN193" s="101"/>
      <c r="AO193" s="101"/>
      <c r="AP193" s="101"/>
      <c r="AQ193" s="101"/>
      <c r="AR193" s="101"/>
      <c r="AS193" s="101"/>
      <c r="AT193" s="102"/>
      <c r="AU193" s="103">
        <v>196</v>
      </c>
      <c r="AV193" s="104"/>
      <c r="AW193" s="104"/>
      <c r="AX193" s="403"/>
    </row>
    <row r="194" spans="1:50" ht="24.75" customHeight="1" x14ac:dyDescent="0.15">
      <c r="A194" s="128"/>
      <c r="B194" s="543"/>
      <c r="C194" s="543"/>
      <c r="D194" s="543"/>
      <c r="E194" s="543"/>
      <c r="F194" s="544"/>
      <c r="G194" s="404" t="s">
        <v>516</v>
      </c>
      <c r="H194" s="75"/>
      <c r="I194" s="75"/>
      <c r="J194" s="75"/>
      <c r="K194" s="76"/>
      <c r="L194" s="77" t="s">
        <v>519</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3"/>
      <c r="C195" s="543"/>
      <c r="D195" s="543"/>
      <c r="E195" s="543"/>
      <c r="F195" s="544"/>
      <c r="G195" s="404" t="s">
        <v>517</v>
      </c>
      <c r="H195" s="75"/>
      <c r="I195" s="75"/>
      <c r="J195" s="75"/>
      <c r="K195" s="76"/>
      <c r="L195" s="77" t="s">
        <v>520</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8"/>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196</v>
      </c>
      <c r="AV203" s="89"/>
      <c r="AW203" s="89"/>
      <c r="AX203" s="91"/>
    </row>
    <row r="204" spans="1:50" ht="30" customHeight="1" x14ac:dyDescent="0.15">
      <c r="A204" s="128"/>
      <c r="B204" s="543"/>
      <c r="C204" s="543"/>
      <c r="D204" s="543"/>
      <c r="E204" s="543"/>
      <c r="F204" s="544"/>
      <c r="G204" s="390" t="s">
        <v>504</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530</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3"/>
      <c r="C205" s="543"/>
      <c r="D205" s="543"/>
      <c r="E205" s="543"/>
      <c r="F205" s="544"/>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3"/>
      <c r="C206" s="543"/>
      <c r="D206" s="543"/>
      <c r="E206" s="543"/>
      <c r="F206" s="544"/>
      <c r="G206" s="97" t="s">
        <v>505</v>
      </c>
      <c r="H206" s="98"/>
      <c r="I206" s="98"/>
      <c r="J206" s="98"/>
      <c r="K206" s="99"/>
      <c r="L206" s="100" t="s">
        <v>506</v>
      </c>
      <c r="M206" s="101"/>
      <c r="N206" s="101"/>
      <c r="O206" s="101"/>
      <c r="P206" s="101"/>
      <c r="Q206" s="101"/>
      <c r="R206" s="101"/>
      <c r="S206" s="101"/>
      <c r="T206" s="101"/>
      <c r="U206" s="101"/>
      <c r="V206" s="101"/>
      <c r="W206" s="101"/>
      <c r="X206" s="102"/>
      <c r="Y206" s="103">
        <v>1</v>
      </c>
      <c r="Z206" s="104"/>
      <c r="AA206" s="104"/>
      <c r="AB206" s="105"/>
      <c r="AC206" s="97" t="s">
        <v>513</v>
      </c>
      <c r="AD206" s="98"/>
      <c r="AE206" s="98"/>
      <c r="AF206" s="98"/>
      <c r="AG206" s="99"/>
      <c r="AH206" s="100" t="s">
        <v>506</v>
      </c>
      <c r="AI206" s="101"/>
      <c r="AJ206" s="101"/>
      <c r="AK206" s="101"/>
      <c r="AL206" s="101"/>
      <c r="AM206" s="101"/>
      <c r="AN206" s="101"/>
      <c r="AO206" s="101"/>
      <c r="AP206" s="101"/>
      <c r="AQ206" s="101"/>
      <c r="AR206" s="101"/>
      <c r="AS206" s="101"/>
      <c r="AT206" s="102"/>
      <c r="AU206" s="103">
        <v>68</v>
      </c>
      <c r="AV206" s="104"/>
      <c r="AW206" s="104"/>
      <c r="AX206" s="403"/>
    </row>
    <row r="207" spans="1:50" ht="24.75" customHeight="1" x14ac:dyDescent="0.15">
      <c r="A207" s="128"/>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8"/>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68</v>
      </c>
      <c r="AV216" s="89"/>
      <c r="AW216" s="89"/>
      <c r="AX216" s="91"/>
    </row>
    <row r="217" spans="1:50" ht="30" customHeight="1" x14ac:dyDescent="0.15">
      <c r="A217" s="128"/>
      <c r="B217" s="543"/>
      <c r="C217" s="543"/>
      <c r="D217" s="543"/>
      <c r="E217" s="543"/>
      <c r="F217" s="544"/>
      <c r="G217" s="390" t="s">
        <v>507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3"/>
      <c r="C218" s="543"/>
      <c r="D218" s="543"/>
      <c r="E218" s="543"/>
      <c r="F218" s="544"/>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3"/>
      <c r="C219" s="543"/>
      <c r="D219" s="543"/>
      <c r="E219" s="543"/>
      <c r="F219" s="544"/>
      <c r="G219" s="97" t="s">
        <v>508</v>
      </c>
      <c r="H219" s="98"/>
      <c r="I219" s="98"/>
      <c r="J219" s="98"/>
      <c r="K219" s="99"/>
      <c r="L219" s="100" t="s">
        <v>506</v>
      </c>
      <c r="M219" s="101"/>
      <c r="N219" s="101"/>
      <c r="O219" s="101"/>
      <c r="P219" s="101"/>
      <c r="Q219" s="101"/>
      <c r="R219" s="101"/>
      <c r="S219" s="101"/>
      <c r="T219" s="101"/>
      <c r="U219" s="101"/>
      <c r="V219" s="101"/>
      <c r="W219" s="101"/>
      <c r="X219" s="102"/>
      <c r="Y219" s="103">
        <v>83</v>
      </c>
      <c r="Z219" s="104"/>
      <c r="AA219" s="104"/>
      <c r="AB219" s="105"/>
      <c r="AC219" s="402"/>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4.75" customHeight="1" x14ac:dyDescent="0.15">
      <c r="A220" s="128"/>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8"/>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8"/>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83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5.25" customHeight="1" x14ac:dyDescent="0.15">
      <c r="A236" s="112">
        <v>1</v>
      </c>
      <c r="B236" s="112">
        <v>1</v>
      </c>
      <c r="C236" s="117" t="s">
        <v>500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354</v>
      </c>
      <c r="AL236" s="115"/>
      <c r="AM236" s="115"/>
      <c r="AN236" s="115"/>
      <c r="AO236" s="115"/>
      <c r="AP236" s="116"/>
      <c r="AQ236" s="117" t="s">
        <v>502</v>
      </c>
      <c r="AR236" s="113"/>
      <c r="AS236" s="113"/>
      <c r="AT236" s="113"/>
      <c r="AU236" s="114" t="s">
        <v>471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514</v>
      </c>
      <c r="D269" s="113"/>
      <c r="E269" s="113"/>
      <c r="F269" s="113"/>
      <c r="G269" s="113"/>
      <c r="H269" s="113"/>
      <c r="I269" s="113"/>
      <c r="J269" s="113"/>
      <c r="K269" s="113"/>
      <c r="L269" s="113"/>
      <c r="M269" s="123" t="s">
        <v>515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v>
      </c>
      <c r="AL269" s="115"/>
      <c r="AM269" s="115"/>
      <c r="AN269" s="115"/>
      <c r="AO269" s="115"/>
      <c r="AP269" s="116"/>
      <c r="AQ269" s="123" t="s">
        <v>521</v>
      </c>
      <c r="AR269" s="113"/>
      <c r="AS269" s="113"/>
      <c r="AT269" s="113"/>
      <c r="AU269" s="124" t="s">
        <v>510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522</v>
      </c>
      <c r="D302" s="113"/>
      <c r="E302" s="113"/>
      <c r="F302" s="113"/>
      <c r="G302" s="113"/>
      <c r="H302" s="113"/>
      <c r="I302" s="113"/>
      <c r="J302" s="113"/>
      <c r="K302" s="113"/>
      <c r="L302" s="113"/>
      <c r="M302" s="123" t="s">
        <v>523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23" t="s">
        <v>524</v>
      </c>
      <c r="AR302" s="113"/>
      <c r="AS302" s="113"/>
      <c r="AT302" s="113"/>
      <c r="AU302" s="124" t="s">
        <v>510</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525</v>
      </c>
      <c r="D335" s="113"/>
      <c r="E335" s="113"/>
      <c r="F335" s="113"/>
      <c r="G335" s="113"/>
      <c r="H335" s="113"/>
      <c r="I335" s="113"/>
      <c r="J335" s="113"/>
      <c r="K335" s="113"/>
      <c r="L335" s="113"/>
      <c r="M335" s="123" t="s">
        <v>526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83</v>
      </c>
      <c r="AL335" s="115"/>
      <c r="AM335" s="115"/>
      <c r="AN335" s="115"/>
      <c r="AO335" s="115"/>
      <c r="AP335" s="116"/>
      <c r="AQ335" s="117">
        <v>10</v>
      </c>
      <c r="AR335" s="113"/>
      <c r="AS335" s="113"/>
      <c r="AT335" s="113"/>
      <c r="AU335" s="114">
        <v>92.5</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23" t="s">
        <v>527</v>
      </c>
      <c r="D368" s="113"/>
      <c r="E368" s="113"/>
      <c r="F368" s="113"/>
      <c r="G368" s="113"/>
      <c r="H368" s="113"/>
      <c r="I368" s="113"/>
      <c r="J368" s="113"/>
      <c r="K368" s="113"/>
      <c r="L368" s="113"/>
      <c r="M368" s="123" t="s">
        <v>528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v>
      </c>
      <c r="AL368" s="115"/>
      <c r="AM368" s="115"/>
      <c r="AN368" s="115"/>
      <c r="AO368" s="115"/>
      <c r="AP368" s="116"/>
      <c r="AQ368" s="123" t="s">
        <v>524</v>
      </c>
      <c r="AR368" s="113"/>
      <c r="AS368" s="113"/>
      <c r="AT368" s="113"/>
      <c r="AU368" s="124" t="s">
        <v>510</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529</v>
      </c>
      <c r="D401" s="113"/>
      <c r="E401" s="113"/>
      <c r="F401" s="113"/>
      <c r="G401" s="113"/>
      <c r="H401" s="113"/>
      <c r="I401" s="113"/>
      <c r="J401" s="113"/>
      <c r="K401" s="113"/>
      <c r="L401" s="113"/>
      <c r="M401" s="123" t="s">
        <v>531</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196</v>
      </c>
      <c r="AL401" s="115"/>
      <c r="AM401" s="115"/>
      <c r="AN401" s="115"/>
      <c r="AO401" s="115"/>
      <c r="AP401" s="116"/>
      <c r="AQ401" s="117">
        <v>2</v>
      </c>
      <c r="AR401" s="113"/>
      <c r="AS401" s="113"/>
      <c r="AT401" s="113"/>
      <c r="AU401" s="114">
        <v>97.5</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23" t="s">
        <v>533</v>
      </c>
      <c r="D434" s="113"/>
      <c r="E434" s="113"/>
      <c r="F434" s="113"/>
      <c r="G434" s="113"/>
      <c r="H434" s="113"/>
      <c r="I434" s="113"/>
      <c r="J434" s="113"/>
      <c r="K434" s="113"/>
      <c r="L434" s="113"/>
      <c r="M434" s="123" t="s">
        <v>532</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68</v>
      </c>
      <c r="AL434" s="115"/>
      <c r="AM434" s="115"/>
      <c r="AN434" s="115"/>
      <c r="AO434" s="115"/>
      <c r="AP434" s="116"/>
      <c r="AQ434" s="123" t="s">
        <v>524</v>
      </c>
      <c r="AR434" s="113"/>
      <c r="AS434" s="113"/>
      <c r="AT434" s="113"/>
      <c r="AU434" s="124" t="s">
        <v>510</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468</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1"/>
      <c r="AC3" s="136"/>
      <c r="AD3" s="137"/>
      <c r="AE3" s="142"/>
      <c r="AF3" s="135"/>
      <c r="AG3" s="135"/>
      <c r="AH3" s="135"/>
      <c r="AI3" s="288"/>
      <c r="AJ3" s="142"/>
      <c r="AK3" s="135"/>
      <c r="AL3" s="135"/>
      <c r="AM3" s="135"/>
      <c r="AN3" s="288"/>
      <c r="AO3" s="142"/>
      <c r="AP3" s="135"/>
      <c r="AQ3" s="135"/>
      <c r="AR3" s="135"/>
      <c r="AS3" s="288"/>
      <c r="AT3" s="67"/>
      <c r="AU3" s="110"/>
      <c r="AV3" s="110"/>
      <c r="AW3" s="108" t="s">
        <v>461</v>
      </c>
      <c r="AX3" s="109"/>
    </row>
    <row r="4" spans="1:50" ht="22.5" customHeight="1" x14ac:dyDescent="0.15">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663"/>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7" t="s">
        <v>65</v>
      </c>
      <c r="Z5" s="121"/>
      <c r="AA5" s="173"/>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5"/>
      <c r="H6" s="326"/>
      <c r="I6" s="326"/>
      <c r="J6" s="326"/>
      <c r="K6" s="326"/>
      <c r="L6" s="326"/>
      <c r="M6" s="326"/>
      <c r="N6" s="326"/>
      <c r="O6" s="327"/>
      <c r="P6" s="200"/>
      <c r="Q6" s="200"/>
      <c r="R6" s="200"/>
      <c r="S6" s="200"/>
      <c r="T6" s="200"/>
      <c r="U6" s="200"/>
      <c r="V6" s="200"/>
      <c r="W6" s="200"/>
      <c r="X6" s="201"/>
      <c r="Y6" s="120" t="s">
        <v>15</v>
      </c>
      <c r="Z6" s="121"/>
      <c r="AA6" s="173"/>
      <c r="AB6" s="685" t="s">
        <v>462</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1"/>
      <c r="AC8" s="136"/>
      <c r="AD8" s="137"/>
      <c r="AE8" s="142"/>
      <c r="AF8" s="135"/>
      <c r="AG8" s="135"/>
      <c r="AH8" s="135"/>
      <c r="AI8" s="288"/>
      <c r="AJ8" s="142"/>
      <c r="AK8" s="135"/>
      <c r="AL8" s="135"/>
      <c r="AM8" s="135"/>
      <c r="AN8" s="288"/>
      <c r="AO8" s="142"/>
      <c r="AP8" s="135"/>
      <c r="AQ8" s="135"/>
      <c r="AR8" s="135"/>
      <c r="AS8" s="288"/>
      <c r="AT8" s="67"/>
      <c r="AU8" s="110"/>
      <c r="AV8" s="110"/>
      <c r="AW8" s="108" t="s">
        <v>360</v>
      </c>
      <c r="AX8" s="109"/>
    </row>
    <row r="9" spans="1:50" ht="22.5" customHeight="1" x14ac:dyDescent="0.15">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663"/>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7" t="s">
        <v>65</v>
      </c>
      <c r="Z10" s="121"/>
      <c r="AA10" s="173"/>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5"/>
      <c r="H11" s="326"/>
      <c r="I11" s="326"/>
      <c r="J11" s="326"/>
      <c r="K11" s="326"/>
      <c r="L11" s="326"/>
      <c r="M11" s="326"/>
      <c r="N11" s="326"/>
      <c r="O11" s="327"/>
      <c r="P11" s="200"/>
      <c r="Q11" s="200"/>
      <c r="R11" s="200"/>
      <c r="S11" s="200"/>
      <c r="T11" s="200"/>
      <c r="U11" s="200"/>
      <c r="V11" s="200"/>
      <c r="W11" s="200"/>
      <c r="X11" s="201"/>
      <c r="Y11" s="120" t="s">
        <v>15</v>
      </c>
      <c r="Z11" s="121"/>
      <c r="AA11" s="173"/>
      <c r="AB11" s="685"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0"/>
      <c r="AV13" s="110"/>
      <c r="AW13" s="108" t="s">
        <v>360</v>
      </c>
      <c r="AX13" s="109"/>
    </row>
    <row r="14" spans="1:50" ht="22.5" customHeight="1" x14ac:dyDescent="0.15">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663"/>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7" t="s">
        <v>65</v>
      </c>
      <c r="Z15" s="121"/>
      <c r="AA15" s="173"/>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5"/>
      <c r="H16" s="326"/>
      <c r="I16" s="326"/>
      <c r="J16" s="326"/>
      <c r="K16" s="326"/>
      <c r="L16" s="326"/>
      <c r="M16" s="326"/>
      <c r="N16" s="326"/>
      <c r="O16" s="327"/>
      <c r="P16" s="200"/>
      <c r="Q16" s="200"/>
      <c r="R16" s="200"/>
      <c r="S16" s="200"/>
      <c r="T16" s="200"/>
      <c r="U16" s="200"/>
      <c r="V16" s="200"/>
      <c r="W16" s="200"/>
      <c r="X16" s="201"/>
      <c r="Y16" s="120" t="s">
        <v>15</v>
      </c>
      <c r="Z16" s="121"/>
      <c r="AA16" s="173"/>
      <c r="AB16" s="685"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0"/>
      <c r="AV18" s="110"/>
      <c r="AW18" s="108" t="s">
        <v>360</v>
      </c>
      <c r="AX18" s="109"/>
    </row>
    <row r="19" spans="1:50" ht="22.5" customHeight="1" x14ac:dyDescent="0.15">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663"/>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7" t="s">
        <v>65</v>
      </c>
      <c r="Z20" s="121"/>
      <c r="AA20" s="173"/>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5"/>
      <c r="H21" s="326"/>
      <c r="I21" s="326"/>
      <c r="J21" s="326"/>
      <c r="K21" s="326"/>
      <c r="L21" s="326"/>
      <c r="M21" s="326"/>
      <c r="N21" s="326"/>
      <c r="O21" s="327"/>
      <c r="P21" s="200"/>
      <c r="Q21" s="200"/>
      <c r="R21" s="200"/>
      <c r="S21" s="200"/>
      <c r="T21" s="200"/>
      <c r="U21" s="200"/>
      <c r="V21" s="200"/>
      <c r="W21" s="200"/>
      <c r="X21" s="201"/>
      <c r="Y21" s="120" t="s">
        <v>15</v>
      </c>
      <c r="Z21" s="121"/>
      <c r="AA21" s="173"/>
      <c r="AB21" s="685" t="s">
        <v>463</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0"/>
      <c r="AV23" s="110"/>
      <c r="AW23" s="108" t="s">
        <v>464</v>
      </c>
      <c r="AX23" s="109"/>
    </row>
    <row r="24" spans="1:50" ht="22.5" customHeight="1" x14ac:dyDescent="0.15">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663"/>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7" t="s">
        <v>65</v>
      </c>
      <c r="Z25" s="121"/>
      <c r="AA25" s="173"/>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5"/>
      <c r="H26" s="326"/>
      <c r="I26" s="326"/>
      <c r="J26" s="326"/>
      <c r="K26" s="326"/>
      <c r="L26" s="326"/>
      <c r="M26" s="326"/>
      <c r="N26" s="326"/>
      <c r="O26" s="327"/>
      <c r="P26" s="200"/>
      <c r="Q26" s="200"/>
      <c r="R26" s="200"/>
      <c r="S26" s="200"/>
      <c r="T26" s="200"/>
      <c r="U26" s="200"/>
      <c r="V26" s="200"/>
      <c r="W26" s="200"/>
      <c r="X26" s="201"/>
      <c r="Y26" s="120" t="s">
        <v>15</v>
      </c>
      <c r="Z26" s="121"/>
      <c r="AA26" s="173"/>
      <c r="AB26" s="685" t="s">
        <v>463</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0"/>
      <c r="AV28" s="110"/>
      <c r="AW28" s="108" t="s">
        <v>461</v>
      </c>
      <c r="AX28" s="109"/>
    </row>
    <row r="29" spans="1:50" ht="22.5" customHeight="1" x14ac:dyDescent="0.15">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663"/>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7" t="s">
        <v>65</v>
      </c>
      <c r="Z30" s="121"/>
      <c r="AA30" s="173"/>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5"/>
      <c r="H31" s="326"/>
      <c r="I31" s="326"/>
      <c r="J31" s="326"/>
      <c r="K31" s="326"/>
      <c r="L31" s="326"/>
      <c r="M31" s="326"/>
      <c r="N31" s="326"/>
      <c r="O31" s="327"/>
      <c r="P31" s="200"/>
      <c r="Q31" s="200"/>
      <c r="R31" s="200"/>
      <c r="S31" s="200"/>
      <c r="T31" s="200"/>
      <c r="U31" s="200"/>
      <c r="V31" s="200"/>
      <c r="W31" s="200"/>
      <c r="X31" s="201"/>
      <c r="Y31" s="120" t="s">
        <v>15</v>
      </c>
      <c r="Z31" s="121"/>
      <c r="AA31" s="173"/>
      <c r="AB31" s="685" t="s">
        <v>462</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0"/>
      <c r="AV33" s="110"/>
      <c r="AW33" s="108" t="s">
        <v>464</v>
      </c>
      <c r="AX33" s="109"/>
    </row>
    <row r="34" spans="1:50" ht="22.5" customHeight="1" x14ac:dyDescent="0.15">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663"/>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7" t="s">
        <v>65</v>
      </c>
      <c r="Z35" s="121"/>
      <c r="AA35" s="173"/>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5"/>
      <c r="H36" s="326"/>
      <c r="I36" s="326"/>
      <c r="J36" s="326"/>
      <c r="K36" s="326"/>
      <c r="L36" s="326"/>
      <c r="M36" s="326"/>
      <c r="N36" s="326"/>
      <c r="O36" s="327"/>
      <c r="P36" s="200"/>
      <c r="Q36" s="200"/>
      <c r="R36" s="200"/>
      <c r="S36" s="200"/>
      <c r="T36" s="200"/>
      <c r="U36" s="200"/>
      <c r="V36" s="200"/>
      <c r="W36" s="200"/>
      <c r="X36" s="201"/>
      <c r="Y36" s="120" t="s">
        <v>15</v>
      </c>
      <c r="Z36" s="121"/>
      <c r="AA36" s="173"/>
      <c r="AB36" s="685" t="s">
        <v>463</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0"/>
      <c r="AV38" s="110"/>
      <c r="AW38" s="108" t="s">
        <v>464</v>
      </c>
      <c r="AX38" s="109"/>
    </row>
    <row r="39" spans="1:50" ht="22.5" customHeight="1" x14ac:dyDescent="0.15">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663"/>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7" t="s">
        <v>65</v>
      </c>
      <c r="Z40" s="121"/>
      <c r="AA40" s="173"/>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5"/>
      <c r="H41" s="326"/>
      <c r="I41" s="326"/>
      <c r="J41" s="326"/>
      <c r="K41" s="326"/>
      <c r="L41" s="326"/>
      <c r="M41" s="326"/>
      <c r="N41" s="326"/>
      <c r="O41" s="327"/>
      <c r="P41" s="200"/>
      <c r="Q41" s="200"/>
      <c r="R41" s="200"/>
      <c r="S41" s="200"/>
      <c r="T41" s="200"/>
      <c r="U41" s="200"/>
      <c r="V41" s="200"/>
      <c r="W41" s="200"/>
      <c r="X41" s="201"/>
      <c r="Y41" s="120" t="s">
        <v>15</v>
      </c>
      <c r="Z41" s="121"/>
      <c r="AA41" s="173"/>
      <c r="AB41" s="685" t="s">
        <v>463</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0"/>
      <c r="AV43" s="110"/>
      <c r="AW43" s="108" t="s">
        <v>464</v>
      </c>
      <c r="AX43" s="109"/>
    </row>
    <row r="44" spans="1:50" ht="22.5" customHeight="1" x14ac:dyDescent="0.15">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663"/>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7" t="s">
        <v>65</v>
      </c>
      <c r="Z45" s="121"/>
      <c r="AA45" s="173"/>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5"/>
      <c r="H46" s="326"/>
      <c r="I46" s="326"/>
      <c r="J46" s="326"/>
      <c r="K46" s="326"/>
      <c r="L46" s="326"/>
      <c r="M46" s="326"/>
      <c r="N46" s="326"/>
      <c r="O46" s="327"/>
      <c r="P46" s="200"/>
      <c r="Q46" s="200"/>
      <c r="R46" s="200"/>
      <c r="S46" s="200"/>
      <c r="T46" s="200"/>
      <c r="U46" s="200"/>
      <c r="V46" s="200"/>
      <c r="W46" s="200"/>
      <c r="X46" s="201"/>
      <c r="Y46" s="120" t="s">
        <v>15</v>
      </c>
      <c r="Z46" s="121"/>
      <c r="AA46" s="173"/>
      <c r="AB46" s="685" t="s">
        <v>463</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0"/>
      <c r="AV48" s="110"/>
      <c r="AW48" s="108" t="s">
        <v>461</v>
      </c>
      <c r="AX48" s="109"/>
    </row>
    <row r="49" spans="1:50" ht="22.5" customHeight="1" x14ac:dyDescent="0.15">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663"/>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7" t="s">
        <v>65</v>
      </c>
      <c r="Z50" s="121"/>
      <c r="AA50" s="173"/>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5"/>
      <c r="H51" s="326"/>
      <c r="I51" s="326"/>
      <c r="J51" s="326"/>
      <c r="K51" s="326"/>
      <c r="L51" s="326"/>
      <c r="M51" s="326"/>
      <c r="N51" s="326"/>
      <c r="O51" s="327"/>
      <c r="P51" s="200"/>
      <c r="Q51" s="200"/>
      <c r="R51" s="200"/>
      <c r="S51" s="200"/>
      <c r="T51" s="200"/>
      <c r="U51" s="200"/>
      <c r="V51" s="200"/>
      <c r="W51" s="200"/>
      <c r="X51" s="201"/>
      <c r="Y51" s="120" t="s">
        <v>15</v>
      </c>
      <c r="Z51" s="121"/>
      <c r="AA51" s="173"/>
      <c r="AB51" s="694" t="s">
        <v>462</v>
      </c>
      <c r="AC51" s="695"/>
      <c r="AD51" s="695"/>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0" t="s">
        <v>368</v>
      </c>
      <c r="H2" s="391"/>
      <c r="I2" s="391"/>
      <c r="J2" s="391"/>
      <c r="K2" s="391"/>
      <c r="L2" s="391"/>
      <c r="M2" s="391"/>
      <c r="N2" s="391"/>
      <c r="O2" s="391"/>
      <c r="P2" s="391"/>
      <c r="Q2" s="391"/>
      <c r="R2" s="391"/>
      <c r="S2" s="391"/>
      <c r="T2" s="391"/>
      <c r="U2" s="391"/>
      <c r="V2" s="391"/>
      <c r="W2" s="391"/>
      <c r="X2" s="391"/>
      <c r="Y2" s="391"/>
      <c r="Z2" s="391"/>
      <c r="AA2" s="391"/>
      <c r="AB2" s="392"/>
      <c r="AC2" s="390" t="s">
        <v>458</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9"/>
      <c r="B3" s="700"/>
      <c r="C3" s="700"/>
      <c r="D3" s="700"/>
      <c r="E3" s="700"/>
      <c r="F3" s="701"/>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9"/>
      <c r="B4" s="700"/>
      <c r="C4" s="700"/>
      <c r="D4" s="700"/>
      <c r="E4" s="700"/>
      <c r="F4" s="701"/>
      <c r="G4" s="402"/>
      <c r="H4" s="98"/>
      <c r="I4" s="98"/>
      <c r="J4" s="98"/>
      <c r="K4" s="99"/>
      <c r="L4" s="100"/>
      <c r="M4" s="101"/>
      <c r="N4" s="101"/>
      <c r="O4" s="101"/>
      <c r="P4" s="101"/>
      <c r="Q4" s="101"/>
      <c r="R4" s="101"/>
      <c r="S4" s="101"/>
      <c r="T4" s="101"/>
      <c r="U4" s="101"/>
      <c r="V4" s="101"/>
      <c r="W4" s="101"/>
      <c r="X4" s="102"/>
      <c r="Y4" s="103"/>
      <c r="Z4" s="104"/>
      <c r="AA4" s="104"/>
      <c r="AB4" s="105"/>
      <c r="AC4" s="402"/>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0" t="s">
        <v>369</v>
      </c>
      <c r="H15" s="391"/>
      <c r="I15" s="391"/>
      <c r="J15" s="391"/>
      <c r="K15" s="391"/>
      <c r="L15" s="391"/>
      <c r="M15" s="391"/>
      <c r="N15" s="391"/>
      <c r="O15" s="391"/>
      <c r="P15" s="391"/>
      <c r="Q15" s="391"/>
      <c r="R15" s="391"/>
      <c r="S15" s="391"/>
      <c r="T15" s="391"/>
      <c r="U15" s="391"/>
      <c r="V15" s="391"/>
      <c r="W15" s="391"/>
      <c r="X15" s="391"/>
      <c r="Y15" s="391"/>
      <c r="Z15" s="391"/>
      <c r="AA15" s="391"/>
      <c r="AB15" s="392"/>
      <c r="AC15" s="390" t="s">
        <v>370</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9"/>
      <c r="B16" s="700"/>
      <c r="C16" s="700"/>
      <c r="D16" s="700"/>
      <c r="E16" s="700"/>
      <c r="F16" s="701"/>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9"/>
      <c r="B17" s="700"/>
      <c r="C17" s="700"/>
      <c r="D17" s="700"/>
      <c r="E17" s="700"/>
      <c r="F17" s="701"/>
      <c r="G17" s="402"/>
      <c r="H17" s="98"/>
      <c r="I17" s="98"/>
      <c r="J17" s="98"/>
      <c r="K17" s="99"/>
      <c r="L17" s="100"/>
      <c r="M17" s="101"/>
      <c r="N17" s="101"/>
      <c r="O17" s="101"/>
      <c r="P17" s="101"/>
      <c r="Q17" s="101"/>
      <c r="R17" s="101"/>
      <c r="S17" s="101"/>
      <c r="T17" s="101"/>
      <c r="U17" s="101"/>
      <c r="V17" s="101"/>
      <c r="W17" s="101"/>
      <c r="X17" s="102"/>
      <c r="Y17" s="103"/>
      <c r="Z17" s="104"/>
      <c r="AA17" s="104"/>
      <c r="AB17" s="105"/>
      <c r="AC17" s="402"/>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0" t="s">
        <v>371</v>
      </c>
      <c r="H28" s="391"/>
      <c r="I28" s="391"/>
      <c r="J28" s="391"/>
      <c r="K28" s="391"/>
      <c r="L28" s="391"/>
      <c r="M28" s="391"/>
      <c r="N28" s="391"/>
      <c r="O28" s="391"/>
      <c r="P28" s="391"/>
      <c r="Q28" s="391"/>
      <c r="R28" s="391"/>
      <c r="S28" s="391"/>
      <c r="T28" s="391"/>
      <c r="U28" s="391"/>
      <c r="V28" s="391"/>
      <c r="W28" s="391"/>
      <c r="X28" s="391"/>
      <c r="Y28" s="391"/>
      <c r="Z28" s="391"/>
      <c r="AA28" s="391"/>
      <c r="AB28" s="392"/>
      <c r="AC28" s="390" t="s">
        <v>372</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9"/>
      <c r="B29" s="700"/>
      <c r="C29" s="700"/>
      <c r="D29" s="700"/>
      <c r="E29" s="700"/>
      <c r="F29" s="701"/>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9"/>
      <c r="B30" s="700"/>
      <c r="C30" s="700"/>
      <c r="D30" s="700"/>
      <c r="E30" s="700"/>
      <c r="F30" s="701"/>
      <c r="G30" s="402"/>
      <c r="H30" s="98"/>
      <c r="I30" s="98"/>
      <c r="J30" s="98"/>
      <c r="K30" s="99"/>
      <c r="L30" s="100"/>
      <c r="M30" s="101"/>
      <c r="N30" s="101"/>
      <c r="O30" s="101"/>
      <c r="P30" s="101"/>
      <c r="Q30" s="101"/>
      <c r="R30" s="101"/>
      <c r="S30" s="101"/>
      <c r="T30" s="101"/>
      <c r="U30" s="101"/>
      <c r="V30" s="101"/>
      <c r="W30" s="101"/>
      <c r="X30" s="102"/>
      <c r="Y30" s="103"/>
      <c r="Z30" s="104"/>
      <c r="AA30" s="104"/>
      <c r="AB30" s="105"/>
      <c r="AC30" s="402"/>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0" t="s">
        <v>373</v>
      </c>
      <c r="H41" s="391"/>
      <c r="I41" s="391"/>
      <c r="J41" s="391"/>
      <c r="K41" s="391"/>
      <c r="L41" s="391"/>
      <c r="M41" s="391"/>
      <c r="N41" s="391"/>
      <c r="O41" s="391"/>
      <c r="P41" s="391"/>
      <c r="Q41" s="391"/>
      <c r="R41" s="391"/>
      <c r="S41" s="391"/>
      <c r="T41" s="391"/>
      <c r="U41" s="391"/>
      <c r="V41" s="391"/>
      <c r="W41" s="391"/>
      <c r="X41" s="391"/>
      <c r="Y41" s="391"/>
      <c r="Z41" s="391"/>
      <c r="AA41" s="391"/>
      <c r="AB41" s="392"/>
      <c r="AC41" s="390" t="s">
        <v>374</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9"/>
      <c r="B42" s="700"/>
      <c r="C42" s="700"/>
      <c r="D42" s="700"/>
      <c r="E42" s="700"/>
      <c r="F42" s="701"/>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9"/>
      <c r="B43" s="700"/>
      <c r="C43" s="700"/>
      <c r="D43" s="700"/>
      <c r="E43" s="700"/>
      <c r="F43" s="701"/>
      <c r="G43" s="402"/>
      <c r="H43" s="98"/>
      <c r="I43" s="98"/>
      <c r="J43" s="98"/>
      <c r="K43" s="99"/>
      <c r="L43" s="100"/>
      <c r="M43" s="101"/>
      <c r="N43" s="101"/>
      <c r="O43" s="101"/>
      <c r="P43" s="101"/>
      <c r="Q43" s="101"/>
      <c r="R43" s="101"/>
      <c r="S43" s="101"/>
      <c r="T43" s="101"/>
      <c r="U43" s="101"/>
      <c r="V43" s="101"/>
      <c r="W43" s="101"/>
      <c r="X43" s="102"/>
      <c r="Y43" s="103"/>
      <c r="Z43" s="104"/>
      <c r="AA43" s="104"/>
      <c r="AB43" s="105"/>
      <c r="AC43" s="402"/>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0" t="s">
        <v>375</v>
      </c>
      <c r="H55" s="391"/>
      <c r="I55" s="391"/>
      <c r="J55" s="391"/>
      <c r="K55" s="391"/>
      <c r="L55" s="391"/>
      <c r="M55" s="391"/>
      <c r="N55" s="391"/>
      <c r="O55" s="391"/>
      <c r="P55" s="391"/>
      <c r="Q55" s="391"/>
      <c r="R55" s="391"/>
      <c r="S55" s="391"/>
      <c r="T55" s="391"/>
      <c r="U55" s="391"/>
      <c r="V55" s="391"/>
      <c r="W55" s="391"/>
      <c r="X55" s="391"/>
      <c r="Y55" s="391"/>
      <c r="Z55" s="391"/>
      <c r="AA55" s="391"/>
      <c r="AB55" s="392"/>
      <c r="AC55" s="390" t="s">
        <v>376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9"/>
      <c r="B56" s="700"/>
      <c r="C56" s="700"/>
      <c r="D56" s="700"/>
      <c r="E56" s="700"/>
      <c r="F56" s="701"/>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9"/>
      <c r="B57" s="700"/>
      <c r="C57" s="700"/>
      <c r="D57" s="700"/>
      <c r="E57" s="700"/>
      <c r="F57" s="701"/>
      <c r="G57" s="402"/>
      <c r="H57" s="98"/>
      <c r="I57" s="98"/>
      <c r="J57" s="98"/>
      <c r="K57" s="99"/>
      <c r="L57" s="100"/>
      <c r="M57" s="101"/>
      <c r="N57" s="101"/>
      <c r="O57" s="101"/>
      <c r="P57" s="101"/>
      <c r="Q57" s="101"/>
      <c r="R57" s="101"/>
      <c r="S57" s="101"/>
      <c r="T57" s="101"/>
      <c r="U57" s="101"/>
      <c r="V57" s="101"/>
      <c r="W57" s="101"/>
      <c r="X57" s="102"/>
      <c r="Y57" s="103"/>
      <c r="Z57" s="104"/>
      <c r="AA57" s="104"/>
      <c r="AB57" s="105"/>
      <c r="AC57" s="402"/>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0" t="s">
        <v>377</v>
      </c>
      <c r="H68" s="391"/>
      <c r="I68" s="391"/>
      <c r="J68" s="391"/>
      <c r="K68" s="391"/>
      <c r="L68" s="391"/>
      <c r="M68" s="391"/>
      <c r="N68" s="391"/>
      <c r="O68" s="391"/>
      <c r="P68" s="391"/>
      <c r="Q68" s="391"/>
      <c r="R68" s="391"/>
      <c r="S68" s="391"/>
      <c r="T68" s="391"/>
      <c r="U68" s="391"/>
      <c r="V68" s="391"/>
      <c r="W68" s="391"/>
      <c r="X68" s="391"/>
      <c r="Y68" s="391"/>
      <c r="Z68" s="391"/>
      <c r="AA68" s="391"/>
      <c r="AB68" s="392"/>
      <c r="AC68" s="390" t="s">
        <v>378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9"/>
      <c r="B69" s="700"/>
      <c r="C69" s="700"/>
      <c r="D69" s="700"/>
      <c r="E69" s="700"/>
      <c r="F69" s="701"/>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9"/>
      <c r="B70" s="700"/>
      <c r="C70" s="700"/>
      <c r="D70" s="700"/>
      <c r="E70" s="700"/>
      <c r="F70" s="701"/>
      <c r="G70" s="402"/>
      <c r="H70" s="98"/>
      <c r="I70" s="98"/>
      <c r="J70" s="98"/>
      <c r="K70" s="99"/>
      <c r="L70" s="100"/>
      <c r="M70" s="101"/>
      <c r="N70" s="101"/>
      <c r="O70" s="101"/>
      <c r="P70" s="101"/>
      <c r="Q70" s="101"/>
      <c r="R70" s="101"/>
      <c r="S70" s="101"/>
      <c r="T70" s="101"/>
      <c r="U70" s="101"/>
      <c r="V70" s="101"/>
      <c r="W70" s="101"/>
      <c r="X70" s="102"/>
      <c r="Y70" s="103"/>
      <c r="Z70" s="104"/>
      <c r="AA70" s="104"/>
      <c r="AB70" s="105"/>
      <c r="AC70" s="402"/>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0" t="s">
        <v>379</v>
      </c>
      <c r="H81" s="391"/>
      <c r="I81" s="391"/>
      <c r="J81" s="391"/>
      <c r="K81" s="391"/>
      <c r="L81" s="391"/>
      <c r="M81" s="391"/>
      <c r="N81" s="391"/>
      <c r="O81" s="391"/>
      <c r="P81" s="391"/>
      <c r="Q81" s="391"/>
      <c r="R81" s="391"/>
      <c r="S81" s="391"/>
      <c r="T81" s="391"/>
      <c r="U81" s="391"/>
      <c r="V81" s="391"/>
      <c r="W81" s="391"/>
      <c r="X81" s="391"/>
      <c r="Y81" s="391"/>
      <c r="Z81" s="391"/>
      <c r="AA81" s="391"/>
      <c r="AB81" s="392"/>
      <c r="AC81" s="390" t="s">
        <v>380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9"/>
      <c r="B82" s="700"/>
      <c r="C82" s="700"/>
      <c r="D82" s="700"/>
      <c r="E82" s="700"/>
      <c r="F82" s="701"/>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9"/>
      <c r="B83" s="700"/>
      <c r="C83" s="700"/>
      <c r="D83" s="700"/>
      <c r="E83" s="700"/>
      <c r="F83" s="701"/>
      <c r="G83" s="402"/>
      <c r="H83" s="98"/>
      <c r="I83" s="98"/>
      <c r="J83" s="98"/>
      <c r="K83" s="99"/>
      <c r="L83" s="100"/>
      <c r="M83" s="101"/>
      <c r="N83" s="101"/>
      <c r="O83" s="101"/>
      <c r="P83" s="101"/>
      <c r="Q83" s="101"/>
      <c r="R83" s="101"/>
      <c r="S83" s="101"/>
      <c r="T83" s="101"/>
      <c r="U83" s="101"/>
      <c r="V83" s="101"/>
      <c r="W83" s="101"/>
      <c r="X83" s="102"/>
      <c r="Y83" s="103"/>
      <c r="Z83" s="104"/>
      <c r="AA83" s="104"/>
      <c r="AB83" s="105"/>
      <c r="AC83" s="402"/>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0" t="s">
        <v>381</v>
      </c>
      <c r="H94" s="391"/>
      <c r="I94" s="391"/>
      <c r="J94" s="391"/>
      <c r="K94" s="391"/>
      <c r="L94" s="391"/>
      <c r="M94" s="391"/>
      <c r="N94" s="391"/>
      <c r="O94" s="391"/>
      <c r="P94" s="391"/>
      <c r="Q94" s="391"/>
      <c r="R94" s="391"/>
      <c r="S94" s="391"/>
      <c r="T94" s="391"/>
      <c r="U94" s="391"/>
      <c r="V94" s="391"/>
      <c r="W94" s="391"/>
      <c r="X94" s="391"/>
      <c r="Y94" s="391"/>
      <c r="Z94" s="391"/>
      <c r="AA94" s="391"/>
      <c r="AB94" s="392"/>
      <c r="AC94" s="390" t="s">
        <v>382</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9"/>
      <c r="B95" s="700"/>
      <c r="C95" s="700"/>
      <c r="D95" s="700"/>
      <c r="E95" s="700"/>
      <c r="F95" s="701"/>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9"/>
      <c r="B96" s="700"/>
      <c r="C96" s="700"/>
      <c r="D96" s="700"/>
      <c r="E96" s="700"/>
      <c r="F96" s="701"/>
      <c r="G96" s="402"/>
      <c r="H96" s="98"/>
      <c r="I96" s="98"/>
      <c r="J96" s="98"/>
      <c r="K96" s="99"/>
      <c r="L96" s="100"/>
      <c r="M96" s="101"/>
      <c r="N96" s="101"/>
      <c r="O96" s="101"/>
      <c r="P96" s="101"/>
      <c r="Q96" s="101"/>
      <c r="R96" s="101"/>
      <c r="S96" s="101"/>
      <c r="T96" s="101"/>
      <c r="U96" s="101"/>
      <c r="V96" s="101"/>
      <c r="W96" s="101"/>
      <c r="X96" s="102"/>
      <c r="Y96" s="103"/>
      <c r="Z96" s="104"/>
      <c r="AA96" s="104"/>
      <c r="AB96" s="105"/>
      <c r="AC96" s="402"/>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0" t="s">
        <v>383</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384</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9"/>
      <c r="B109" s="700"/>
      <c r="C109" s="700"/>
      <c r="D109" s="700"/>
      <c r="E109" s="700"/>
      <c r="F109" s="701"/>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9"/>
      <c r="B110" s="700"/>
      <c r="C110" s="700"/>
      <c r="D110" s="700"/>
      <c r="E110" s="700"/>
      <c r="F110" s="701"/>
      <c r="G110" s="402"/>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402"/>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0" t="s">
        <v>405</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385</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9"/>
      <c r="B122" s="700"/>
      <c r="C122" s="700"/>
      <c r="D122" s="700"/>
      <c r="E122" s="700"/>
      <c r="F122" s="701"/>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9"/>
      <c r="B123" s="700"/>
      <c r="C123" s="700"/>
      <c r="D123" s="700"/>
      <c r="E123" s="700"/>
      <c r="F123" s="701"/>
      <c r="G123" s="402"/>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402"/>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0" t="s">
        <v>386</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387</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9"/>
      <c r="B135" s="700"/>
      <c r="C135" s="700"/>
      <c r="D135" s="700"/>
      <c r="E135" s="700"/>
      <c r="F135" s="701"/>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9"/>
      <c r="B136" s="700"/>
      <c r="C136" s="700"/>
      <c r="D136" s="700"/>
      <c r="E136" s="700"/>
      <c r="F136" s="701"/>
      <c r="G136" s="402"/>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402"/>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0" t="s">
        <v>388</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389</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9"/>
      <c r="B148" s="700"/>
      <c r="C148" s="700"/>
      <c r="D148" s="700"/>
      <c r="E148" s="700"/>
      <c r="F148" s="701"/>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9"/>
      <c r="B149" s="700"/>
      <c r="C149" s="700"/>
      <c r="D149" s="700"/>
      <c r="E149" s="700"/>
      <c r="F149" s="701"/>
      <c r="G149" s="402"/>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402"/>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0" t="s">
        <v>390</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391</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9"/>
      <c r="B162" s="700"/>
      <c r="C162" s="700"/>
      <c r="D162" s="700"/>
      <c r="E162" s="700"/>
      <c r="F162" s="701"/>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9"/>
      <c r="B163" s="700"/>
      <c r="C163" s="700"/>
      <c r="D163" s="700"/>
      <c r="E163" s="700"/>
      <c r="F163" s="701"/>
      <c r="G163" s="402"/>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402"/>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0" t="s">
        <v>392</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393</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9"/>
      <c r="B175" s="700"/>
      <c r="C175" s="700"/>
      <c r="D175" s="700"/>
      <c r="E175" s="700"/>
      <c r="F175" s="701"/>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9"/>
      <c r="B176" s="700"/>
      <c r="C176" s="700"/>
      <c r="D176" s="700"/>
      <c r="E176" s="700"/>
      <c r="F176" s="701"/>
      <c r="G176" s="402"/>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402"/>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0" t="s">
        <v>394</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395</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9"/>
      <c r="B188" s="700"/>
      <c r="C188" s="700"/>
      <c r="D188" s="700"/>
      <c r="E188" s="700"/>
      <c r="F188" s="701"/>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9"/>
      <c r="B189" s="700"/>
      <c r="C189" s="700"/>
      <c r="D189" s="700"/>
      <c r="E189" s="700"/>
      <c r="F189" s="701"/>
      <c r="G189" s="402"/>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402"/>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396</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9"/>
      <c r="B201" s="700"/>
      <c r="C201" s="700"/>
      <c r="D201" s="700"/>
      <c r="E201" s="700"/>
      <c r="F201" s="701"/>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9"/>
      <c r="B202" s="700"/>
      <c r="C202" s="700"/>
      <c r="D202" s="700"/>
      <c r="E202" s="700"/>
      <c r="F202" s="701"/>
      <c r="G202" s="402"/>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402"/>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0" t="s">
        <v>397</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398</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9"/>
      <c r="B215" s="700"/>
      <c r="C215" s="700"/>
      <c r="D215" s="700"/>
      <c r="E215" s="700"/>
      <c r="F215" s="701"/>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9"/>
      <c r="B216" s="700"/>
      <c r="C216" s="700"/>
      <c r="D216" s="700"/>
      <c r="E216" s="700"/>
      <c r="F216" s="701"/>
      <c r="G216" s="402"/>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402"/>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0" t="s">
        <v>399</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400</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9"/>
      <c r="B228" s="700"/>
      <c r="C228" s="700"/>
      <c r="D228" s="700"/>
      <c r="E228" s="700"/>
      <c r="F228" s="701"/>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9"/>
      <c r="B229" s="700"/>
      <c r="C229" s="700"/>
      <c r="D229" s="700"/>
      <c r="E229" s="700"/>
      <c r="F229" s="701"/>
      <c r="G229" s="402"/>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402"/>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0" t="s">
        <v>401</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402</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9"/>
      <c r="B241" s="700"/>
      <c r="C241" s="700"/>
      <c r="D241" s="700"/>
      <c r="E241" s="700"/>
      <c r="F241" s="701"/>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9"/>
      <c r="B242" s="700"/>
      <c r="C242" s="700"/>
      <c r="D242" s="700"/>
      <c r="E242" s="700"/>
      <c r="F242" s="701"/>
      <c r="G242" s="402"/>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402"/>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0" t="s">
        <v>403</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404</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9"/>
      <c r="B254" s="700"/>
      <c r="C254" s="700"/>
      <c r="D254" s="700"/>
      <c r="E254" s="700"/>
      <c r="F254" s="701"/>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9"/>
      <c r="B255" s="700"/>
      <c r="C255" s="700"/>
      <c r="D255" s="700"/>
      <c r="E255" s="700"/>
      <c r="F255" s="701"/>
      <c r="G255" s="402"/>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402"/>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2015-07-06T11:16:14Z</cp:lastPrinted>
  <dcterms:created xsi:type="dcterms:W3CDTF">2012-03-13T00:50:25Z</dcterms:created>
  <dcterms:modified xsi:type="dcterms:W3CDTF">2015-07-06T11:17:59Z</dcterms:modified>
</cp:coreProperties>
</file>