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<sst xmlns="http://schemas.openxmlformats.org/spreadsheetml/2006/main" count="1294" uniqueCount="506">
  <si>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</si>
  <si>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</si>
  <si>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</si>
  <si>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</si>
  <si>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</si>
  <si>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</si>
  <si>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</si>
  <si>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</si>
  <si>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</si>
  <si>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</si>
  <si>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</si>
  <si>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</si>
  <si>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</si>
  <si>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</si>
  <si>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</si>
  <si>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</si>
  <si>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</si>
  <si>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</si>
  <si>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</si>
  <si>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</si>
  <si>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</si>
  <si>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</si>
  <si>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</si>
  <si>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</si>
  <si>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</si>
  <si>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</si>
  <si>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</si>
  <si>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</si>
  <si>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</si>
  <si>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</si>
  <si>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</si>
  <si>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</si>
  <si>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</si>
  <si>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</si>
  <si>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</si>
  <si>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</si>
  <si>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</si>
  <si>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</si>
  <si>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</si>
  <si>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</si>
  <si>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</si>
  <si>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</si>
  <si>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</si>
  <si>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</si>
  <si>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</si>
  <si>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</si>
  <si>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</si>
  <si>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</si>
  <si>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</si>
  <si>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</si>
  <si>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</si>
  <si>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</si>
  <si>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</si>
  <si>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</si>
  <si>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</si>
  <si>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</si>
  <si>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</si>
  <si>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</si>
  <si>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</si>
  <si>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</si>
  <si>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</si>
  <si>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</si>
  <si>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</si>
  <si>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</si>
  <si>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</si>
  <si>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</si>
  <si>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</si>
  <si>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</si>
  <si>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</si>
  <si>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</si>
  <si>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</si>
  <si>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</si>
  <si>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</si>
  <si>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</si>
  <si>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</si>
  <si>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</si>
  <si>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</si>
  <si>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</si>
  <si>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</si>
  <si>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</si>
  <si>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</si>
  <si>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</si>
  <si>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</si>
  <si>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</si>
  <si>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</si>
  <si>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</si>
  <si>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</si>
  <si>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</si>
  <si>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</si>
  <si>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</si>
  <si>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</si>
  <si>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</si>
  <si>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</si>
  <si>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</si>
  <si>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</si>
  <si>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</si>
  <si>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</si>
  <si>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</si>
  <si>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</si>
  <si>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</si>
  <si>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</si>
  <si>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</si>
  <si>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</si>
  <si>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</si>
  <si>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</si>
  <si>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</si>
  <si>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</si>
  <si>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</si>
  <si>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</si>
  <si>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</si>
  <si>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</si>
  <si>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</si>
  <si>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</si>
  <si>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</si>
  <si>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</si>
  <si>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</si>
  <si>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</si>
  <si>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</si>
  <si>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</si>
  <si>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</si>
  <si>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</si>
  <si>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</si>
  <si>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</si>
  <si>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</si>
  <si>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</si>
  <si>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</si>
  <si>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</si>
  <si>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</si>
  <si>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</si>
  <si>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</si>
  <si>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</si>
  <si>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</si>
  <si>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</si>
  <si>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</si>
  <si>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</si>
  <si>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</si>
  <si>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</si>
  <si>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</si>
  <si>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</si>
  <si>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</si>
  <si>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</si>
  <si>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</si>
  <si>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</si>
  <si>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</si>
  <si>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</si>
  <si>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</si>
  <si>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</si>
  <si>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</si>
  <si>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</si>
  <si>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</si>
  <si>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</si>
  <si>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</si>
  <si>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</si>
  <si>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</si>
  <si>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</si>
  <si>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</si>
  <si>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</si>
  <si>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</si>
  <si>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</si>
  <si>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</si>
  <si>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</si>
  <si>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</si>
  <si>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</si>
  <si>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</si>
  <si>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</si>
  <si>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</si>
  <si>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</si>
  <si>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</si>
  <si>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</si>
  <si>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</si>
  <si>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</si>
  <si>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</si>
  <si>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</si>
  <si>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</si>
  <si>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</si>
  <si>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</si>
  <si>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</si>
  <si>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</si>
  <si>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</si>
  <si>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</si>
  <si>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</si>
  <si>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</si>
  <si>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</si>
  <si>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</si>
  <si>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</si>
  <si>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</si>
  <si>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</si>
  <si>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</si>
  <si>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</si>
  <si>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</si>
  <si>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</si>
  <si>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</si>
  <si>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</si>
  <si>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</si>
  <si>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</si>
  <si>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</si>
  <si>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</si>
  <si>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</si>
  <si>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</si>
  <si>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</si>
  <si>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</si>
  <si>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</si>
  <si>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</si>
  <si>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</si>
  <si>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</si>
  <si>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</si>
  <si>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</si>
  <si>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</si>
  <si>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</si>
  <si>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</si>
  <si>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</si>
  <si>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</si>
  <si>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</si>
  <si>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</si>
  <si>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</si>
  <si>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</si>
  <si>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</si>
  <si>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</si>
  <si>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</si>
  <si>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</si>
  <si>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</si>
  <si>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</si>
  <si>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</si>
  <si>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</si>
  <si>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</si>
  <si>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</si>
  <si>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</si>
  <si>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</si>
  <si>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</si>
  <si>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</si>
  <si>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</si>
  <si>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</si>
  <si>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</si>
  <si>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</si>
  <si>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</si>
  <si>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</si>
  <si>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</si>
  <si>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</si>
  <si>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</si>
  <si>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</si>
  <si>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</si>
  <si>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</si>
  <si>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</si>
  <si>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</si>
  <si>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</si>
  <si>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</si>
  <si>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</si>
  <si>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</si>
  <si>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</si>
  <si>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</si>
  <si>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</si>
  <si>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</si>
  <si>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</si>
  <si>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</si>
  <si>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</si>
  <si>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</si>
  <si>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</si>
  <si>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</si>
  <si>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</si>
  <si>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</si>
  <si>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</si>
  <si>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</si>
  <si>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</si>
  <si>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</si>
  <si>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</si>
  <si>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</si>
  <si>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</si>
  <si>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</si>
  <si>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</si>
  <si>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</si>
  <si>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</si>
  <si>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</si>
  <si>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</si>
  <si>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</si>
  <si>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</si>
  <si>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</si>
  <si>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</si>
  <si>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</si>
  <si>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</si>
  <si>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</si>
  <si>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</si>
  <si>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</si>
  <si>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</si>
  <si>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</si>
  <si>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</si>
  <si>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</si>
  <si>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</si>
  <si>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</si>
  <si>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</si>
  <si>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</si>
  <si>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</si>
  <si>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</si>
  <si>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</si>
  <si>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</si>
  <si>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</si>
  <si>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</si>
  <si>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</si>
  <si>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</si>
  <si>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</si>
  <si>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</si>
  <si>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</si>
  <si>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</si>
  <si>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</si>
  <si>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</si>
  <si>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</si>
  <si>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</si>
  <si>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</si>
  <si>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</si>
  <si>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</si>
  <si>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</si>
  <si>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</si>
  <si>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</si>
  <si>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</si>
  <si>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</si>
  <si>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</si>
  <si>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</si>
  <si>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</si>
  <si>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</si>
  <si>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</si>
  <si>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</si>
  <si>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</si>
  <si>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</si>
  <si>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</si>
  <si>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</si>
  <si>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</si>
  <si>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</si>
  <si>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</si>
  <si>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</si>
  <si>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</si>
  <si>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</si>
  <si>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</si>
  <si>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</si>
  <si>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</si>
  <si>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</si>
  <si>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</si>
  <si>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</si>
  <si>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</si>
  <si>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</si>
  <si>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</si>
  <si>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</si>
  <si>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</si>
  <si>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</si>
  <si>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</si>
  <si>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</si>
  <si>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</si>
  <si>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</si>
  <si>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</si>
  <si>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</si>
  <si>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</si>
  <si>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</si>
  <si>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</si>
  <si>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</si>
  <si>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</si>
  <si>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</si>
  <si>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</si>
  <si>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</si>
  <si>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</si>
  <si>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</si>
  <si>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</si>
  <si>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</si>
  <si>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</si>
  <si>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</si>
  <si>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</si>
  <si>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</si>
  <si>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</si>
  <si>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</si>
  <si>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</si>
  <si>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</si>
  <si>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</si>
  <si>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</si>
  <si>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</si>
  <si>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</si>
  <si>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</si>
  <si>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</si>
  <si>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</si>
  <si>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</si>
  <si>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</si>
  <si>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</si>
  <si>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</si>
  <si>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</si>
  <si>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</si>
  <si>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</si>
  <si>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</si>
  <si>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</si>
  <si>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</si>
  <si>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</si>
  <si>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</si>
  <si>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</si>
  <si>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</si>
  <si>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</si>
  <si>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</si>
  <si>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</si>
  <si>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</si>
  <si>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</si>
  <si>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</si>
  <si>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</si>
  <si>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</si>
  <si>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</si>
  <si>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</si>
  <si>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</si>
  <si>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</si>
  <si>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</si>
  <si>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</si>
  <si>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</si>
  <si>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</si>
  <si>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</si>
  <si>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</si>
  <si>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</si>
  <si>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</si>
  <si>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</si>
  <si>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</si>
  <si>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</si>
  <si>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</si>
  <si>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</si>
  <si>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</si>
  <si>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</si>
  <si>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</si>
  <si>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</si>
  <si>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</si>
  <si>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</si>
  <si>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</si>
  <si>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</si>
  <si>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</si>
  <si>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</si>
  <si>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</si>
  <si>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</si>
  <si>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</si>
  <si>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</si>
  <si>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</si>
  <si>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</si>
  <si>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</si>
  <si>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</si>
  <si>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</si>
  <si>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</si>
  <si>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</si>
  <si>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</si>
  <si>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</si>
  <si>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</si>
  <si>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</si>
  <si>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</si>
  <si>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</si>
  <si>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</si>
  <si>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</si>
  <si>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</si>
  <si>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</si>
  <si>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</si>
  <si>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</si>
  <si>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</si>
  <si>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</si>
  <si>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</si>
  <si>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</si>
  <si>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</si>
  <si>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</si>
  <si>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</si>
  <si>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</si>
  <si>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</si>
  <si>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</si>
  <si>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</si>
  <si>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</si>
  <si>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</si>
  <si>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</si>
  <si>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</si>
  <si>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</si>
  <si>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</si>
  <si>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</si>
  <si>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</si>
  <si>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</si>
  <si>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</si>
  <si>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</si>
  <si>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</si>
  <si>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大臣官房</t>
    <rPh sb="0" eb="2">
      <t>ダイジン</t>
    </rPh>
    <rPh sb="2" eb="4">
      <t>カンボウ</t>
    </rPh>
    <phoneticPr fontId="5"/>
  </si>
  <si>
    <t>公共事業調査室</t>
    <rPh sb="0" eb="2">
      <t>コウキョウ</t>
    </rPh>
    <rPh sb="2" eb="4">
      <t>ジギョウ</t>
    </rPh>
    <rPh sb="4" eb="7">
      <t>チョウサシツ</t>
    </rPh>
    <phoneticPr fontId="5"/>
  </si>
  <si>
    <t>室長
鈴木　徹</t>
    <rPh sb="0" eb="2">
      <t>シツチョウ</t>
    </rPh>
    <rPh sb="3" eb="5">
      <t>スズキ</t>
    </rPh>
    <rPh sb="6" eb="7">
      <t>トオ</t>
    </rPh>
    <phoneticPr fontId="5"/>
  </si>
  <si>
    <t>－</t>
    <phoneticPr fontId="5"/>
  </si>
  <si>
    <t>9市場環境の整備、産業の生産性向上、消費者利益の保護
30社会資本整備・管理等を効率的に推進する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29" eb="33">
      <t>シャカイシホン</t>
    </rPh>
    <rPh sb="33" eb="35">
      <t>セイビ</t>
    </rPh>
    <rPh sb="36" eb="38">
      <t>カンリ</t>
    </rPh>
    <rPh sb="38" eb="39">
      <t>ナド</t>
    </rPh>
    <rPh sb="40" eb="43">
      <t>コウリツテキ</t>
    </rPh>
    <rPh sb="44" eb="46">
      <t>スイシン</t>
    </rPh>
    <phoneticPr fontId="5"/>
  </si>
  <si>
    <t>-</t>
    <phoneticPr fontId="5"/>
  </si>
  <si>
    <t>％</t>
    <phoneticPr fontId="5"/>
  </si>
  <si>
    <t>調査検討の報告数</t>
    <rPh sb="0" eb="2">
      <t>チョウサ</t>
    </rPh>
    <rPh sb="2" eb="4">
      <t>ケントウ</t>
    </rPh>
    <rPh sb="5" eb="7">
      <t>ホウコク</t>
    </rPh>
    <rPh sb="7" eb="8">
      <t>スウ</t>
    </rPh>
    <phoneticPr fontId="5"/>
  </si>
  <si>
    <t>件</t>
    <rPh sb="0" eb="1">
      <t>ケン</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</si>
  <si>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</si>
  <si>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</si>
  <si>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調査費／調査検討の報告数　　　　　　　　　　　　　　</t>
    <rPh sb="0" eb="3">
      <t>チョウサヒ</t>
    </rPh>
    <rPh sb="4" eb="6">
      <t>チョウサ</t>
    </rPh>
    <rPh sb="6" eb="8">
      <t>ケントウ</t>
    </rPh>
    <rPh sb="9" eb="11">
      <t>ホウコク</t>
    </rPh>
    <rPh sb="11" eb="12">
      <t>スウ</t>
    </rPh>
    <phoneticPr fontId="5"/>
  </si>
  <si>
    <t>公共事業の多段階事業評価の評価手法の高度化・効率化に関する調査検討</t>
    <rPh sb="0" eb="2">
      <t>コウキョウ</t>
    </rPh>
    <rPh sb="2" eb="4">
      <t>ジギョウ</t>
    </rPh>
    <rPh sb="5" eb="6">
      <t>タ</t>
    </rPh>
    <rPh sb="6" eb="8">
      <t>ダンカイ</t>
    </rPh>
    <rPh sb="8" eb="10">
      <t>ジギョウ</t>
    </rPh>
    <rPh sb="10" eb="12">
      <t>ヒョウカ</t>
    </rPh>
    <rPh sb="13" eb="15">
      <t>ヒョウカ</t>
    </rPh>
    <rPh sb="15" eb="17">
      <t>シュホウ</t>
    </rPh>
    <rPh sb="18" eb="21">
      <t>コウドカ</t>
    </rPh>
    <rPh sb="22" eb="25">
      <t>コウリツカ</t>
    </rPh>
    <rPh sb="26" eb="27">
      <t>カン</t>
    </rPh>
    <rPh sb="29" eb="31">
      <t>チョウサ</t>
    </rPh>
    <rPh sb="31" eb="33">
      <t>ケントウ</t>
    </rPh>
    <phoneticPr fontId="5"/>
  </si>
  <si>
    <t>　</t>
  </si>
  <si>
    <t>　新規事業採択に際し、社会経済情勢の変化を踏まえて、複数案の中から現地に相応しい事業規模や内容を適切に選択するための、計画段階における事業評価の取組について、その他制度等との関連性の整理、評価結果・手法の整理、課題の分析を行い、計画段階評価手法の充実に向けた検討を実施する。また、現在の事業評価に係わる作業の課題整理、地方公共団体等を含む評価担当部局の改善要望を把握し、評価プロセスの改善、効率化に向けた検討を行う。</t>
    <phoneticPr fontId="5"/>
  </si>
  <si>
    <t>-</t>
    <phoneticPr fontId="5"/>
  </si>
  <si>
    <t>平成２６年度までに調査検討の報告を受ける</t>
    <rPh sb="0" eb="2">
      <t>ヘイセイ</t>
    </rPh>
    <rPh sb="4" eb="6">
      <t>ネンド</t>
    </rPh>
    <rPh sb="9" eb="11">
      <t>チョウサ</t>
    </rPh>
    <rPh sb="11" eb="13">
      <t>ケントウ</t>
    </rPh>
    <rPh sb="14" eb="16">
      <t>ホウコク</t>
    </rPh>
    <rPh sb="17" eb="18">
      <t>ウ</t>
    </rPh>
    <phoneticPr fontId="5"/>
  </si>
  <si>
    <t>／　　　　　　　　　　　　</t>
    <phoneticPr fontId="5"/>
  </si>
  <si>
    <t>1.8/1</t>
    <phoneticPr fontId="5"/>
  </si>
  <si>
    <t>‐</t>
  </si>
  <si>
    <t>1.7/4</t>
    <phoneticPr fontId="5"/>
  </si>
  <si>
    <t>調査検討の報告率</t>
    <rPh sb="0" eb="2">
      <t>チョウサ</t>
    </rPh>
    <rPh sb="2" eb="4">
      <t>ケントウ</t>
    </rPh>
    <rPh sb="5" eb="7">
      <t>ホウコク</t>
    </rPh>
    <rPh sb="7" eb="8">
      <t>リツ</t>
    </rPh>
    <phoneticPr fontId="5"/>
  </si>
  <si>
    <t>新25-43</t>
    <rPh sb="0" eb="1">
      <t>シン</t>
    </rPh>
    <phoneticPr fontId="5"/>
  </si>
  <si>
    <t>上記の点検結果を踏まえ、今後も引き続きより効率的・効果的な執行に努める。</t>
    <phoneticPr fontId="5"/>
  </si>
  <si>
    <t>活動実績については、見込みにあったものとなっている。
成果物については、今後の事業評価制度の見直しに活用する予定である。</t>
    <phoneticPr fontId="5"/>
  </si>
  <si>
    <t>活動実績については、見込みにあったものとなっている。
成果物については、今後の事業評価制度の見直しに活用する予定である。</t>
    <phoneticPr fontId="5"/>
  </si>
  <si>
    <t>　本事業は、公共事業の効率性及びその実施過程の透明性の一層の向上を図るために実施している国土交通省における個別公共事業の評価について、評価システムの高度化、評価プロセスの効率化を図ることを目的とする。</t>
    <phoneticPr fontId="5"/>
  </si>
  <si>
    <t>本事業は、公共事業の効率性、及びその実施過程の透明性の一層の向上を図ることを目的としたものであり、国として取り組む必要がある。</t>
    <phoneticPr fontId="5"/>
  </si>
  <si>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</si>
  <si>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執行においては、一般競争入札により受注者を決定しており、競争性のある契約方法により適切に執行している。</t>
    <phoneticPr fontId="5"/>
  </si>
  <si>
    <t>エム・アール・アイリサーチアソシエイツ</t>
    <phoneticPr fontId="5"/>
  </si>
  <si>
    <t>三菱総合研究所</t>
    <phoneticPr fontId="5"/>
  </si>
  <si>
    <t>公共事業の多段階事業評価の評価手法の高度化・効率化に関する調査検討</t>
    <phoneticPr fontId="5"/>
  </si>
  <si>
    <t>公共事業の多段階事業評価の評価手法の高度化・効率化に関する調査検討</t>
    <phoneticPr fontId="5"/>
  </si>
  <si>
    <t>役務費</t>
    <phoneticPr fontId="5"/>
  </si>
  <si>
    <t>A.三菱総合研究所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</si>
</sst>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14" xfId="0" quotePrefix="1"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142875</xdr:colOff>
      <xdr:row>140</xdr:row>
      <xdr:rowOff>100853</xdr:rowOff>
    </xdr:from>
    <xdr:ext cx="4774406" cy="492571"/>
    <xdr:sp macro="" textlink="">
      <xdr:nvSpPr>
        <xdr:cNvPr id="19" name="テキスト ボックス 18"/>
        <xdr:cNvSpPr txBox="1"/>
      </xdr:nvSpPr>
      <xdr:spPr>
        <a:xfrm>
          <a:off x="2821781" y="51785884"/>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oneCellAnchor>
  <xdr:oneCellAnchor>
    <xdr:from>
      <xdr:col>18</xdr:col>
      <xdr:colOff>167124</xdr:colOff>
      <xdr:row>141</xdr:row>
      <xdr:rowOff>288551</xdr:rowOff>
    </xdr:from>
    <xdr:ext cx="960519" cy="275717"/>
    <xdr:sp macro="" textlink="">
      <xdr:nvSpPr>
        <xdr:cNvPr id="20" name="テキスト ボックス 19"/>
        <xdr:cNvSpPr txBox="1"/>
      </xdr:nvSpPr>
      <xdr:spPr>
        <a:xfrm>
          <a:off x="3381812" y="5233077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14</xdr:col>
      <xdr:colOff>163984</xdr:colOff>
      <xdr:row>146</xdr:row>
      <xdr:rowOff>68168</xdr:rowOff>
    </xdr:from>
    <xdr:ext cx="1172116" cy="275717"/>
    <xdr:sp macro="" textlink="">
      <xdr:nvSpPr>
        <xdr:cNvPr id="22" name="テキスト ボックス 21"/>
        <xdr:cNvSpPr txBox="1"/>
      </xdr:nvSpPr>
      <xdr:spPr>
        <a:xfrm>
          <a:off x="2664297" y="5389632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16</xdr:col>
      <xdr:colOff>162743</xdr:colOff>
      <xdr:row>147</xdr:row>
      <xdr:rowOff>2801</xdr:rowOff>
    </xdr:from>
    <xdr:ext cx="1579070" cy="492571"/>
    <xdr:sp macro="" textlink="">
      <xdr:nvSpPr>
        <xdr:cNvPr id="23" name="テキスト ボックス 22"/>
        <xdr:cNvSpPr txBox="1"/>
      </xdr:nvSpPr>
      <xdr:spPr>
        <a:xfrm>
          <a:off x="3020243" y="54188145"/>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三菱総合研究所</a:t>
          </a:r>
          <a:endParaRPr kumimoji="1" lang="en-US" altLang="ja-JP" sz="1200"/>
        </a:p>
        <a:p>
          <a:pPr algn="ctr"/>
          <a:r>
            <a:rPr kumimoji="1" lang="en-US" altLang="ja-JP" sz="1200"/>
            <a:t>1.8</a:t>
          </a:r>
          <a:r>
            <a:rPr kumimoji="1" lang="ja-JP" altLang="en-US" sz="1200"/>
            <a:t>百万円</a:t>
          </a:r>
        </a:p>
      </xdr:txBody>
    </xdr:sp>
    <xdr:clientData/>
  </xdr:oneCellAnchor>
  <xdr:oneCellAnchor>
    <xdr:from>
      <xdr:col>13</xdr:col>
      <xdr:colOff>73459</xdr:colOff>
      <xdr:row>148</xdr:row>
      <xdr:rowOff>349512</xdr:rowOff>
    </xdr:from>
    <xdr:ext cx="2682487" cy="459100"/>
    <xdr:sp macro="" textlink="">
      <xdr:nvSpPr>
        <xdr:cNvPr id="25" name="テキスト ボックス 24"/>
        <xdr:cNvSpPr txBox="1"/>
      </xdr:nvSpPr>
      <xdr:spPr>
        <a:xfrm>
          <a:off x="2395178" y="54892043"/>
          <a:ext cx="26824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solidFill>
                <a:sysClr val="windowText" lastClr="000000"/>
              </a:solidFill>
            </a:rPr>
            <a:t>公共事業の多段階事業評価の評価手法の高度化・効率化に関する調査検討</a:t>
          </a:r>
        </a:p>
      </xdr:txBody>
    </xdr:sp>
    <xdr:clientData/>
  </xdr:oneCellAnchor>
  <xdr:twoCellAnchor>
    <xdr:from>
      <xdr:col>13</xdr:col>
      <xdr:colOff>111358</xdr:colOff>
      <xdr:row>148</xdr:row>
      <xdr:rowOff>235883</xdr:rowOff>
    </xdr:from>
    <xdr:to>
      <xdr:col>14</xdr:col>
      <xdr:colOff>13029</xdr:colOff>
      <xdr:row>150</xdr:row>
      <xdr:rowOff>207867</xdr:rowOff>
    </xdr:to>
    <xdr:sp macro="" textlink="">
      <xdr:nvSpPr>
        <xdr:cNvPr id="26" name="左大かっこ 25"/>
        <xdr:cNvSpPr/>
      </xdr:nvSpPr>
      <xdr:spPr>
        <a:xfrm>
          <a:off x="2433077" y="54778414"/>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4773</xdr:colOff>
      <xdr:row>148</xdr:row>
      <xdr:rowOff>235883</xdr:rowOff>
    </xdr:from>
    <xdr:to>
      <xdr:col>28</xdr:col>
      <xdr:colOff>85738</xdr:colOff>
      <xdr:row>150</xdr:row>
      <xdr:rowOff>207867</xdr:rowOff>
    </xdr:to>
    <xdr:sp macro="" textlink="">
      <xdr:nvSpPr>
        <xdr:cNvPr id="27" name="左大かっこ 26"/>
        <xdr:cNvSpPr/>
      </xdr:nvSpPr>
      <xdr:spPr>
        <a:xfrm flipH="1">
          <a:off x="5005398" y="54778414"/>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119068</xdr:colOff>
      <xdr:row>142</xdr:row>
      <xdr:rowOff>235324</xdr:rowOff>
    </xdr:from>
    <xdr:to>
      <xdr:col>21</xdr:col>
      <xdr:colOff>119068</xdr:colOff>
      <xdr:row>146</xdr:row>
      <xdr:rowOff>95951</xdr:rowOff>
    </xdr:to>
    <xdr:cxnSp macro="">
      <xdr:nvCxnSpPr>
        <xdr:cNvPr id="16" name="直線矢印コネクタ 15"/>
        <xdr:cNvCxnSpPr/>
      </xdr:nvCxnSpPr>
      <xdr:spPr>
        <a:xfrm>
          <a:off x="3869537" y="52634730"/>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39136</xdr:colOff>
      <xdr:row>148</xdr:row>
      <xdr:rowOff>349512</xdr:rowOff>
    </xdr:from>
    <xdr:ext cx="2682487" cy="459100"/>
    <xdr:sp macro="" textlink="">
      <xdr:nvSpPr>
        <xdr:cNvPr id="13" name="テキスト ボックス 12"/>
        <xdr:cNvSpPr txBox="1"/>
      </xdr:nvSpPr>
      <xdr:spPr>
        <a:xfrm>
          <a:off x="5396949" y="54892043"/>
          <a:ext cx="26824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solidFill>
                <a:sysClr val="windowText" lastClr="000000"/>
              </a:solidFill>
            </a:rPr>
            <a:t>公共事業の多段階事業評価の評価手法の高度化・効率化に関する調査検討</a:t>
          </a:r>
        </a:p>
      </xdr:txBody>
    </xdr:sp>
    <xdr:clientData/>
  </xdr:oneCellAnchor>
  <xdr:twoCellAnchor>
    <xdr:from>
      <xdr:col>30</xdr:col>
      <xdr:colOff>77035</xdr:colOff>
      <xdr:row>148</xdr:row>
      <xdr:rowOff>235883</xdr:rowOff>
    </xdr:from>
    <xdr:to>
      <xdr:col>30</xdr:col>
      <xdr:colOff>157300</xdr:colOff>
      <xdr:row>150</xdr:row>
      <xdr:rowOff>207867</xdr:rowOff>
    </xdr:to>
    <xdr:sp macro="" textlink="">
      <xdr:nvSpPr>
        <xdr:cNvPr id="14" name="左大かっこ 13"/>
        <xdr:cNvSpPr/>
      </xdr:nvSpPr>
      <xdr:spPr>
        <a:xfrm>
          <a:off x="5434848" y="54778414"/>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149044</xdr:colOff>
      <xdr:row>148</xdr:row>
      <xdr:rowOff>235883</xdr:rowOff>
    </xdr:from>
    <xdr:to>
      <xdr:col>45</xdr:col>
      <xdr:colOff>51415</xdr:colOff>
      <xdr:row>150</xdr:row>
      <xdr:rowOff>207867</xdr:rowOff>
    </xdr:to>
    <xdr:sp macro="" textlink="">
      <xdr:nvSpPr>
        <xdr:cNvPr id="15" name="左大かっこ 14"/>
        <xdr:cNvSpPr/>
      </xdr:nvSpPr>
      <xdr:spPr>
        <a:xfrm flipH="1">
          <a:off x="8007169" y="54778414"/>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28</xdr:col>
      <xdr:colOff>125890</xdr:colOff>
      <xdr:row>146</xdr:row>
      <xdr:rowOff>65787</xdr:rowOff>
    </xdr:from>
    <xdr:ext cx="1172116" cy="275717"/>
    <xdr:sp macro="" textlink="">
      <xdr:nvSpPr>
        <xdr:cNvPr id="17" name="テキスト ボックス 16"/>
        <xdr:cNvSpPr txBox="1"/>
      </xdr:nvSpPr>
      <xdr:spPr>
        <a:xfrm>
          <a:off x="5126515" y="5389394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29</xdr:col>
      <xdr:colOff>83348</xdr:colOff>
      <xdr:row>147</xdr:row>
      <xdr:rowOff>420</xdr:rowOff>
    </xdr:from>
    <xdr:ext cx="2821781" cy="492571"/>
    <xdr:sp macro="" textlink="">
      <xdr:nvSpPr>
        <xdr:cNvPr id="18" name="テキスト ボックス 17"/>
        <xdr:cNvSpPr txBox="1"/>
      </xdr:nvSpPr>
      <xdr:spPr>
        <a:xfrm>
          <a:off x="5262567" y="54185764"/>
          <a:ext cx="2821781"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B.</a:t>
          </a:r>
          <a:r>
            <a:rPr kumimoji="1" lang="ja-JP" altLang="en-US" sz="1200"/>
            <a:t>エム・アール・アイリサーチアソシエイツ</a:t>
          </a:r>
          <a:endParaRPr kumimoji="1" lang="en-US" altLang="ja-JP" sz="1200"/>
        </a:p>
        <a:p>
          <a:pPr algn="ctr"/>
          <a:r>
            <a:rPr kumimoji="1" lang="en-US" altLang="ja-JP" sz="1200"/>
            <a:t>0.2</a:t>
          </a:r>
          <a:r>
            <a:rPr kumimoji="1" lang="ja-JP" altLang="en-US" sz="1200"/>
            <a:t>百万円</a:t>
          </a:r>
        </a:p>
      </xdr:txBody>
    </xdr:sp>
    <xdr:clientData/>
  </xdr:oneCellAnchor>
  <xdr:oneCellAnchor>
    <xdr:from>
      <xdr:col>33</xdr:col>
      <xdr:colOff>164743</xdr:colOff>
      <xdr:row>141</xdr:row>
      <xdr:rowOff>288551</xdr:rowOff>
    </xdr:from>
    <xdr:ext cx="960519" cy="275717"/>
    <xdr:sp macro="" textlink="">
      <xdr:nvSpPr>
        <xdr:cNvPr id="21" name="テキスト ボックス 20"/>
        <xdr:cNvSpPr txBox="1"/>
      </xdr:nvSpPr>
      <xdr:spPr>
        <a:xfrm>
          <a:off x="6058337" y="5233077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36</xdr:col>
      <xdr:colOff>116687</xdr:colOff>
      <xdr:row>142</xdr:row>
      <xdr:rowOff>235324</xdr:rowOff>
    </xdr:from>
    <xdr:to>
      <xdr:col>36</xdr:col>
      <xdr:colOff>116687</xdr:colOff>
      <xdr:row>146</xdr:row>
      <xdr:rowOff>95951</xdr:rowOff>
    </xdr:to>
    <xdr:cxnSp macro="">
      <xdr:nvCxnSpPr>
        <xdr:cNvPr id="24" name="直線矢印コネクタ 23"/>
        <xdr:cNvCxnSpPr/>
      </xdr:nvCxnSpPr>
      <xdr:spPr>
        <a:xfrm>
          <a:off x="6546062" y="52634730"/>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0" workbookViewId="0">
      <selection activeCell="AY186" sqref="A186:XFD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7" t="s">
        <v>483</v>
      </c>
      <c r="AR2" s="107"/>
      <c r="AS2" s="68" t="str">
        <f>IF(OR(AQ2="　", AQ2=""), "", "-")</f>
        <v/>
      </c>
      <c r="AT2" s="108">
        <v>296</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468</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482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95</v>
      </c>
      <c r="H5" s="327"/>
      <c r="I5" s="327"/>
      <c r="J5" s="327"/>
      <c r="K5" s="327"/>
      <c r="L5" s="327"/>
      <c r="M5" s="328" t="s">
        <v>92</v>
      </c>
      <c r="N5" s="329"/>
      <c r="O5" s="329"/>
      <c r="P5" s="329"/>
      <c r="Q5" s="329"/>
      <c r="R5" s="330"/>
      <c r="S5" s="331" t="s">
        <v>97</v>
      </c>
      <c r="T5" s="327"/>
      <c r="U5" s="327"/>
      <c r="V5" s="327"/>
      <c r="W5" s="327"/>
      <c r="X5" s="332"/>
      <c r="Y5" s="509" t="s">
        <v>3</v>
      </c>
      <c r="Z5" s="510"/>
      <c r="AA5" s="510"/>
      <c r="AB5" s="510"/>
      <c r="AC5" s="510"/>
      <c r="AD5" s="511"/>
      <c r="AE5" s="512" t="s">
        <v>471</v>
      </c>
      <c r="AF5" s="513"/>
      <c r="AG5" s="513"/>
      <c r="AH5" s="513"/>
      <c r="AI5" s="513"/>
      <c r="AJ5" s="513"/>
      <c r="AK5" s="513"/>
      <c r="AL5" s="513"/>
      <c r="AM5" s="513"/>
      <c r="AN5" s="513"/>
      <c r="AO5" s="513"/>
      <c r="AP5" s="514"/>
      <c r="AQ5" s="515" t="s">
        <v>472</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5"/>
      <c r="AR6" s="125"/>
      <c r="AS6" s="125"/>
      <c r="AT6" s="125"/>
      <c r="AU6" s="125"/>
      <c r="AV6" s="125"/>
      <c r="AW6" s="125"/>
      <c r="AX6" s="528"/>
    </row>
    <row r="7" spans="1:50" ht="49.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475</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496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1" customHeight="1" x14ac:dyDescent="0.15">
      <c r="A10" s="457" t="s">
        <v>36</v>
      </c>
      <c r="B10" s="458"/>
      <c r="C10" s="458"/>
      <c r="D10" s="458"/>
      <c r="E10" s="458"/>
      <c r="F10" s="458"/>
      <c r="G10" s="486" t="s">
        <v>484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3"/>
    </row>
    <row r="13" spans="1:50" ht="21" customHeight="1" x14ac:dyDescent="0.15">
      <c r="A13" s="463"/>
      <c r="B13" s="464"/>
      <c r="C13" s="464"/>
      <c r="D13" s="464"/>
      <c r="E13" s="464"/>
      <c r="F13" s="465"/>
      <c r="G13" s="474" t="s">
        <v>7</v>
      </c>
      <c r="H13" s="475"/>
      <c r="I13" s="480" t="s">
        <v>8</v>
      </c>
      <c r="J13" s="481"/>
      <c r="K13" s="481"/>
      <c r="L13" s="481"/>
      <c r="M13" s="481"/>
      <c r="N13" s="481"/>
      <c r="O13" s="482"/>
      <c r="P13" s="93" t="s">
        <v>475</v>
      </c>
      <c r="Q13" s="72"/>
      <c r="R13" s="72"/>
      <c r="S13" s="72"/>
      <c r="T13" s="72"/>
      <c r="U13" s="72"/>
      <c r="V13" s="73"/>
      <c r="W13" s="71">
        <v>2</v>
      </c>
      <c r="X13" s="72"/>
      <c r="Y13" s="72"/>
      <c r="Z13" s="72"/>
      <c r="AA13" s="72"/>
      <c r="AB13" s="72"/>
      <c r="AC13" s="73"/>
      <c r="AD13" s="71">
        <v>2</v>
      </c>
      <c r="AE13" s="72"/>
      <c r="AF13" s="72"/>
      <c r="AG13" s="72"/>
      <c r="AH13" s="72"/>
      <c r="AI13" s="72"/>
      <c r="AJ13" s="73"/>
      <c r="AK13" s="71" t="s">
        <v>485</v>
      </c>
      <c r="AL13" s="72"/>
      <c r="AM13" s="72"/>
      <c r="AN13" s="72"/>
      <c r="AO13" s="72"/>
      <c r="AP13" s="72"/>
      <c r="AQ13" s="73"/>
      <c r="AR13" s="669" t="s">
        <v>485</v>
      </c>
      <c r="AS13" s="670"/>
      <c r="AT13" s="670"/>
      <c r="AU13" s="670"/>
      <c r="AV13" s="670"/>
      <c r="AW13" s="670"/>
      <c r="AX13" s="671"/>
    </row>
    <row r="14" spans="1:50" ht="21" customHeight="1" x14ac:dyDescent="0.15">
      <c r="A14" s="463"/>
      <c r="B14" s="464"/>
      <c r="C14" s="464"/>
      <c r="D14" s="464"/>
      <c r="E14" s="464"/>
      <c r="F14" s="465"/>
      <c r="G14" s="476"/>
      <c r="H14" s="477"/>
      <c r="I14" s="343" t="s">
        <v>9</v>
      </c>
      <c r="J14" s="471"/>
      <c r="K14" s="471"/>
      <c r="L14" s="471"/>
      <c r="M14" s="471"/>
      <c r="N14" s="471"/>
      <c r="O14" s="472"/>
      <c r="P14" s="71" t="s">
        <v>475</v>
      </c>
      <c r="Q14" s="72"/>
      <c r="R14" s="72"/>
      <c r="S14" s="72"/>
      <c r="T14" s="72"/>
      <c r="U14" s="72"/>
      <c r="V14" s="73"/>
      <c r="W14" s="71" t="s">
        <v>485</v>
      </c>
      <c r="X14" s="72"/>
      <c r="Y14" s="72"/>
      <c r="Z14" s="72"/>
      <c r="AA14" s="72"/>
      <c r="AB14" s="72"/>
      <c r="AC14" s="73"/>
      <c r="AD14" s="71" t="s">
        <v>485</v>
      </c>
      <c r="AE14" s="72"/>
      <c r="AF14" s="72"/>
      <c r="AG14" s="72"/>
      <c r="AH14" s="72"/>
      <c r="AI14" s="72"/>
      <c r="AJ14" s="73"/>
      <c r="AK14" s="71" t="s">
        <v>485</v>
      </c>
      <c r="AL14" s="72"/>
      <c r="AM14" s="72"/>
      <c r="AN14" s="72"/>
      <c r="AO14" s="72"/>
      <c r="AP14" s="72"/>
      <c r="AQ14" s="73"/>
      <c r="AR14" s="667"/>
      <c r="AS14" s="667"/>
      <c r="AT14" s="667"/>
      <c r="AU14" s="667"/>
      <c r="AV14" s="667"/>
      <c r="AW14" s="667"/>
      <c r="AX14" s="668"/>
    </row>
    <row r="15" spans="1:50" ht="21" customHeight="1" x14ac:dyDescent="0.15">
      <c r="A15" s="463"/>
      <c r="B15" s="464"/>
      <c r="C15" s="464"/>
      <c r="D15" s="464"/>
      <c r="E15" s="464"/>
      <c r="F15" s="465"/>
      <c r="G15" s="476"/>
      <c r="H15" s="477"/>
      <c r="I15" s="343" t="s">
        <v>62</v>
      </c>
      <c r="J15" s="344"/>
      <c r="K15" s="344"/>
      <c r="L15" s="344"/>
      <c r="M15" s="344"/>
      <c r="N15" s="344"/>
      <c r="O15" s="345"/>
      <c r="P15" s="71" t="s">
        <v>485</v>
      </c>
      <c r="Q15" s="72"/>
      <c r="R15" s="72"/>
      <c r="S15" s="72"/>
      <c r="T15" s="72"/>
      <c r="U15" s="72"/>
      <c r="V15" s="73"/>
      <c r="W15" s="71" t="s">
        <v>485</v>
      </c>
      <c r="X15" s="72"/>
      <c r="Y15" s="72"/>
      <c r="Z15" s="72"/>
      <c r="AA15" s="72"/>
      <c r="AB15" s="72"/>
      <c r="AC15" s="73"/>
      <c r="AD15" s="71" t="s">
        <v>485</v>
      </c>
      <c r="AE15" s="72"/>
      <c r="AF15" s="72"/>
      <c r="AG15" s="72"/>
      <c r="AH15" s="72"/>
      <c r="AI15" s="72"/>
      <c r="AJ15" s="73"/>
      <c r="AK15" s="71" t="s">
        <v>485</v>
      </c>
      <c r="AL15" s="72"/>
      <c r="AM15" s="72"/>
      <c r="AN15" s="72"/>
      <c r="AO15" s="72"/>
      <c r="AP15" s="72"/>
      <c r="AQ15" s="73"/>
      <c r="AR15" s="71"/>
      <c r="AS15" s="72"/>
      <c r="AT15" s="72"/>
      <c r="AU15" s="72"/>
      <c r="AV15" s="72"/>
      <c r="AW15" s="72"/>
      <c r="AX15" s="666"/>
    </row>
    <row r="16" spans="1:50" ht="21" customHeight="1" x14ac:dyDescent="0.15">
      <c r="A16" s="463"/>
      <c r="B16" s="464"/>
      <c r="C16" s="464"/>
      <c r="D16" s="464"/>
      <c r="E16" s="464"/>
      <c r="F16" s="465"/>
      <c r="G16" s="476"/>
      <c r="H16" s="477"/>
      <c r="I16" s="343" t="s">
        <v>63</v>
      </c>
      <c r="J16" s="344"/>
      <c r="K16" s="344"/>
      <c r="L16" s="344"/>
      <c r="M16" s="344"/>
      <c r="N16" s="344"/>
      <c r="O16" s="345"/>
      <c r="P16" s="71" t="s">
        <v>475</v>
      </c>
      <c r="Q16" s="72"/>
      <c r="R16" s="72"/>
      <c r="S16" s="72"/>
      <c r="T16" s="72"/>
      <c r="U16" s="72"/>
      <c r="V16" s="73"/>
      <c r="W16" s="71" t="s">
        <v>485</v>
      </c>
      <c r="X16" s="72"/>
      <c r="Y16" s="72"/>
      <c r="Z16" s="72"/>
      <c r="AA16" s="72"/>
      <c r="AB16" s="72"/>
      <c r="AC16" s="73"/>
      <c r="AD16" s="71" t="s">
        <v>485</v>
      </c>
      <c r="AE16" s="72"/>
      <c r="AF16" s="72"/>
      <c r="AG16" s="72"/>
      <c r="AH16" s="72"/>
      <c r="AI16" s="72"/>
      <c r="AJ16" s="73"/>
      <c r="AK16" s="71" t="s">
        <v>485</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475</v>
      </c>
      <c r="Q17" s="72"/>
      <c r="R17" s="72"/>
      <c r="S17" s="72"/>
      <c r="T17" s="72"/>
      <c r="U17" s="72"/>
      <c r="V17" s="73"/>
      <c r="W17" s="71" t="s">
        <v>485</v>
      </c>
      <c r="X17" s="72"/>
      <c r="Y17" s="72"/>
      <c r="Z17" s="72"/>
      <c r="AA17" s="72"/>
      <c r="AB17" s="72"/>
      <c r="AC17" s="73"/>
      <c r="AD17" s="71" t="s">
        <v>485</v>
      </c>
      <c r="AE17" s="72"/>
      <c r="AF17" s="72"/>
      <c r="AG17" s="72"/>
      <c r="AH17" s="72"/>
      <c r="AI17" s="72"/>
      <c r="AJ17" s="73"/>
      <c r="AK17" s="71" t="s">
        <v>485</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0</v>
      </c>
      <c r="Q18" s="317"/>
      <c r="R18" s="317"/>
      <c r="S18" s="317"/>
      <c r="T18" s="317"/>
      <c r="U18" s="317"/>
      <c r="V18" s="318"/>
      <c r="W18" s="316">
        <f>SUM(W13:AC17)</f>
        <v>2</v>
      </c>
      <c r="X18" s="317"/>
      <c r="Y18" s="317"/>
      <c r="Z18" s="317"/>
      <c r="AA18" s="317"/>
      <c r="AB18" s="317"/>
      <c r="AC18" s="318"/>
      <c r="AD18" s="316">
        <f t="shared" ref="AD18" si="0">SUM(AD13:AJ17)</f>
        <v>2</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t="s">
        <v>475</v>
      </c>
      <c r="Q19" s="72"/>
      <c r="R19" s="72"/>
      <c r="S19" s="72"/>
      <c r="T19" s="72"/>
      <c r="U19" s="72"/>
      <c r="V19" s="73"/>
      <c r="W19" s="71">
        <v>2</v>
      </c>
      <c r="X19" s="72"/>
      <c r="Y19" s="72"/>
      <c r="Z19" s="72"/>
      <c r="AA19" s="72"/>
      <c r="AB19" s="72"/>
      <c r="AC19" s="73"/>
      <c r="AD19" s="71">
        <v>2</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t="str">
        <f>IF(P18=0, "-", P19/P18)</f>
        <v>-</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26</v>
      </c>
      <c r="AV22" s="111"/>
      <c r="AW22" s="109" t="s">
        <v>360</v>
      </c>
      <c r="AX22" s="110"/>
    </row>
    <row r="23" spans="1:50" ht="22.5" customHeight="1" x14ac:dyDescent="0.15">
      <c r="A23" s="217"/>
      <c r="B23" s="215"/>
      <c r="C23" s="215"/>
      <c r="D23" s="215"/>
      <c r="E23" s="215"/>
      <c r="F23" s="216"/>
      <c r="G23" s="322" t="s">
        <v>486</v>
      </c>
      <c r="H23" s="289"/>
      <c r="I23" s="289"/>
      <c r="J23" s="289"/>
      <c r="K23" s="289"/>
      <c r="L23" s="289"/>
      <c r="M23" s="289"/>
      <c r="N23" s="289"/>
      <c r="O23" s="290"/>
      <c r="P23" s="255" t="s">
        <v>491</v>
      </c>
      <c r="Q23" s="196"/>
      <c r="R23" s="196"/>
      <c r="S23" s="196"/>
      <c r="T23" s="196"/>
      <c r="U23" s="196"/>
      <c r="V23" s="196"/>
      <c r="W23" s="196"/>
      <c r="X23" s="197"/>
      <c r="Y23" s="294" t="s">
        <v>14</v>
      </c>
      <c r="Z23" s="295"/>
      <c r="AA23" s="296"/>
      <c r="AB23" s="662" t="s">
        <v>476</v>
      </c>
      <c r="AC23" s="297"/>
      <c r="AD23" s="297"/>
      <c r="AE23" s="94" t="s">
        <v>475</v>
      </c>
      <c r="AF23" s="95"/>
      <c r="AG23" s="95"/>
      <c r="AH23" s="95"/>
      <c r="AI23" s="96"/>
      <c r="AJ23" s="94">
        <v>100</v>
      </c>
      <c r="AK23" s="95"/>
      <c r="AL23" s="95"/>
      <c r="AM23" s="95"/>
      <c r="AN23" s="96"/>
      <c r="AO23" s="94">
        <v>100</v>
      </c>
      <c r="AP23" s="95"/>
      <c r="AQ23" s="95"/>
      <c r="AR23" s="95"/>
      <c r="AS23" s="96"/>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36" t="s">
        <v>476</v>
      </c>
      <c r="AC24" s="287"/>
      <c r="AD24" s="287"/>
      <c r="AE24" s="94" t="s">
        <v>475</v>
      </c>
      <c r="AF24" s="95"/>
      <c r="AG24" s="95"/>
      <c r="AH24" s="95"/>
      <c r="AI24" s="96"/>
      <c r="AJ24" s="94">
        <v>100</v>
      </c>
      <c r="AK24" s="95"/>
      <c r="AL24" s="95"/>
      <c r="AM24" s="95"/>
      <c r="AN24" s="96"/>
      <c r="AO24" s="94">
        <v>100</v>
      </c>
      <c r="AP24" s="95"/>
      <c r="AQ24" s="95"/>
      <c r="AR24" s="95"/>
      <c r="AS24" s="96"/>
      <c r="AT24" s="94">
        <v>100</v>
      </c>
      <c r="AU24" s="95"/>
      <c r="AV24" s="95"/>
      <c r="AW24" s="95"/>
      <c r="AX24" s="97"/>
    </row>
    <row r="25" spans="1:50" ht="22.5" customHeight="1" x14ac:dyDescent="0.15">
      <c r="A25" s="672"/>
      <c r="B25" s="673"/>
      <c r="C25" s="673"/>
      <c r="D25" s="673"/>
      <c r="E25" s="673"/>
      <c r="F25" s="674"/>
      <c r="G25" s="323"/>
      <c r="H25" s="324"/>
      <c r="I25" s="324"/>
      <c r="J25" s="324"/>
      <c r="K25" s="324"/>
      <c r="L25" s="324"/>
      <c r="M25" s="324"/>
      <c r="N25" s="324"/>
      <c r="O25" s="325"/>
      <c r="P25" s="198"/>
      <c r="Q25" s="198"/>
      <c r="R25" s="198"/>
      <c r="S25" s="198"/>
      <c r="T25" s="198"/>
      <c r="U25" s="198"/>
      <c r="V25" s="198"/>
      <c r="W25" s="198"/>
      <c r="X25" s="199"/>
      <c r="Y25" s="121" t="s">
        <v>15</v>
      </c>
      <c r="Z25" s="122"/>
      <c r="AA25" s="172"/>
      <c r="AB25" s="684" t="s">
        <v>363</v>
      </c>
      <c r="AC25" s="265"/>
      <c r="AD25" s="265"/>
      <c r="AE25" s="94" t="s">
        <v>475</v>
      </c>
      <c r="AF25" s="95"/>
      <c r="AG25" s="95"/>
      <c r="AH25" s="95"/>
      <c r="AI25" s="96"/>
      <c r="AJ25" s="94">
        <v>100</v>
      </c>
      <c r="AK25" s="95"/>
      <c r="AL25" s="95"/>
      <c r="AM25" s="95"/>
      <c r="AN25" s="96"/>
      <c r="AO25" s="94">
        <v>100</v>
      </c>
      <c r="AP25" s="95"/>
      <c r="AQ25" s="95"/>
      <c r="AR25" s="95"/>
      <c r="AS25" s="96"/>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3" t="s">
        <v>303</v>
      </c>
      <c r="AU26" s="664"/>
      <c r="AV26" s="664"/>
      <c r="AW26" s="664"/>
      <c r="AX26" s="665"/>
    </row>
    <row r="27" spans="1:50" ht="18.75" hidden="1" customHeight="1" x14ac:dyDescent="0.15">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2"/>
      <c r="B30" s="673"/>
      <c r="C30" s="673"/>
      <c r="D30" s="673"/>
      <c r="E30" s="673"/>
      <c r="F30" s="674"/>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2"/>
      <c r="B35" s="673"/>
      <c r="C35" s="673"/>
      <c r="D35" s="673"/>
      <c r="E35" s="673"/>
      <c r="F35" s="674"/>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2"/>
      <c r="B40" s="673"/>
      <c r="C40" s="673"/>
      <c r="D40" s="673"/>
      <c r="E40" s="673"/>
      <c r="F40" s="674"/>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5" t="s">
        <v>320</v>
      </c>
      <c r="B47" s="687" t="s">
        <v>317</v>
      </c>
      <c r="C47" s="237"/>
      <c r="D47" s="237"/>
      <c r="E47" s="237"/>
      <c r="F47" s="238"/>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5"/>
      <c r="B48" s="687"/>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5"/>
      <c r="B49" s="687"/>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8"/>
    </row>
    <row r="50" spans="1:50" ht="22.5" hidden="1" customHeight="1" x14ac:dyDescent="0.15">
      <c r="A50" s="235"/>
      <c r="B50" s="687"/>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0"/>
    </row>
    <row r="51" spans="1:50" ht="22.5" hidden="1" customHeight="1" x14ac:dyDescent="0.15">
      <c r="A51" s="235"/>
      <c r="B51" s="688"/>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2"/>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360</v>
      </c>
      <c r="AX53" s="110"/>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0"/>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61" t="s">
        <v>69</v>
      </c>
      <c r="AF67" s="119"/>
      <c r="AG67" s="119"/>
      <c r="AH67" s="119"/>
      <c r="AI67" s="119"/>
      <c r="AJ67" s="661" t="s">
        <v>70</v>
      </c>
      <c r="AK67" s="119"/>
      <c r="AL67" s="119"/>
      <c r="AM67" s="119"/>
      <c r="AN67" s="119"/>
      <c r="AO67" s="661" t="s">
        <v>71</v>
      </c>
      <c r="AP67" s="119"/>
      <c r="AQ67" s="119"/>
      <c r="AR67" s="119"/>
      <c r="AS67" s="119"/>
      <c r="AT67" s="177" t="s">
        <v>74</v>
      </c>
      <c r="AU67" s="178"/>
      <c r="AV67" s="178"/>
      <c r="AW67" s="178"/>
      <c r="AX67" s="179"/>
    </row>
    <row r="68" spans="1:60" ht="22.5" customHeight="1" x14ac:dyDescent="0.15">
      <c r="A68" s="186"/>
      <c r="B68" s="187"/>
      <c r="C68" s="187"/>
      <c r="D68" s="187"/>
      <c r="E68" s="187"/>
      <c r="F68" s="188"/>
      <c r="G68" s="255" t="s">
        <v>477</v>
      </c>
      <c r="H68" s="196"/>
      <c r="I68" s="196"/>
      <c r="J68" s="196"/>
      <c r="K68" s="196"/>
      <c r="L68" s="196"/>
      <c r="M68" s="196"/>
      <c r="N68" s="196"/>
      <c r="O68" s="196"/>
      <c r="P68" s="196"/>
      <c r="Q68" s="196"/>
      <c r="R68" s="196"/>
      <c r="S68" s="196"/>
      <c r="T68" s="196"/>
      <c r="U68" s="196"/>
      <c r="V68" s="196"/>
      <c r="W68" s="196"/>
      <c r="X68" s="197"/>
      <c r="Y68" s="333" t="s">
        <v>66</v>
      </c>
      <c r="Z68" s="334"/>
      <c r="AA68" s="335"/>
      <c r="AB68" s="203" t="s">
        <v>478</v>
      </c>
      <c r="AC68" s="204"/>
      <c r="AD68" s="205"/>
      <c r="AE68" s="94" t="s">
        <v>475</v>
      </c>
      <c r="AF68" s="95"/>
      <c r="AG68" s="95"/>
      <c r="AH68" s="95"/>
      <c r="AI68" s="96"/>
      <c r="AJ68" s="94">
        <v>1</v>
      </c>
      <c r="AK68" s="95"/>
      <c r="AL68" s="95"/>
      <c r="AM68" s="95"/>
      <c r="AN68" s="96"/>
      <c r="AO68" s="94">
        <v>4</v>
      </c>
      <c r="AP68" s="95"/>
      <c r="AQ68" s="95"/>
      <c r="AR68" s="95"/>
      <c r="AS68" s="9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478</v>
      </c>
      <c r="AC69" s="212"/>
      <c r="AD69" s="213"/>
      <c r="AE69" s="94" t="s">
        <v>475</v>
      </c>
      <c r="AF69" s="95"/>
      <c r="AG69" s="95"/>
      <c r="AH69" s="95"/>
      <c r="AI69" s="96"/>
      <c r="AJ69" s="94">
        <v>1</v>
      </c>
      <c r="AK69" s="95"/>
      <c r="AL69" s="95"/>
      <c r="AM69" s="95"/>
      <c r="AN69" s="96"/>
      <c r="AO69" s="94">
        <v>4</v>
      </c>
      <c r="AP69" s="95"/>
      <c r="AQ69" s="95"/>
      <c r="AR69" s="95"/>
      <c r="AS69" s="96"/>
      <c r="AT69" s="94" t="s">
        <v>485</v>
      </c>
      <c r="AU69" s="95"/>
      <c r="AV69" s="95"/>
      <c r="AW69" s="95"/>
      <c r="AX69" s="9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481</v>
      </c>
      <c r="H83" s="145"/>
      <c r="I83" s="145"/>
      <c r="J83" s="145"/>
      <c r="K83" s="145"/>
      <c r="L83" s="145"/>
      <c r="M83" s="145"/>
      <c r="N83" s="145"/>
      <c r="O83" s="145"/>
      <c r="P83" s="145"/>
      <c r="Q83" s="145"/>
      <c r="R83" s="145"/>
      <c r="S83" s="145"/>
      <c r="T83" s="145"/>
      <c r="U83" s="145"/>
      <c r="V83" s="145"/>
      <c r="W83" s="145"/>
      <c r="X83" s="145"/>
      <c r="Y83" s="147" t="s">
        <v>17</v>
      </c>
      <c r="Z83" s="148"/>
      <c r="AA83" s="149"/>
      <c r="AB83" s="182"/>
      <c r="AC83" s="151"/>
      <c r="AD83" s="152"/>
      <c r="AE83" s="153" t="s">
        <v>475</v>
      </c>
      <c r="AF83" s="154"/>
      <c r="AG83" s="154"/>
      <c r="AH83" s="154"/>
      <c r="AI83" s="154"/>
      <c r="AJ83" s="94">
        <v>1.8</v>
      </c>
      <c r="AK83" s="95"/>
      <c r="AL83" s="95"/>
      <c r="AM83" s="95"/>
      <c r="AN83" s="96"/>
      <c r="AO83" s="153">
        <f>(1.7/4)</f>
        <v>0.42499999999999999</v>
      </c>
      <c r="AP83" s="154"/>
      <c r="AQ83" s="154"/>
      <c r="AR83" s="154"/>
      <c r="AS83" s="154"/>
      <c r="AT83" s="94" t="s">
        <v>485</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60</v>
      </c>
      <c r="AC84" s="159"/>
      <c r="AD84" s="160"/>
      <c r="AE84" s="158"/>
      <c r="AF84" s="159"/>
      <c r="AG84" s="159"/>
      <c r="AH84" s="159"/>
      <c r="AI84" s="160"/>
      <c r="AJ84" s="158" t="s">
        <v>488</v>
      </c>
      <c r="AK84" s="159"/>
      <c r="AL84" s="159"/>
      <c r="AM84" s="159"/>
      <c r="AN84" s="160"/>
      <c r="AO84" s="158" t="s">
        <v>490</v>
      </c>
      <c r="AP84" s="159"/>
      <c r="AQ84" s="159"/>
      <c r="AR84" s="159"/>
      <c r="AS84" s="160"/>
      <c r="AT84" s="158"/>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487</v>
      </c>
      <c r="H86" s="145"/>
      <c r="I86" s="145"/>
      <c r="J86" s="145"/>
      <c r="K86" s="145"/>
      <c r="L86" s="145"/>
      <c r="M86" s="145"/>
      <c r="N86" s="145"/>
      <c r="O86" s="145"/>
      <c r="P86" s="145"/>
      <c r="Q86" s="145"/>
      <c r="R86" s="145"/>
      <c r="S86" s="145"/>
      <c r="T86" s="145"/>
      <c r="U86" s="145"/>
      <c r="V86" s="145"/>
      <c r="W86" s="145"/>
      <c r="X86" s="145"/>
      <c r="Y86" s="147" t="s">
        <v>17</v>
      </c>
      <c r="Z86" s="148"/>
      <c r="AA86" s="149"/>
      <c r="AB86" s="182"/>
      <c r="AC86" s="151"/>
      <c r="AD86" s="152"/>
      <c r="AE86" s="153"/>
      <c r="AF86" s="154"/>
      <c r="AG86" s="154"/>
      <c r="AH86" s="154"/>
      <c r="AI86" s="154"/>
      <c r="AJ86" s="94"/>
      <c r="AK86" s="95"/>
      <c r="AL86" s="95"/>
      <c r="AM86" s="95"/>
      <c r="AN86" s="96"/>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c r="D98" s="414"/>
      <c r="E98" s="414"/>
      <c r="F98" s="414"/>
      <c r="G98" s="414"/>
      <c r="H98" s="414"/>
      <c r="I98" s="414"/>
      <c r="J98" s="414"/>
      <c r="K98" s="415"/>
      <c r="L98" s="71"/>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2" t="s">
        <v>38</v>
      </c>
      <c r="AH107" s="600"/>
      <c r="AI107" s="600"/>
      <c r="AJ107" s="600"/>
      <c r="AK107" s="600"/>
      <c r="AL107" s="600"/>
      <c r="AM107" s="600"/>
      <c r="AN107" s="600"/>
      <c r="AO107" s="600"/>
      <c r="AP107" s="600"/>
      <c r="AQ107" s="600"/>
      <c r="AR107" s="600"/>
      <c r="AS107" s="600"/>
      <c r="AT107" s="600"/>
      <c r="AU107" s="600"/>
      <c r="AV107" s="600"/>
      <c r="AW107" s="600"/>
      <c r="AX107" s="633"/>
    </row>
    <row r="108" spans="1:50" ht="26.25" customHeight="1" x14ac:dyDescent="0.15">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469</v>
      </c>
      <c r="AE108" s="608"/>
      <c r="AF108" s="608"/>
      <c r="AG108" s="604" t="s">
        <v>479</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532" t="s">
        <v>480</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9" t="s">
        <v>469</v>
      </c>
      <c r="AE110" s="590"/>
      <c r="AF110" s="590"/>
      <c r="AG110" s="530" t="s">
        <v>480</v>
      </c>
      <c r="AH110" s="435"/>
      <c r="AI110" s="435"/>
      <c r="AJ110" s="435"/>
      <c r="AK110" s="435"/>
      <c r="AL110" s="435"/>
      <c r="AM110" s="435"/>
      <c r="AN110" s="435"/>
      <c r="AO110" s="435"/>
      <c r="AP110" s="435"/>
      <c r="AQ110" s="435"/>
      <c r="AR110" s="435"/>
      <c r="AS110" s="435"/>
      <c r="AT110" s="435"/>
      <c r="AU110" s="435"/>
      <c r="AV110" s="435"/>
      <c r="AW110" s="435"/>
      <c r="AX110" s="531"/>
    </row>
    <row r="111" spans="1:50" ht="26.25" customHeight="1" x14ac:dyDescent="0.15">
      <c r="A111" s="552" t="s">
        <v>46</v>
      </c>
      <c r="B111" s="591"/>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469</v>
      </c>
      <c r="AE111" s="438"/>
      <c r="AF111" s="438"/>
      <c r="AG111" s="301" t="s">
        <v>498</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2"/>
      <c r="B112" s="593"/>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489</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26.25" customHeight="1" x14ac:dyDescent="0.15">
      <c r="A113" s="592"/>
      <c r="B113" s="593"/>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469</v>
      </c>
      <c r="AE113" s="442"/>
      <c r="AF113" s="442"/>
      <c r="AG113" s="532" t="s">
        <v>499</v>
      </c>
      <c r="AH113" s="533"/>
      <c r="AI113" s="533"/>
      <c r="AJ113" s="533"/>
      <c r="AK113" s="533"/>
      <c r="AL113" s="533"/>
      <c r="AM113" s="533"/>
      <c r="AN113" s="533"/>
      <c r="AO113" s="533"/>
      <c r="AP113" s="533"/>
      <c r="AQ113" s="533"/>
      <c r="AR113" s="533"/>
      <c r="AS113" s="533"/>
      <c r="AT113" s="533"/>
      <c r="AU113" s="533"/>
      <c r="AV113" s="533"/>
      <c r="AW113" s="533"/>
      <c r="AX113" s="534"/>
    </row>
    <row r="114" spans="1:64" ht="18.75" customHeight="1" x14ac:dyDescent="0.15">
      <c r="A114" s="592"/>
      <c r="B114" s="593"/>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489</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26.25" customHeight="1" x14ac:dyDescent="0.15">
      <c r="A115" s="592"/>
      <c r="B115" s="593"/>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469</v>
      </c>
      <c r="AE115" s="442"/>
      <c r="AF115" s="442"/>
      <c r="AG115" s="532" t="s">
        <v>499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2"/>
      <c r="B116" s="593"/>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6" t="s">
        <v>489</v>
      </c>
      <c r="AE116" s="637"/>
      <c r="AF116" s="637"/>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489</v>
      </c>
      <c r="AE117" s="590"/>
      <c r="AF117" s="599"/>
      <c r="AG117" s="530"/>
      <c r="AH117" s="435"/>
      <c r="AI117" s="435"/>
      <c r="AJ117" s="435"/>
      <c r="AK117" s="435"/>
      <c r="AL117" s="435"/>
      <c r="AM117" s="435"/>
      <c r="AN117" s="435"/>
      <c r="AO117" s="435"/>
      <c r="AP117" s="435"/>
      <c r="AQ117" s="435"/>
      <c r="AR117" s="435"/>
      <c r="AS117" s="435"/>
      <c r="AT117" s="435"/>
      <c r="AU117" s="435"/>
      <c r="AV117" s="435"/>
      <c r="AW117" s="435"/>
      <c r="AX117" s="531"/>
      <c r="BG117" s="10"/>
      <c r="BH117" s="10"/>
      <c r="BI117" s="10"/>
      <c r="BJ117" s="10"/>
    </row>
    <row r="118" spans="1:64" ht="58.5" customHeight="1" x14ac:dyDescent="0.15">
      <c r="A118" s="552" t="s">
        <v>47</v>
      </c>
      <c r="B118" s="591"/>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7" t="s">
        <v>469</v>
      </c>
      <c r="AE118" s="438"/>
      <c r="AF118" s="641"/>
      <c r="AG118" s="301" t="s">
        <v>495</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9" t="s">
        <v>489</v>
      </c>
      <c r="AE119" s="610"/>
      <c r="AF119" s="610"/>
      <c r="AG119" s="304"/>
      <c r="AH119" s="305"/>
      <c r="AI119" s="305"/>
      <c r="AJ119" s="305"/>
      <c r="AK119" s="305"/>
      <c r="AL119" s="305"/>
      <c r="AM119" s="305"/>
      <c r="AN119" s="305"/>
      <c r="AO119" s="305"/>
      <c r="AP119" s="305"/>
      <c r="AQ119" s="305"/>
      <c r="AR119" s="305"/>
      <c r="AS119" s="305"/>
      <c r="AT119" s="305"/>
      <c r="AU119" s="305"/>
      <c r="AV119" s="305"/>
      <c r="AW119" s="305"/>
      <c r="AX119" s="306"/>
    </row>
    <row r="120" spans="1:64" ht="58.5" customHeight="1" x14ac:dyDescent="0.15">
      <c r="A120" s="592"/>
      <c r="B120" s="593"/>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469</v>
      </c>
      <c r="AE120" s="442"/>
      <c r="AF120" s="442"/>
      <c r="AG120" s="532" t="s">
        <v>494</v>
      </c>
      <c r="AH120" s="305"/>
      <c r="AI120" s="305"/>
      <c r="AJ120" s="305"/>
      <c r="AK120" s="305"/>
      <c r="AL120" s="305"/>
      <c r="AM120" s="305"/>
      <c r="AN120" s="305"/>
      <c r="AO120" s="305"/>
      <c r="AP120" s="305"/>
      <c r="AQ120" s="305"/>
      <c r="AR120" s="305"/>
      <c r="AS120" s="305"/>
      <c r="AT120" s="305"/>
      <c r="AU120" s="305"/>
      <c r="AV120" s="305"/>
      <c r="AW120" s="305"/>
      <c r="AX120" s="306"/>
    </row>
    <row r="121" spans="1:64" ht="58.5" customHeight="1" x14ac:dyDescent="0.15">
      <c r="A121" s="594"/>
      <c r="B121" s="595"/>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469</v>
      </c>
      <c r="AE121" s="442"/>
      <c r="AF121" s="442"/>
      <c r="AG121" s="603" t="s">
        <v>494</v>
      </c>
      <c r="AH121" s="198"/>
      <c r="AI121" s="198"/>
      <c r="AJ121" s="198"/>
      <c r="AK121" s="198"/>
      <c r="AL121" s="198"/>
      <c r="AM121" s="198"/>
      <c r="AN121" s="198"/>
      <c r="AO121" s="198"/>
      <c r="AP121" s="198"/>
      <c r="AQ121" s="198"/>
      <c r="AR121" s="198"/>
      <c r="AS121" s="198"/>
      <c r="AT121" s="198"/>
      <c r="AU121" s="198"/>
      <c r="AV121" s="198"/>
      <c r="AW121" s="198"/>
      <c r="AX121" s="585"/>
    </row>
    <row r="122" spans="1:64" ht="33.6" customHeight="1" x14ac:dyDescent="0.15">
      <c r="A122" s="626" t="s">
        <v>80</v>
      </c>
      <c r="B122" s="627"/>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489</v>
      </c>
      <c r="AE122" s="438"/>
      <c r="AF122" s="438"/>
      <c r="AG122" s="580"/>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7"/>
      <c r="AI123" s="277"/>
      <c r="AJ123" s="277"/>
      <c r="AK123" s="277"/>
      <c r="AL123" s="277"/>
      <c r="AM123" s="277"/>
      <c r="AN123" s="277"/>
      <c r="AO123" s="277"/>
      <c r="AP123" s="277"/>
      <c r="AQ123" s="277"/>
      <c r="AR123" s="277"/>
      <c r="AS123" s="277"/>
      <c r="AT123" s="277"/>
      <c r="AU123" s="277"/>
      <c r="AV123" s="277"/>
      <c r="AW123" s="277"/>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5"/>
      <c r="V124" s="305"/>
      <c r="W124" s="305"/>
      <c r="X124" s="305"/>
      <c r="Y124" s="305"/>
      <c r="Z124" s="305"/>
      <c r="AA124" s="305"/>
      <c r="AB124" s="305"/>
      <c r="AC124" s="305"/>
      <c r="AD124" s="305"/>
      <c r="AE124" s="305"/>
      <c r="AF124" s="635"/>
      <c r="AG124" s="582"/>
      <c r="AH124" s="277"/>
      <c r="AI124" s="277"/>
      <c r="AJ124" s="277"/>
      <c r="AK124" s="277"/>
      <c r="AL124" s="277"/>
      <c r="AM124" s="277"/>
      <c r="AN124" s="277"/>
      <c r="AO124" s="277"/>
      <c r="AP124" s="277"/>
      <c r="AQ124" s="277"/>
      <c r="AR124" s="277"/>
      <c r="AS124" s="277"/>
      <c r="AT124" s="277"/>
      <c r="AU124" s="277"/>
      <c r="AV124" s="277"/>
      <c r="AW124" s="277"/>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4"/>
      <c r="U125" s="435"/>
      <c r="V125" s="435"/>
      <c r="W125" s="435"/>
      <c r="X125" s="435"/>
      <c r="Y125" s="435"/>
      <c r="Z125" s="435"/>
      <c r="AA125" s="435"/>
      <c r="AB125" s="435"/>
      <c r="AC125" s="435"/>
      <c r="AD125" s="435"/>
      <c r="AE125" s="435"/>
      <c r="AF125" s="436"/>
      <c r="AG125" s="584"/>
      <c r="AH125" s="198"/>
      <c r="AI125" s="198"/>
      <c r="AJ125" s="198"/>
      <c r="AK125" s="198"/>
      <c r="AL125" s="198"/>
      <c r="AM125" s="198"/>
      <c r="AN125" s="198"/>
      <c r="AO125" s="198"/>
      <c r="AP125" s="198"/>
      <c r="AQ125" s="198"/>
      <c r="AR125" s="198"/>
      <c r="AS125" s="198"/>
      <c r="AT125" s="198"/>
      <c r="AU125" s="198"/>
      <c r="AV125" s="198"/>
      <c r="AW125" s="198"/>
      <c r="AX125" s="585"/>
    </row>
    <row r="126" spans="1:64" ht="57" customHeight="1" x14ac:dyDescent="0.15">
      <c r="A126" s="552" t="s">
        <v>58</v>
      </c>
      <c r="B126" s="553"/>
      <c r="C126" s="392" t="s">
        <v>64</v>
      </c>
      <c r="D126" s="575"/>
      <c r="E126" s="575"/>
      <c r="F126" s="576"/>
      <c r="G126" s="546" t="s">
        <v>497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1" t="s">
        <v>68</v>
      </c>
      <c r="D127" s="362"/>
      <c r="E127" s="362"/>
      <c r="F127" s="363"/>
      <c r="G127" s="364" t="s">
        <v>493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7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74.25" customHeight="1" thickBot="1" x14ac:dyDescent="0.2">
      <c r="A133" s="431"/>
      <c r="B133" s="432"/>
      <c r="C133" s="432"/>
      <c r="D133" s="432"/>
      <c r="E133" s="433"/>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2.2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4" t="s">
        <v>224</v>
      </c>
      <c r="B137" s="405"/>
      <c r="C137" s="405"/>
      <c r="D137" s="405"/>
      <c r="E137" s="405"/>
      <c r="F137" s="405"/>
      <c r="G137" s="418"/>
      <c r="H137" s="419"/>
      <c r="I137" s="419"/>
      <c r="J137" s="419"/>
      <c r="K137" s="419"/>
      <c r="L137" s="419"/>
      <c r="M137" s="419"/>
      <c r="N137" s="419"/>
      <c r="O137" s="419"/>
      <c r="P137" s="420"/>
      <c r="Q137" s="405" t="s">
        <v>225</v>
      </c>
      <c r="R137" s="405"/>
      <c r="S137" s="405"/>
      <c r="T137" s="405"/>
      <c r="U137" s="405"/>
      <c r="V137" s="405"/>
      <c r="W137" s="418"/>
      <c r="X137" s="419"/>
      <c r="Y137" s="419"/>
      <c r="Z137" s="419"/>
      <c r="AA137" s="419"/>
      <c r="AB137" s="419"/>
      <c r="AC137" s="419"/>
      <c r="AD137" s="419"/>
      <c r="AE137" s="419"/>
      <c r="AF137" s="420"/>
      <c r="AG137" s="405" t="s">
        <v>226</v>
      </c>
      <c r="AH137" s="405"/>
      <c r="AI137" s="405"/>
      <c r="AJ137" s="405"/>
      <c r="AK137" s="405"/>
      <c r="AL137" s="405"/>
      <c r="AM137" s="401"/>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492</v>
      </c>
      <c r="H138" s="422"/>
      <c r="I138" s="422"/>
      <c r="J138" s="422"/>
      <c r="K138" s="422"/>
      <c r="L138" s="422"/>
      <c r="M138" s="422"/>
      <c r="N138" s="422"/>
      <c r="O138" s="422"/>
      <c r="P138" s="423"/>
      <c r="Q138" s="407" t="s">
        <v>228</v>
      </c>
      <c r="R138" s="407"/>
      <c r="S138" s="407"/>
      <c r="T138" s="407"/>
      <c r="U138" s="407"/>
      <c r="V138" s="407"/>
      <c r="W138" s="577">
        <v>295</v>
      </c>
      <c r="X138" s="422"/>
      <c r="Y138" s="422"/>
      <c r="Z138" s="422"/>
      <c r="AA138" s="422"/>
      <c r="AB138" s="422"/>
      <c r="AC138" s="422"/>
      <c r="AD138" s="422"/>
      <c r="AE138" s="422"/>
      <c r="AF138" s="423"/>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8" t="s">
        <v>505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7"/>
      <c r="B179" s="541"/>
      <c r="C179" s="541"/>
      <c r="D179" s="541"/>
      <c r="E179" s="541"/>
      <c r="F179" s="54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7"/>
      <c r="B180" s="541"/>
      <c r="C180" s="541"/>
      <c r="D180" s="541"/>
      <c r="E180" s="541"/>
      <c r="F180" s="542"/>
      <c r="G180" s="98" t="s">
        <v>504</v>
      </c>
      <c r="H180" s="99"/>
      <c r="I180" s="99"/>
      <c r="J180" s="99"/>
      <c r="K180" s="100"/>
      <c r="L180" s="101" t="s">
        <v>502</v>
      </c>
      <c r="M180" s="102"/>
      <c r="N180" s="102"/>
      <c r="O180" s="102"/>
      <c r="P180" s="102"/>
      <c r="Q180" s="102"/>
      <c r="R180" s="102"/>
      <c r="S180" s="102"/>
      <c r="T180" s="102"/>
      <c r="U180" s="102"/>
      <c r="V180" s="102"/>
      <c r="W180" s="102"/>
      <c r="X180" s="103"/>
      <c r="Y180" s="104">
        <v>1.8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0"/>
    </row>
    <row r="181" spans="1:50" ht="24.75" customHeight="1" x14ac:dyDescent="0.15">
      <c r="A181" s="127"/>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7"/>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1"/>
      <c r="C191" s="541"/>
      <c r="D191" s="541"/>
      <c r="E191" s="541"/>
      <c r="F191" s="542"/>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7"/>
      <c r="B192" s="541"/>
      <c r="C192" s="541"/>
      <c r="D192" s="541"/>
      <c r="E192" s="541"/>
      <c r="F192" s="54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7"/>
      <c r="B193" s="541"/>
      <c r="C193" s="541"/>
      <c r="D193" s="541"/>
      <c r="E193" s="541"/>
      <c r="F193" s="542"/>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0"/>
    </row>
    <row r="194" spans="1:50" ht="24.75" customHeight="1" x14ac:dyDescent="0.15">
      <c r="A194" s="127"/>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7"/>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1"/>
      <c r="C204" s="541"/>
      <c r="D204" s="541"/>
      <c r="E204" s="541"/>
      <c r="F204" s="542"/>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7"/>
      <c r="B205" s="541"/>
      <c r="C205" s="541"/>
      <c r="D205" s="541"/>
      <c r="E205" s="541"/>
      <c r="F205" s="54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7"/>
      <c r="B206" s="541"/>
      <c r="C206" s="541"/>
      <c r="D206" s="541"/>
      <c r="E206" s="541"/>
      <c r="F206" s="542"/>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0"/>
    </row>
    <row r="207" spans="1:50" ht="24.75" customHeight="1" x14ac:dyDescent="0.15">
      <c r="A207" s="127"/>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1"/>
      <c r="C217" s="541"/>
      <c r="D217" s="541"/>
      <c r="E217" s="541"/>
      <c r="F217" s="542"/>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7"/>
      <c r="B218" s="541"/>
      <c r="C218" s="541"/>
      <c r="D218" s="541"/>
      <c r="E218" s="541"/>
      <c r="F218" s="54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7"/>
      <c r="B219" s="541"/>
      <c r="C219" s="541"/>
      <c r="D219" s="541"/>
      <c r="E219" s="541"/>
      <c r="F219" s="542"/>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0"/>
    </row>
    <row r="220" spans="1:50" ht="24.75" customHeight="1" x14ac:dyDescent="0.15">
      <c r="A220" s="127"/>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501</v>
      </c>
      <c r="D236" s="114"/>
      <c r="E236" s="114"/>
      <c r="F236" s="114"/>
      <c r="G236" s="114"/>
      <c r="H236" s="114"/>
      <c r="I236" s="114"/>
      <c r="J236" s="114"/>
      <c r="K236" s="114"/>
      <c r="L236" s="114"/>
      <c r="M236" s="118" t="s">
        <v>502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1.8</v>
      </c>
      <c r="AL236" s="116"/>
      <c r="AM236" s="116"/>
      <c r="AN236" s="116"/>
      <c r="AO236" s="116"/>
      <c r="AP236" s="117"/>
      <c r="AQ236" s="118">
        <v>4</v>
      </c>
      <c r="AR236" s="114"/>
      <c r="AS236" s="114"/>
      <c r="AT236" s="114"/>
      <c r="AU236" s="115">
        <v>83</v>
      </c>
      <c r="AV236" s="116"/>
      <c r="AW236" s="116"/>
      <c r="AX236" s="117"/>
    </row>
    <row r="237" spans="1:50" ht="24" hidden="1" customHeight="1" x14ac:dyDescent="0.15">
      <c r="A237" s="113">
        <v>2</v>
      </c>
      <c r="B237" s="113">
        <v>1</v>
      </c>
      <c r="C237" s="118"/>
      <c r="D237" s="114"/>
      <c r="E237" s="114"/>
      <c r="F237" s="114"/>
      <c r="G237" s="114"/>
      <c r="H237" s="114"/>
      <c r="I237" s="114"/>
      <c r="J237" s="114"/>
      <c r="K237" s="114"/>
      <c r="L237" s="114"/>
      <c r="M237" s="118"/>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500</v>
      </c>
      <c r="D269" s="114"/>
      <c r="E269" s="114"/>
      <c r="F269" s="114"/>
      <c r="G269" s="114"/>
      <c r="H269" s="114"/>
      <c r="I269" s="114"/>
      <c r="J269" s="114"/>
      <c r="K269" s="114"/>
      <c r="L269" s="114"/>
      <c r="M269" s="118" t="s">
        <v>503</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0.2</v>
      </c>
      <c r="AL269" s="116"/>
      <c r="AM269" s="116"/>
      <c r="AN269" s="116"/>
      <c r="AO269" s="116"/>
      <c r="AP269" s="117"/>
      <c r="AQ269" s="118">
        <v>2</v>
      </c>
      <c r="AR269" s="114"/>
      <c r="AS269" s="114"/>
      <c r="AT269" s="114"/>
      <c r="AU269" s="115">
        <v>100</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1" priority="565">
      <formula>IF(RIGHT(TEXT(P14,"0.#"),1)=".",FALSE,TRUE)</formula>
    </cfRule>
    <cfRule type="expression" dxfId="960" priority="566">
      <formula>IF(RIGHT(TEXT(P14,"0.#"),1)=".",TRUE,FALSE)</formula>
    </cfRule>
  </conditionalFormatting>
  <conditionalFormatting sqref="AE23:AI23">
    <cfRule type="expression" dxfId="959" priority="555">
      <formula>IF(RIGHT(TEXT(AE23,"0.#"),1)=".",FALSE,TRUE)</formula>
    </cfRule>
    <cfRule type="expression" dxfId="958" priority="556">
      <formula>IF(RIGHT(TEXT(AE23,"0.#"),1)=".",TRUE,FALSE)</formula>
    </cfRule>
  </conditionalFormatting>
  <conditionalFormatting sqref="AE69:AX69">
    <cfRule type="expression" dxfId="957" priority="487">
      <formula>IF(RIGHT(TEXT(AE69,"0.#"),1)=".",FALSE,TRUE)</formula>
    </cfRule>
    <cfRule type="expression" dxfId="956" priority="488">
      <formula>IF(RIGHT(TEXT(AE69,"0.#"),1)=".",TRUE,FALSE)</formula>
    </cfRule>
  </conditionalFormatting>
  <conditionalFormatting sqref="L99">
    <cfRule type="expression" dxfId="955" priority="447">
      <formula>IF(RIGHT(TEXT(L99,"0.#"),1)=".",FALSE,TRUE)</formula>
    </cfRule>
    <cfRule type="expression" dxfId="954" priority="448">
      <formula>IF(RIGHT(TEXT(L99,"0.#"),1)=".",TRUE,FALSE)</formula>
    </cfRule>
  </conditionalFormatting>
  <conditionalFormatting sqref="L104">
    <cfRule type="expression" dxfId="953" priority="445">
      <formula>IF(RIGHT(TEXT(L104,"0.#"),1)=".",FALSE,TRUE)</formula>
    </cfRule>
    <cfRule type="expression" dxfId="952" priority="446">
      <formula>IF(RIGHT(TEXT(L104,"0.#"),1)=".",TRUE,FALSE)</formula>
    </cfRule>
  </conditionalFormatting>
  <conditionalFormatting sqref="R104">
    <cfRule type="expression" dxfId="951" priority="443">
      <formula>IF(RIGHT(TEXT(R104,"0.#"),1)=".",FALSE,TRUE)</formula>
    </cfRule>
    <cfRule type="expression" dxfId="950" priority="444">
      <formula>IF(RIGHT(TEXT(R104,"0.#"),1)=".",TRUE,FALSE)</formula>
    </cfRule>
  </conditionalFormatting>
  <conditionalFormatting sqref="P18:AX18">
    <cfRule type="expression" dxfId="949" priority="441">
      <formula>IF(RIGHT(TEXT(P18,"0.#"),1)=".",FALSE,TRUE)</formula>
    </cfRule>
    <cfRule type="expression" dxfId="948" priority="442">
      <formula>IF(RIGHT(TEXT(P18,"0.#"),1)=".",TRUE,FALSE)</formula>
    </cfRule>
  </conditionalFormatting>
  <conditionalFormatting sqref="Y181">
    <cfRule type="expression" dxfId="947" priority="437">
      <formula>IF(RIGHT(TEXT(Y181,"0.#"),1)=".",FALSE,TRUE)</formula>
    </cfRule>
    <cfRule type="expression" dxfId="946" priority="438">
      <formula>IF(RIGHT(TEXT(Y181,"0.#"),1)=".",TRUE,FALSE)</formula>
    </cfRule>
  </conditionalFormatting>
  <conditionalFormatting sqref="Y190">
    <cfRule type="expression" dxfId="945" priority="433">
      <formula>IF(RIGHT(TEXT(Y190,"0.#"),1)=".",FALSE,TRUE)</formula>
    </cfRule>
    <cfRule type="expression" dxfId="944" priority="434">
      <formula>IF(RIGHT(TEXT(Y190,"0.#"),1)=".",TRUE,FALSE)</formula>
    </cfRule>
  </conditionalFormatting>
  <conditionalFormatting sqref="AK236">
    <cfRule type="expression" dxfId="943" priority="355">
      <formula>IF(RIGHT(TEXT(AK236,"0.#"),1)=".",FALSE,TRUE)</formula>
    </cfRule>
    <cfRule type="expression" dxfId="942" priority="356">
      <formula>IF(RIGHT(TEXT(AK236,"0.#"),1)=".",TRUE,FALSE)</formula>
    </cfRule>
  </conditionalFormatting>
  <conditionalFormatting sqref="AE54:AI54">
    <cfRule type="expression" dxfId="941" priority="305">
      <formula>IF(RIGHT(TEXT(AE54,"0.#"),1)=".",FALSE,TRUE)</formula>
    </cfRule>
    <cfRule type="expression" dxfId="940" priority="306">
      <formula>IF(RIGHT(TEXT(AE54,"0.#"),1)=".",TRUE,FALSE)</formula>
    </cfRule>
  </conditionalFormatting>
  <conditionalFormatting sqref="P13:AX13 AK15:AX15 P16:V17 AK16:AQ17">
    <cfRule type="expression" dxfId="939" priority="263">
      <formula>IF(RIGHT(TEXT(P13,"0.#"),1)=".",FALSE,TRUE)</formula>
    </cfRule>
    <cfRule type="expression" dxfId="938" priority="264">
      <formula>IF(RIGHT(TEXT(P13,"0.#"),1)=".",TRUE,FALSE)</formula>
    </cfRule>
  </conditionalFormatting>
  <conditionalFormatting sqref="P19:AJ19">
    <cfRule type="expression" dxfId="937" priority="261">
      <formula>IF(RIGHT(TEXT(P19,"0.#"),1)=".",FALSE,TRUE)</formula>
    </cfRule>
    <cfRule type="expression" dxfId="936" priority="262">
      <formula>IF(RIGHT(TEXT(P19,"0.#"),1)=".",TRUE,FALSE)</formula>
    </cfRule>
  </conditionalFormatting>
  <conditionalFormatting sqref="AE55:AX55 AJ54:AS54">
    <cfRule type="expression" dxfId="935" priority="257">
      <formula>IF(RIGHT(TEXT(AE54,"0.#"),1)=".",FALSE,TRUE)</formula>
    </cfRule>
    <cfRule type="expression" dxfId="934" priority="258">
      <formula>IF(RIGHT(TEXT(AE54,"0.#"),1)=".",TRUE,FALSE)</formula>
    </cfRule>
  </conditionalFormatting>
  <conditionalFormatting sqref="AE68:AS68">
    <cfRule type="expression" dxfId="933" priority="253">
      <formula>IF(RIGHT(TEXT(AE68,"0.#"),1)=".",FALSE,TRUE)</formula>
    </cfRule>
    <cfRule type="expression" dxfId="932" priority="254">
      <formula>IF(RIGHT(TEXT(AE68,"0.#"),1)=".",TRUE,FALSE)</formula>
    </cfRule>
  </conditionalFormatting>
  <conditionalFormatting sqref="AE95:AI95 AE92:AI92 AE89:AI89 AE86:AI86">
    <cfRule type="expression" dxfId="931" priority="251">
      <formula>IF(RIGHT(TEXT(AE86,"0.#"),1)=".",FALSE,TRUE)</formula>
    </cfRule>
    <cfRule type="expression" dxfId="930" priority="252">
      <formula>IF(RIGHT(TEXT(AE86,"0.#"),1)=".",TRUE,FALSE)</formula>
    </cfRule>
  </conditionalFormatting>
  <conditionalFormatting sqref="AJ95:AX95 AJ92:AX92 AJ89:AX89 AJ86:AX86">
    <cfRule type="expression" dxfId="929" priority="249">
      <formula>IF(RIGHT(TEXT(AJ86,"0.#"),1)=".",FALSE,TRUE)</formula>
    </cfRule>
    <cfRule type="expression" dxfId="928" priority="250">
      <formula>IF(RIGHT(TEXT(AJ86,"0.#"),1)=".",TRUE,FALSE)</formula>
    </cfRule>
  </conditionalFormatting>
  <conditionalFormatting sqref="L100:L103 L98">
    <cfRule type="expression" dxfId="927" priority="247">
      <formula>IF(RIGHT(TEXT(L98,"0.#"),1)=".",FALSE,TRUE)</formula>
    </cfRule>
    <cfRule type="expression" dxfId="926" priority="248">
      <formula>IF(RIGHT(TEXT(L98,"0.#"),1)=".",TRUE,FALSE)</formula>
    </cfRule>
  </conditionalFormatting>
  <conditionalFormatting sqref="R98">
    <cfRule type="expression" dxfId="925" priority="243">
      <formula>IF(RIGHT(TEXT(R98,"0.#"),1)=".",FALSE,TRUE)</formula>
    </cfRule>
    <cfRule type="expression" dxfId="924" priority="244">
      <formula>IF(RIGHT(TEXT(R98,"0.#"),1)=".",TRUE,FALSE)</formula>
    </cfRule>
  </conditionalFormatting>
  <conditionalFormatting sqref="R99:R103">
    <cfRule type="expression" dxfId="923" priority="241">
      <formula>IF(RIGHT(TEXT(R99,"0.#"),1)=".",FALSE,TRUE)</formula>
    </cfRule>
    <cfRule type="expression" dxfId="922" priority="242">
      <formula>IF(RIGHT(TEXT(R99,"0.#"),1)=".",TRUE,FALSE)</formula>
    </cfRule>
  </conditionalFormatting>
  <conditionalFormatting sqref="Y182:Y189 Y180">
    <cfRule type="expression" dxfId="921" priority="239">
      <formula>IF(RIGHT(TEXT(Y180,"0.#"),1)=".",FALSE,TRUE)</formula>
    </cfRule>
    <cfRule type="expression" dxfId="920" priority="240">
      <formula>IF(RIGHT(TEXT(Y180,"0.#"),1)=".",TRUE,FALSE)</formula>
    </cfRule>
  </conditionalFormatting>
  <conditionalFormatting sqref="AU181">
    <cfRule type="expression" dxfId="919" priority="237">
      <formula>IF(RIGHT(TEXT(AU181,"0.#"),1)=".",FALSE,TRUE)</formula>
    </cfRule>
    <cfRule type="expression" dxfId="918" priority="238">
      <formula>IF(RIGHT(TEXT(AU181,"0.#"),1)=".",TRUE,FALSE)</formula>
    </cfRule>
  </conditionalFormatting>
  <conditionalFormatting sqref="AU190">
    <cfRule type="expression" dxfId="917" priority="235">
      <formula>IF(RIGHT(TEXT(AU190,"0.#"),1)=".",FALSE,TRUE)</formula>
    </cfRule>
    <cfRule type="expression" dxfId="916" priority="236">
      <formula>IF(RIGHT(TEXT(AU190,"0.#"),1)=".",TRUE,FALSE)</formula>
    </cfRule>
  </conditionalFormatting>
  <conditionalFormatting sqref="AU182:AU189 AU180">
    <cfRule type="expression" dxfId="915" priority="233">
      <formula>IF(RIGHT(TEXT(AU180,"0.#"),1)=".",FALSE,TRUE)</formula>
    </cfRule>
    <cfRule type="expression" dxfId="914" priority="234">
      <formula>IF(RIGHT(TEXT(AU180,"0.#"),1)=".",TRUE,FALSE)</formula>
    </cfRule>
  </conditionalFormatting>
  <conditionalFormatting sqref="Y220 Y207 Y194">
    <cfRule type="expression" dxfId="913" priority="219">
      <formula>IF(RIGHT(TEXT(Y194,"0.#"),1)=".",FALSE,TRUE)</formula>
    </cfRule>
    <cfRule type="expression" dxfId="912" priority="220">
      <formula>IF(RIGHT(TEXT(Y194,"0.#"),1)=".",TRUE,FALSE)</formula>
    </cfRule>
  </conditionalFormatting>
  <conditionalFormatting sqref="Y229 Y216 Y203">
    <cfRule type="expression" dxfId="911" priority="217">
      <formula>IF(RIGHT(TEXT(Y203,"0.#"),1)=".",FALSE,TRUE)</formula>
    </cfRule>
    <cfRule type="expression" dxfId="910" priority="218">
      <formula>IF(RIGHT(TEXT(Y203,"0.#"),1)=".",TRUE,FALSE)</formula>
    </cfRule>
  </conditionalFormatting>
  <conditionalFormatting sqref="Y221:Y228 Y219 Y208:Y215 Y206 Y195:Y202 Y193">
    <cfRule type="expression" dxfId="909" priority="215">
      <formula>IF(RIGHT(TEXT(Y193,"0.#"),1)=".",FALSE,TRUE)</formula>
    </cfRule>
    <cfRule type="expression" dxfId="908" priority="216">
      <formula>IF(RIGHT(TEXT(Y193,"0.#"),1)=".",TRUE,FALSE)</formula>
    </cfRule>
  </conditionalFormatting>
  <conditionalFormatting sqref="AU220 AU207 AU194">
    <cfRule type="expression" dxfId="907" priority="213">
      <formula>IF(RIGHT(TEXT(AU194,"0.#"),1)=".",FALSE,TRUE)</formula>
    </cfRule>
    <cfRule type="expression" dxfId="906" priority="214">
      <formula>IF(RIGHT(TEXT(AU194,"0.#"),1)=".",TRUE,FALSE)</formula>
    </cfRule>
  </conditionalFormatting>
  <conditionalFormatting sqref="AU229 AU216 AU203">
    <cfRule type="expression" dxfId="905" priority="211">
      <formula>IF(RIGHT(TEXT(AU203,"0.#"),1)=".",FALSE,TRUE)</formula>
    </cfRule>
    <cfRule type="expression" dxfId="904" priority="212">
      <formula>IF(RIGHT(TEXT(AU203,"0.#"),1)=".",TRUE,FALSE)</formula>
    </cfRule>
  </conditionalFormatting>
  <conditionalFormatting sqref="AU221:AU228 AU219 AU208:AU215 AU206 AU195:AU202 AU193">
    <cfRule type="expression" dxfId="903" priority="209">
      <formula>IF(RIGHT(TEXT(AU193,"0.#"),1)=".",FALSE,TRUE)</formula>
    </cfRule>
    <cfRule type="expression" dxfId="902" priority="210">
      <formula>IF(RIGHT(TEXT(AU193,"0.#"),1)=".",TRUE,FALSE)</formula>
    </cfRule>
  </conditionalFormatting>
  <conditionalFormatting sqref="AE56:AI56">
    <cfRule type="expression" dxfId="901" priority="183">
      <formula>IF(AND(AE56&gt;=0, RIGHT(TEXT(AE56,"0.#"),1)&lt;&gt;"."),TRUE,FALSE)</formula>
    </cfRule>
    <cfRule type="expression" dxfId="900" priority="184">
      <formula>IF(AND(AE56&gt;=0, RIGHT(TEXT(AE56,"0.#"),1)="."),TRUE,FALSE)</formula>
    </cfRule>
    <cfRule type="expression" dxfId="899" priority="185">
      <formula>IF(AND(AE56&lt;0, RIGHT(TEXT(AE56,"0.#"),1)&lt;&gt;"."),TRUE,FALSE)</formula>
    </cfRule>
    <cfRule type="expression" dxfId="898" priority="186">
      <formula>IF(AND(AE56&lt;0, RIGHT(TEXT(AE56,"0.#"),1)="."),TRUE,FALSE)</formula>
    </cfRule>
  </conditionalFormatting>
  <conditionalFormatting sqref="AJ56:AS56">
    <cfRule type="expression" dxfId="897" priority="179">
      <formula>IF(AND(AJ56&gt;=0, RIGHT(TEXT(AJ56,"0.#"),1)&lt;&gt;"."),TRUE,FALSE)</formula>
    </cfRule>
    <cfRule type="expression" dxfId="896" priority="180">
      <formula>IF(AND(AJ56&gt;=0, RIGHT(TEXT(AJ56,"0.#"),1)="."),TRUE,FALSE)</formula>
    </cfRule>
    <cfRule type="expression" dxfId="895" priority="181">
      <formula>IF(AND(AJ56&lt;0, RIGHT(TEXT(AJ56,"0.#"),1)&lt;&gt;"."),TRUE,FALSE)</formula>
    </cfRule>
    <cfRule type="expression" dxfId="894" priority="182">
      <formula>IF(AND(AJ56&lt;0, RIGHT(TEXT(AJ56,"0.#"),1)="."),TRUE,FALSE)</formula>
    </cfRule>
  </conditionalFormatting>
  <conditionalFormatting sqref="AK237:AK265">
    <cfRule type="expression" dxfId="893" priority="167">
      <formula>IF(RIGHT(TEXT(AK237,"0.#"),1)=".",FALSE,TRUE)</formula>
    </cfRule>
    <cfRule type="expression" dxfId="892" priority="168">
      <formula>IF(RIGHT(TEXT(AK237,"0.#"),1)=".",TRUE,FALSE)</formula>
    </cfRule>
  </conditionalFormatting>
  <conditionalFormatting sqref="AU237:AX265">
    <cfRule type="expression" dxfId="891" priority="163">
      <formula>IF(AND(AU237&gt;=0, RIGHT(TEXT(AU237,"0.#"),1)&lt;&gt;"."),TRUE,FALSE)</formula>
    </cfRule>
    <cfRule type="expression" dxfId="890" priority="164">
      <formula>IF(AND(AU237&gt;=0, RIGHT(TEXT(AU237,"0.#"),1)="."),TRUE,FALSE)</formula>
    </cfRule>
    <cfRule type="expression" dxfId="889" priority="165">
      <formula>IF(AND(AU237&lt;0, RIGHT(TEXT(AU237,"0.#"),1)&lt;&gt;"."),TRUE,FALSE)</formula>
    </cfRule>
    <cfRule type="expression" dxfId="888" priority="166">
      <formula>IF(AND(AU237&lt;0, RIGHT(TEXT(AU237,"0.#"),1)="."),TRUE,FALSE)</formula>
    </cfRule>
  </conditionalFormatting>
  <conditionalFormatting sqref="AK270:AK298">
    <cfRule type="expression" dxfId="887" priority="155">
      <formula>IF(RIGHT(TEXT(AK270,"0.#"),1)=".",FALSE,TRUE)</formula>
    </cfRule>
    <cfRule type="expression" dxfId="886" priority="156">
      <formula>IF(RIGHT(TEXT(AK270,"0.#"),1)=".",TRUE,FALSE)</formula>
    </cfRule>
  </conditionalFormatting>
  <conditionalFormatting sqref="AU270:AX298">
    <cfRule type="expression" dxfId="885" priority="151">
      <formula>IF(AND(AU270&gt;=0, RIGHT(TEXT(AU270,"0.#"),1)&lt;&gt;"."),TRUE,FALSE)</formula>
    </cfRule>
    <cfRule type="expression" dxfId="884" priority="152">
      <formula>IF(AND(AU270&gt;=0, RIGHT(TEXT(AU270,"0.#"),1)="."),TRUE,FALSE)</formula>
    </cfRule>
    <cfRule type="expression" dxfId="883" priority="153">
      <formula>IF(AND(AU270&lt;0, RIGHT(TEXT(AU270,"0.#"),1)&lt;&gt;"."),TRUE,FALSE)</formula>
    </cfRule>
    <cfRule type="expression" dxfId="882" priority="154">
      <formula>IF(AND(AU270&lt;0, RIGHT(TEXT(AU270,"0.#"),1)="."),TRUE,FALSE)</formula>
    </cfRule>
  </conditionalFormatting>
  <conditionalFormatting sqref="AK302">
    <cfRule type="expression" dxfId="881" priority="149">
      <formula>IF(RIGHT(TEXT(AK302,"0.#"),1)=".",FALSE,TRUE)</formula>
    </cfRule>
    <cfRule type="expression" dxfId="880" priority="150">
      <formula>IF(RIGHT(TEXT(AK302,"0.#"),1)=".",TRUE,FALSE)</formula>
    </cfRule>
  </conditionalFormatting>
  <conditionalFormatting sqref="AU302:AX302">
    <cfRule type="expression" dxfId="879" priority="145">
      <formula>IF(AND(AU302&gt;=0, RIGHT(TEXT(AU302,"0.#"),1)&lt;&gt;"."),TRUE,FALSE)</formula>
    </cfRule>
    <cfRule type="expression" dxfId="878" priority="146">
      <formula>IF(AND(AU302&gt;=0, RIGHT(TEXT(AU302,"0.#"),1)="."),TRUE,FALSE)</formula>
    </cfRule>
    <cfRule type="expression" dxfId="877" priority="147">
      <formula>IF(AND(AU302&lt;0, RIGHT(TEXT(AU302,"0.#"),1)&lt;&gt;"."),TRUE,FALSE)</formula>
    </cfRule>
    <cfRule type="expression" dxfId="876" priority="148">
      <formula>IF(AND(AU302&lt;0, RIGHT(TEXT(AU302,"0.#"),1)="."),TRUE,FALSE)</formula>
    </cfRule>
  </conditionalFormatting>
  <conditionalFormatting sqref="AK303:AK331">
    <cfRule type="expression" dxfId="875" priority="143">
      <formula>IF(RIGHT(TEXT(AK303,"0.#"),1)=".",FALSE,TRUE)</formula>
    </cfRule>
    <cfRule type="expression" dxfId="874" priority="144">
      <formula>IF(RIGHT(TEXT(AK303,"0.#"),1)=".",TRUE,FALSE)</formula>
    </cfRule>
  </conditionalFormatting>
  <conditionalFormatting sqref="AU303:AX331">
    <cfRule type="expression" dxfId="873" priority="139">
      <formula>IF(AND(AU303&gt;=0, RIGHT(TEXT(AU303,"0.#"),1)&lt;&gt;"."),TRUE,FALSE)</formula>
    </cfRule>
    <cfRule type="expression" dxfId="872" priority="140">
      <formula>IF(AND(AU303&gt;=0, RIGHT(TEXT(AU303,"0.#"),1)="."),TRUE,FALSE)</formula>
    </cfRule>
    <cfRule type="expression" dxfId="871" priority="141">
      <formula>IF(AND(AU303&lt;0, RIGHT(TEXT(AU303,"0.#"),1)&lt;&gt;"."),TRUE,FALSE)</formula>
    </cfRule>
    <cfRule type="expression" dxfId="870" priority="142">
      <formula>IF(AND(AU303&lt;0, RIGHT(TEXT(AU303,"0.#"),1)="."),TRUE,FALSE)</formula>
    </cfRule>
  </conditionalFormatting>
  <conditionalFormatting sqref="AK335">
    <cfRule type="expression" dxfId="869" priority="137">
      <formula>IF(RIGHT(TEXT(AK335,"0.#"),1)=".",FALSE,TRUE)</formula>
    </cfRule>
    <cfRule type="expression" dxfId="868" priority="138">
      <formula>IF(RIGHT(TEXT(AK335,"0.#"),1)=".",TRUE,FALSE)</formula>
    </cfRule>
  </conditionalFormatting>
  <conditionalFormatting sqref="AU335:AX335">
    <cfRule type="expression" dxfId="867" priority="133">
      <formula>IF(AND(AU335&gt;=0, RIGHT(TEXT(AU335,"0.#"),1)&lt;&gt;"."),TRUE,FALSE)</formula>
    </cfRule>
    <cfRule type="expression" dxfId="866" priority="134">
      <formula>IF(AND(AU335&gt;=0, RIGHT(TEXT(AU335,"0.#"),1)="."),TRUE,FALSE)</formula>
    </cfRule>
    <cfRule type="expression" dxfId="865" priority="135">
      <formula>IF(AND(AU335&lt;0, RIGHT(TEXT(AU335,"0.#"),1)&lt;&gt;"."),TRUE,FALSE)</formula>
    </cfRule>
    <cfRule type="expression" dxfId="864" priority="136">
      <formula>IF(AND(AU335&lt;0, RIGHT(TEXT(AU335,"0.#"),1)="."),TRUE,FALSE)</formula>
    </cfRule>
  </conditionalFormatting>
  <conditionalFormatting sqref="AK336:AK364">
    <cfRule type="expression" dxfId="863" priority="131">
      <formula>IF(RIGHT(TEXT(AK336,"0.#"),1)=".",FALSE,TRUE)</formula>
    </cfRule>
    <cfRule type="expression" dxfId="862" priority="132">
      <formula>IF(RIGHT(TEXT(AK336,"0.#"),1)=".",TRUE,FALSE)</formula>
    </cfRule>
  </conditionalFormatting>
  <conditionalFormatting sqref="AU336:AX364">
    <cfRule type="expression" dxfId="861" priority="127">
      <formula>IF(AND(AU336&gt;=0, RIGHT(TEXT(AU336,"0.#"),1)&lt;&gt;"."),TRUE,FALSE)</formula>
    </cfRule>
    <cfRule type="expression" dxfId="860" priority="128">
      <formula>IF(AND(AU336&gt;=0, RIGHT(TEXT(AU336,"0.#"),1)="."),TRUE,FALSE)</formula>
    </cfRule>
    <cfRule type="expression" dxfId="859" priority="129">
      <formula>IF(AND(AU336&lt;0, RIGHT(TEXT(AU336,"0.#"),1)&lt;&gt;"."),TRUE,FALSE)</formula>
    </cfRule>
    <cfRule type="expression" dxfId="858" priority="130">
      <formula>IF(AND(AU336&lt;0, RIGHT(TEXT(AU336,"0.#"),1)="."),TRUE,FALSE)</formula>
    </cfRule>
  </conditionalFormatting>
  <conditionalFormatting sqref="AK368">
    <cfRule type="expression" dxfId="857" priority="125">
      <formula>IF(RIGHT(TEXT(AK368,"0.#"),1)=".",FALSE,TRUE)</formula>
    </cfRule>
    <cfRule type="expression" dxfId="856" priority="126">
      <formula>IF(RIGHT(TEXT(AK368,"0.#"),1)=".",TRUE,FALSE)</formula>
    </cfRule>
  </conditionalFormatting>
  <conditionalFormatting sqref="AU368:AX368">
    <cfRule type="expression" dxfId="855" priority="121">
      <formula>IF(AND(AU368&gt;=0, RIGHT(TEXT(AU368,"0.#"),1)&lt;&gt;"."),TRUE,FALSE)</formula>
    </cfRule>
    <cfRule type="expression" dxfId="854" priority="122">
      <formula>IF(AND(AU368&gt;=0, RIGHT(TEXT(AU368,"0.#"),1)="."),TRUE,FALSE)</formula>
    </cfRule>
    <cfRule type="expression" dxfId="853" priority="123">
      <formula>IF(AND(AU368&lt;0, RIGHT(TEXT(AU368,"0.#"),1)&lt;&gt;"."),TRUE,FALSE)</formula>
    </cfRule>
    <cfRule type="expression" dxfId="852" priority="124">
      <formula>IF(AND(AU368&lt;0, RIGHT(TEXT(AU368,"0.#"),1)="."),TRUE,FALSE)</formula>
    </cfRule>
  </conditionalFormatting>
  <conditionalFormatting sqref="AK369:AK397">
    <cfRule type="expression" dxfId="851" priority="119">
      <formula>IF(RIGHT(TEXT(AK369,"0.#"),1)=".",FALSE,TRUE)</formula>
    </cfRule>
    <cfRule type="expression" dxfId="850" priority="120">
      <formula>IF(RIGHT(TEXT(AK369,"0.#"),1)=".",TRUE,FALSE)</formula>
    </cfRule>
  </conditionalFormatting>
  <conditionalFormatting sqref="AU369:AX397">
    <cfRule type="expression" dxfId="849" priority="115">
      <formula>IF(AND(AU369&gt;=0, RIGHT(TEXT(AU369,"0.#"),1)&lt;&gt;"."),TRUE,FALSE)</formula>
    </cfRule>
    <cfRule type="expression" dxfId="848" priority="116">
      <formula>IF(AND(AU369&gt;=0, RIGHT(TEXT(AU369,"0.#"),1)="."),TRUE,FALSE)</formula>
    </cfRule>
    <cfRule type="expression" dxfId="847" priority="117">
      <formula>IF(AND(AU369&lt;0, RIGHT(TEXT(AU369,"0.#"),1)&lt;&gt;"."),TRUE,FALSE)</formula>
    </cfRule>
    <cfRule type="expression" dxfId="846" priority="118">
      <formula>IF(AND(AU369&lt;0, RIGHT(TEXT(AU369,"0.#"),1)="."),TRUE,FALSE)</formula>
    </cfRule>
  </conditionalFormatting>
  <conditionalFormatting sqref="AK401">
    <cfRule type="expression" dxfId="845" priority="113">
      <formula>IF(RIGHT(TEXT(AK401,"0.#"),1)=".",FALSE,TRUE)</formula>
    </cfRule>
    <cfRule type="expression" dxfId="844" priority="114">
      <formula>IF(RIGHT(TEXT(AK401,"0.#"),1)=".",TRUE,FALSE)</formula>
    </cfRule>
  </conditionalFormatting>
  <conditionalFormatting sqref="AU401:AX401">
    <cfRule type="expression" dxfId="843" priority="109">
      <formula>IF(AND(AU401&gt;=0, RIGHT(TEXT(AU401,"0.#"),1)&lt;&gt;"."),TRUE,FALSE)</formula>
    </cfRule>
    <cfRule type="expression" dxfId="842" priority="110">
      <formula>IF(AND(AU401&gt;=0, RIGHT(TEXT(AU401,"0.#"),1)="."),TRUE,FALSE)</formula>
    </cfRule>
    <cfRule type="expression" dxfId="841" priority="111">
      <formula>IF(AND(AU401&lt;0, RIGHT(TEXT(AU401,"0.#"),1)&lt;&gt;"."),TRUE,FALSE)</formula>
    </cfRule>
    <cfRule type="expression" dxfId="840" priority="112">
      <formula>IF(AND(AU401&lt;0, RIGHT(TEXT(AU401,"0.#"),1)="."),TRUE,FALSE)</formula>
    </cfRule>
  </conditionalFormatting>
  <conditionalFormatting sqref="AK402:AK430">
    <cfRule type="expression" dxfId="839" priority="107">
      <formula>IF(RIGHT(TEXT(AK402,"0.#"),1)=".",FALSE,TRUE)</formula>
    </cfRule>
    <cfRule type="expression" dxfId="838" priority="108">
      <formula>IF(RIGHT(TEXT(AK402,"0.#"),1)=".",TRUE,FALSE)</formula>
    </cfRule>
  </conditionalFormatting>
  <conditionalFormatting sqref="AU402:AX430">
    <cfRule type="expression" dxfId="837" priority="103">
      <formula>IF(AND(AU402&gt;=0, RIGHT(TEXT(AU402,"0.#"),1)&lt;&gt;"."),TRUE,FALSE)</formula>
    </cfRule>
    <cfRule type="expression" dxfId="836" priority="104">
      <formula>IF(AND(AU402&gt;=0, RIGHT(TEXT(AU402,"0.#"),1)="."),TRUE,FALSE)</formula>
    </cfRule>
    <cfRule type="expression" dxfId="835" priority="105">
      <formula>IF(AND(AU402&lt;0, RIGHT(TEXT(AU402,"0.#"),1)&lt;&gt;"."),TRUE,FALSE)</formula>
    </cfRule>
    <cfRule type="expression" dxfId="834" priority="106">
      <formula>IF(AND(AU402&lt;0, RIGHT(TEXT(AU402,"0.#"),1)="."),TRUE,FALSE)</formula>
    </cfRule>
  </conditionalFormatting>
  <conditionalFormatting sqref="AK434">
    <cfRule type="expression" dxfId="833" priority="101">
      <formula>IF(RIGHT(TEXT(AK434,"0.#"),1)=".",FALSE,TRUE)</formula>
    </cfRule>
    <cfRule type="expression" dxfId="832" priority="102">
      <formula>IF(RIGHT(TEXT(AK434,"0.#"),1)=".",TRUE,FALSE)</formula>
    </cfRule>
  </conditionalFormatting>
  <conditionalFormatting sqref="AU434:AX434">
    <cfRule type="expression" dxfId="831" priority="97">
      <formula>IF(AND(AU434&gt;=0, RIGHT(TEXT(AU434,"0.#"),1)&lt;&gt;"."),TRUE,FALSE)</formula>
    </cfRule>
    <cfRule type="expression" dxfId="830" priority="98">
      <formula>IF(AND(AU434&gt;=0, RIGHT(TEXT(AU434,"0.#"),1)="."),TRUE,FALSE)</formula>
    </cfRule>
    <cfRule type="expression" dxfId="829" priority="99">
      <formula>IF(AND(AU434&lt;0, RIGHT(TEXT(AU434,"0.#"),1)&lt;&gt;"."),TRUE,FALSE)</formula>
    </cfRule>
    <cfRule type="expression" dxfId="828" priority="100">
      <formula>IF(AND(AU434&lt;0, RIGHT(TEXT(AU434,"0.#"),1)="."),TRUE,FALSE)</formula>
    </cfRule>
  </conditionalFormatting>
  <conditionalFormatting sqref="AK435:AK463">
    <cfRule type="expression" dxfId="827" priority="95">
      <formula>IF(RIGHT(TEXT(AK435,"0.#"),1)=".",FALSE,TRUE)</formula>
    </cfRule>
    <cfRule type="expression" dxfId="826" priority="96">
      <formula>IF(RIGHT(TEXT(AK435,"0.#"),1)=".",TRUE,FALSE)</formula>
    </cfRule>
  </conditionalFormatting>
  <conditionalFormatting sqref="AU435:AX463">
    <cfRule type="expression" dxfId="825" priority="91">
      <formula>IF(AND(AU435&gt;=0, RIGHT(TEXT(AU435,"0.#"),1)&lt;&gt;"."),TRUE,FALSE)</formula>
    </cfRule>
    <cfRule type="expression" dxfId="824" priority="92">
      <formula>IF(AND(AU435&gt;=0, RIGHT(TEXT(AU435,"0.#"),1)="."),TRUE,FALSE)</formula>
    </cfRule>
    <cfRule type="expression" dxfId="823" priority="93">
      <formula>IF(AND(AU435&lt;0, RIGHT(TEXT(AU435,"0.#"),1)&lt;&gt;"."),TRUE,FALSE)</formula>
    </cfRule>
    <cfRule type="expression" dxfId="822" priority="94">
      <formula>IF(AND(AU435&lt;0, RIGHT(TEXT(AU435,"0.#"),1)="."),TRUE,FALSE)</formula>
    </cfRule>
  </conditionalFormatting>
  <conditionalFormatting sqref="AK467">
    <cfRule type="expression" dxfId="821" priority="89">
      <formula>IF(RIGHT(TEXT(AK467,"0.#"),1)=".",FALSE,TRUE)</formula>
    </cfRule>
    <cfRule type="expression" dxfId="820" priority="90">
      <formula>IF(RIGHT(TEXT(AK467,"0.#"),1)=".",TRUE,FALSE)</formula>
    </cfRule>
  </conditionalFormatting>
  <conditionalFormatting sqref="AU467:AX467">
    <cfRule type="expression" dxfId="819" priority="85">
      <formula>IF(AND(AU467&gt;=0, RIGHT(TEXT(AU467,"0.#"),1)&lt;&gt;"."),TRUE,FALSE)</formula>
    </cfRule>
    <cfRule type="expression" dxfId="818" priority="86">
      <formula>IF(AND(AU467&gt;=0, RIGHT(TEXT(AU467,"0.#"),1)="."),TRUE,FALSE)</formula>
    </cfRule>
    <cfRule type="expression" dxfId="817" priority="87">
      <formula>IF(AND(AU467&lt;0, RIGHT(TEXT(AU467,"0.#"),1)&lt;&gt;"."),TRUE,FALSE)</formula>
    </cfRule>
    <cfRule type="expression" dxfId="816" priority="88">
      <formula>IF(AND(AU467&lt;0, RIGHT(TEXT(AU467,"0.#"),1)="."),TRUE,FALSE)</formula>
    </cfRule>
  </conditionalFormatting>
  <conditionalFormatting sqref="AK468:AK496">
    <cfRule type="expression" dxfId="815" priority="83">
      <formula>IF(RIGHT(TEXT(AK468,"0.#"),1)=".",FALSE,TRUE)</formula>
    </cfRule>
    <cfRule type="expression" dxfId="814" priority="84">
      <formula>IF(RIGHT(TEXT(AK468,"0.#"),1)=".",TRUE,FALSE)</formula>
    </cfRule>
  </conditionalFormatting>
  <conditionalFormatting sqref="AU468:AX496">
    <cfRule type="expression" dxfId="813" priority="79">
      <formula>IF(AND(AU468&gt;=0, RIGHT(TEXT(AU468,"0.#"),1)&lt;&gt;"."),TRUE,FALSE)</formula>
    </cfRule>
    <cfRule type="expression" dxfId="812" priority="80">
      <formula>IF(AND(AU468&gt;=0, RIGHT(TEXT(AU468,"0.#"),1)="."),TRUE,FALSE)</formula>
    </cfRule>
    <cfRule type="expression" dxfId="811" priority="81">
      <formula>IF(AND(AU468&lt;0, RIGHT(TEXT(AU468,"0.#"),1)&lt;&gt;"."),TRUE,FALSE)</formula>
    </cfRule>
    <cfRule type="expression" dxfId="810" priority="82">
      <formula>IF(AND(AU468&lt;0, RIGHT(TEXT(AU468,"0.#"),1)="."),TRUE,FALSE)</formula>
    </cfRule>
  </conditionalFormatting>
  <conditionalFormatting sqref="AE24:AX24 AJ23:AS23">
    <cfRule type="expression" dxfId="809" priority="77">
      <formula>IF(RIGHT(TEXT(AE23,"0.#"),1)=".",FALSE,TRUE)</formula>
    </cfRule>
    <cfRule type="expression" dxfId="808" priority="78">
      <formula>IF(RIGHT(TEXT(AE23,"0.#"),1)=".",TRUE,FALSE)</formula>
    </cfRule>
  </conditionalFormatting>
  <conditionalFormatting sqref="AE25:AI25">
    <cfRule type="expression" dxfId="807" priority="69">
      <formula>IF(AND(AE25&gt;=0, RIGHT(TEXT(AE25,"0.#"),1)&lt;&gt;"."),TRUE,FALSE)</formula>
    </cfRule>
    <cfRule type="expression" dxfId="806" priority="70">
      <formula>IF(AND(AE25&gt;=0, RIGHT(TEXT(AE25,"0.#"),1)="."),TRUE,FALSE)</formula>
    </cfRule>
    <cfRule type="expression" dxfId="805" priority="71">
      <formula>IF(AND(AE25&lt;0, RIGHT(TEXT(AE25,"0.#"),1)&lt;&gt;"."),TRUE,FALSE)</formula>
    </cfRule>
    <cfRule type="expression" dxfId="804" priority="72">
      <formula>IF(AND(AE25&lt;0, RIGHT(TEXT(AE25,"0.#"),1)="."),TRUE,FALSE)</formula>
    </cfRule>
  </conditionalFormatting>
  <conditionalFormatting sqref="AJ25:AS25">
    <cfRule type="expression" dxfId="803" priority="65">
      <formula>IF(AND(AJ25&gt;=0, RIGHT(TEXT(AJ25,"0.#"),1)&lt;&gt;"."),TRUE,FALSE)</formula>
    </cfRule>
    <cfRule type="expression" dxfId="802" priority="66">
      <formula>IF(AND(AJ25&gt;=0, RIGHT(TEXT(AJ25,"0.#"),1)="."),TRUE,FALSE)</formula>
    </cfRule>
    <cfRule type="expression" dxfId="801" priority="67">
      <formula>IF(AND(AJ25&lt;0, RIGHT(TEXT(AJ25,"0.#"),1)&lt;&gt;"."),TRUE,FALSE)</formula>
    </cfRule>
    <cfRule type="expression" dxfId="800" priority="68">
      <formula>IF(AND(AJ25&lt;0, RIGHT(TEXT(AJ25,"0.#"),1)="."),TRUE,FALSE)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AD15:AJ15">
    <cfRule type="expression" dxfId="767" priority="23">
      <formula>IF(RIGHT(TEXT(AD15,"0.#"),1)=".",FALSE,TRUE)</formula>
    </cfRule>
    <cfRule type="expression" dxfId="766" priority="24">
      <formula>IF(RIGHT(TEXT(AD15,"0.#"),1)=".",TRUE,FALSE)</formula>
    </cfRule>
  </conditionalFormatting>
  <conditionalFormatting sqref="W15:AC15">
    <cfRule type="expression" dxfId="765" priority="21">
      <formula>IF(RIGHT(TEXT(W15,"0.#"),1)=".",FALSE,TRUE)</formula>
    </cfRule>
    <cfRule type="expression" dxfId="764" priority="22">
      <formula>IF(RIGHT(TEXT(W15,"0.#"),1)=".",TRUE,FALSE)</formula>
    </cfRule>
  </conditionalFormatting>
  <conditionalFormatting sqref="P15:V15">
    <cfRule type="expression" dxfId="763" priority="19">
      <formula>IF(RIGHT(TEXT(P15,"0.#"),1)=".",FALSE,TRUE)</formula>
    </cfRule>
    <cfRule type="expression" dxfId="762" priority="20">
      <formula>IF(RIGHT(TEXT(P15,"0.#"),1)=".",TRUE,FALSE)</formula>
    </cfRule>
  </conditionalFormatting>
  <conditionalFormatting sqref="W16:AC16">
    <cfRule type="expression" dxfId="761" priority="17">
      <formula>IF(RIGHT(TEXT(W16,"0.#"),1)=".",FALSE,TRUE)</formula>
    </cfRule>
    <cfRule type="expression" dxfId="760" priority="18">
      <formula>IF(RIGHT(TEXT(W16,"0.#"),1)=".",TRUE,FALSE)</formula>
    </cfRule>
  </conditionalFormatting>
  <conditionalFormatting sqref="W17:AC17">
    <cfRule type="expression" dxfId="759" priority="15">
      <formula>IF(RIGHT(TEXT(W17,"0.#"),1)=".",FALSE,TRUE)</formula>
    </cfRule>
    <cfRule type="expression" dxfId="758" priority="16">
      <formula>IF(RIGHT(TEXT(W17,"0.#"),1)=".",TRUE,FALSE)</formula>
    </cfRule>
  </conditionalFormatting>
  <conditionalFormatting sqref="AD17:AJ17">
    <cfRule type="expression" dxfId="757" priority="13">
      <formula>IF(RIGHT(TEXT(AD17,"0.#"),1)=".",FALSE,TRUE)</formula>
    </cfRule>
    <cfRule type="expression" dxfId="756" priority="14">
      <formula>IF(RIGHT(TEXT(AD17,"0.#"),1)=".",TRUE,FALSE)</formula>
    </cfRule>
  </conditionalFormatting>
  <conditionalFormatting sqref="AD16:AJ16">
    <cfRule type="expression" dxfId="755" priority="11">
      <formula>IF(RIGHT(TEXT(AD16,"0.#"),1)=".",FALSE,TRUE)</formula>
    </cfRule>
    <cfRule type="expression" dxfId="754" priority="12">
      <formula>IF(RIGHT(TEXT(AD16,"0.#"),1)=".",TRUE,FALSE)</formula>
    </cfRule>
  </conditionalFormatting>
  <conditionalFormatting sqref="AE83:AI83">
    <cfRule type="expression" dxfId="753" priority="9">
      <formula>IF(RIGHT(TEXT(AE83,"0.#"),1)=".",FALSE,TRUE)</formula>
    </cfRule>
    <cfRule type="expression" dxfId="752" priority="10">
      <formula>IF(RIGHT(TEXT(AE83,"0.#"),1)=".",TRUE,FALSE)</formula>
    </cfRule>
  </conditionalFormatting>
  <conditionalFormatting sqref="AJ83:AX83">
    <cfRule type="expression" dxfId="751" priority="7">
      <formula>IF(RIGHT(TEXT(AJ83,"0.#"),1)=".",FALSE,TRUE)</formula>
    </cfRule>
    <cfRule type="expression" dxfId="750" priority="8">
      <formula>IF(RIGHT(TEXT(AJ83,"0.#"),1)=".",TRUE,FALSE)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464</v>
      </c>
      <c r="AX3" s="110"/>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2"/>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36"/>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2"/>
      <c r="B6" s="673"/>
      <c r="C6" s="673"/>
      <c r="D6" s="673"/>
      <c r="E6" s="673"/>
      <c r="F6" s="674"/>
      <c r="G6" s="323"/>
      <c r="H6" s="324"/>
      <c r="I6" s="324"/>
      <c r="J6" s="324"/>
      <c r="K6" s="324"/>
      <c r="L6" s="324"/>
      <c r="M6" s="324"/>
      <c r="N6" s="324"/>
      <c r="O6" s="325"/>
      <c r="P6" s="198"/>
      <c r="Q6" s="198"/>
      <c r="R6" s="198"/>
      <c r="S6" s="198"/>
      <c r="T6" s="198"/>
      <c r="U6" s="198"/>
      <c r="V6" s="198"/>
      <c r="W6" s="198"/>
      <c r="X6" s="199"/>
      <c r="Y6" s="121" t="s">
        <v>15</v>
      </c>
      <c r="Z6" s="122"/>
      <c r="AA6" s="172"/>
      <c r="AB6" s="684" t="s">
        <v>465</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2"/>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36"/>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2"/>
      <c r="B11" s="673"/>
      <c r="C11" s="673"/>
      <c r="D11" s="673"/>
      <c r="E11" s="673"/>
      <c r="F11" s="674"/>
      <c r="G11" s="323"/>
      <c r="H11" s="324"/>
      <c r="I11" s="324"/>
      <c r="J11" s="324"/>
      <c r="K11" s="324"/>
      <c r="L11" s="324"/>
      <c r="M11" s="324"/>
      <c r="N11" s="324"/>
      <c r="O11" s="325"/>
      <c r="P11" s="198"/>
      <c r="Q11" s="198"/>
      <c r="R11" s="198"/>
      <c r="S11" s="198"/>
      <c r="T11" s="198"/>
      <c r="U11" s="198"/>
      <c r="V11" s="198"/>
      <c r="W11" s="198"/>
      <c r="X11" s="199"/>
      <c r="Y11" s="121" t="s">
        <v>15</v>
      </c>
      <c r="Z11" s="122"/>
      <c r="AA11" s="172"/>
      <c r="AB11" s="684"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2"/>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36"/>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2"/>
      <c r="B16" s="673"/>
      <c r="C16" s="673"/>
      <c r="D16" s="673"/>
      <c r="E16" s="673"/>
      <c r="F16" s="674"/>
      <c r="G16" s="323"/>
      <c r="H16" s="324"/>
      <c r="I16" s="324"/>
      <c r="J16" s="324"/>
      <c r="K16" s="324"/>
      <c r="L16" s="324"/>
      <c r="M16" s="324"/>
      <c r="N16" s="324"/>
      <c r="O16" s="325"/>
      <c r="P16" s="198"/>
      <c r="Q16" s="198"/>
      <c r="R16" s="198"/>
      <c r="S16" s="198"/>
      <c r="T16" s="198"/>
      <c r="U16" s="198"/>
      <c r="V16" s="198"/>
      <c r="W16" s="198"/>
      <c r="X16" s="199"/>
      <c r="Y16" s="121" t="s">
        <v>15</v>
      </c>
      <c r="Z16" s="122"/>
      <c r="AA16" s="172"/>
      <c r="AB16" s="684"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2"/>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36"/>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2"/>
      <c r="B21" s="673"/>
      <c r="C21" s="673"/>
      <c r="D21" s="673"/>
      <c r="E21" s="673"/>
      <c r="F21" s="674"/>
      <c r="G21" s="323"/>
      <c r="H21" s="324"/>
      <c r="I21" s="324"/>
      <c r="J21" s="324"/>
      <c r="K21" s="324"/>
      <c r="L21" s="324"/>
      <c r="M21" s="324"/>
      <c r="N21" s="324"/>
      <c r="O21" s="325"/>
      <c r="P21" s="198"/>
      <c r="Q21" s="198"/>
      <c r="R21" s="198"/>
      <c r="S21" s="198"/>
      <c r="T21" s="198"/>
      <c r="U21" s="198"/>
      <c r="V21" s="198"/>
      <c r="W21" s="198"/>
      <c r="X21" s="199"/>
      <c r="Y21" s="121" t="s">
        <v>15</v>
      </c>
      <c r="Z21" s="122"/>
      <c r="AA21" s="172"/>
      <c r="AB21" s="684" t="s">
        <v>466</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467</v>
      </c>
      <c r="AX23" s="110"/>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2"/>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36"/>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2"/>
      <c r="B26" s="673"/>
      <c r="C26" s="673"/>
      <c r="D26" s="673"/>
      <c r="E26" s="673"/>
      <c r="F26" s="674"/>
      <c r="G26" s="323"/>
      <c r="H26" s="324"/>
      <c r="I26" s="324"/>
      <c r="J26" s="324"/>
      <c r="K26" s="324"/>
      <c r="L26" s="324"/>
      <c r="M26" s="324"/>
      <c r="N26" s="324"/>
      <c r="O26" s="325"/>
      <c r="P26" s="198"/>
      <c r="Q26" s="198"/>
      <c r="R26" s="198"/>
      <c r="S26" s="198"/>
      <c r="T26" s="198"/>
      <c r="U26" s="198"/>
      <c r="V26" s="198"/>
      <c r="W26" s="198"/>
      <c r="X26" s="199"/>
      <c r="Y26" s="121" t="s">
        <v>15</v>
      </c>
      <c r="Z26" s="122"/>
      <c r="AA26" s="172"/>
      <c r="AB26" s="684" t="s">
        <v>466</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464</v>
      </c>
      <c r="AX28" s="110"/>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2"/>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36"/>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2"/>
      <c r="B31" s="673"/>
      <c r="C31" s="673"/>
      <c r="D31" s="673"/>
      <c r="E31" s="673"/>
      <c r="F31" s="674"/>
      <c r="G31" s="323"/>
      <c r="H31" s="324"/>
      <c r="I31" s="324"/>
      <c r="J31" s="324"/>
      <c r="K31" s="324"/>
      <c r="L31" s="324"/>
      <c r="M31" s="324"/>
      <c r="N31" s="324"/>
      <c r="O31" s="325"/>
      <c r="P31" s="198"/>
      <c r="Q31" s="198"/>
      <c r="R31" s="198"/>
      <c r="S31" s="198"/>
      <c r="T31" s="198"/>
      <c r="U31" s="198"/>
      <c r="V31" s="198"/>
      <c r="W31" s="198"/>
      <c r="X31" s="199"/>
      <c r="Y31" s="121" t="s">
        <v>15</v>
      </c>
      <c r="Z31" s="122"/>
      <c r="AA31" s="172"/>
      <c r="AB31" s="684" t="s">
        <v>465</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467</v>
      </c>
      <c r="AX33" s="110"/>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2"/>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36"/>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2"/>
      <c r="B36" s="673"/>
      <c r="C36" s="673"/>
      <c r="D36" s="673"/>
      <c r="E36" s="673"/>
      <c r="F36" s="674"/>
      <c r="G36" s="323"/>
      <c r="H36" s="324"/>
      <c r="I36" s="324"/>
      <c r="J36" s="324"/>
      <c r="K36" s="324"/>
      <c r="L36" s="324"/>
      <c r="M36" s="324"/>
      <c r="N36" s="324"/>
      <c r="O36" s="325"/>
      <c r="P36" s="198"/>
      <c r="Q36" s="198"/>
      <c r="R36" s="198"/>
      <c r="S36" s="198"/>
      <c r="T36" s="198"/>
      <c r="U36" s="198"/>
      <c r="V36" s="198"/>
      <c r="W36" s="198"/>
      <c r="X36" s="199"/>
      <c r="Y36" s="121" t="s">
        <v>15</v>
      </c>
      <c r="Z36" s="122"/>
      <c r="AA36" s="172"/>
      <c r="AB36" s="684" t="s">
        <v>466</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467</v>
      </c>
      <c r="AX38" s="110"/>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2"/>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36"/>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2"/>
      <c r="B41" s="673"/>
      <c r="C41" s="673"/>
      <c r="D41" s="673"/>
      <c r="E41" s="673"/>
      <c r="F41" s="674"/>
      <c r="G41" s="323"/>
      <c r="H41" s="324"/>
      <c r="I41" s="324"/>
      <c r="J41" s="324"/>
      <c r="K41" s="324"/>
      <c r="L41" s="324"/>
      <c r="M41" s="324"/>
      <c r="N41" s="324"/>
      <c r="O41" s="325"/>
      <c r="P41" s="198"/>
      <c r="Q41" s="198"/>
      <c r="R41" s="198"/>
      <c r="S41" s="198"/>
      <c r="T41" s="198"/>
      <c r="U41" s="198"/>
      <c r="V41" s="198"/>
      <c r="W41" s="198"/>
      <c r="X41" s="199"/>
      <c r="Y41" s="121" t="s">
        <v>15</v>
      </c>
      <c r="Z41" s="122"/>
      <c r="AA41" s="172"/>
      <c r="AB41" s="684" t="s">
        <v>466</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467</v>
      </c>
      <c r="AX43" s="110"/>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2"/>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36"/>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2"/>
      <c r="B46" s="673"/>
      <c r="C46" s="673"/>
      <c r="D46" s="673"/>
      <c r="E46" s="673"/>
      <c r="F46" s="674"/>
      <c r="G46" s="323"/>
      <c r="H46" s="324"/>
      <c r="I46" s="324"/>
      <c r="J46" s="324"/>
      <c r="K46" s="324"/>
      <c r="L46" s="324"/>
      <c r="M46" s="324"/>
      <c r="N46" s="324"/>
      <c r="O46" s="325"/>
      <c r="P46" s="198"/>
      <c r="Q46" s="198"/>
      <c r="R46" s="198"/>
      <c r="S46" s="198"/>
      <c r="T46" s="198"/>
      <c r="U46" s="198"/>
      <c r="V46" s="198"/>
      <c r="W46" s="198"/>
      <c r="X46" s="199"/>
      <c r="Y46" s="121" t="s">
        <v>15</v>
      </c>
      <c r="Z46" s="122"/>
      <c r="AA46" s="172"/>
      <c r="AB46" s="684" t="s">
        <v>466</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464</v>
      </c>
      <c r="AX48" s="110"/>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2"/>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36"/>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2"/>
      <c r="B51" s="673"/>
      <c r="C51" s="673"/>
      <c r="D51" s="673"/>
      <c r="E51" s="673"/>
      <c r="F51" s="674"/>
      <c r="G51" s="323"/>
      <c r="H51" s="324"/>
      <c r="I51" s="324"/>
      <c r="J51" s="324"/>
      <c r="K51" s="324"/>
      <c r="L51" s="324"/>
      <c r="M51" s="324"/>
      <c r="N51" s="324"/>
      <c r="O51" s="325"/>
      <c r="P51" s="198"/>
      <c r="Q51" s="198"/>
      <c r="R51" s="198"/>
      <c r="S51" s="198"/>
      <c r="T51" s="198"/>
      <c r="U51" s="198"/>
      <c r="V51" s="198"/>
      <c r="W51" s="198"/>
      <c r="X51" s="199"/>
      <c r="Y51" s="121" t="s">
        <v>15</v>
      </c>
      <c r="Z51" s="122"/>
      <c r="AA51" s="172"/>
      <c r="AB51" s="693" t="s">
        <v>465</v>
      </c>
      <c r="AC51" s="694"/>
      <c r="AD51" s="694"/>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8"/>
      <c r="B3" s="699"/>
      <c r="C3" s="699"/>
      <c r="D3" s="699"/>
      <c r="E3" s="699"/>
      <c r="F3" s="700"/>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8"/>
      <c r="B4" s="699"/>
      <c r="C4" s="699"/>
      <c r="D4" s="699"/>
      <c r="E4" s="699"/>
      <c r="F4" s="70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0"/>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8"/>
      <c r="B16" s="699"/>
      <c r="C16" s="699"/>
      <c r="D16" s="699"/>
      <c r="E16" s="699"/>
      <c r="F16" s="700"/>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8"/>
      <c r="B17" s="699"/>
      <c r="C17" s="699"/>
      <c r="D17" s="699"/>
      <c r="E17" s="699"/>
      <c r="F17" s="70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0"/>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8"/>
      <c r="B29" s="699"/>
      <c r="C29" s="699"/>
      <c r="D29" s="699"/>
      <c r="E29" s="699"/>
      <c r="F29" s="700"/>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8"/>
      <c r="B30" s="699"/>
      <c r="C30" s="699"/>
      <c r="D30" s="699"/>
      <c r="E30" s="699"/>
      <c r="F30" s="70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0"/>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8"/>
      <c r="B42" s="699"/>
      <c r="C42" s="699"/>
      <c r="D42" s="699"/>
      <c r="E42" s="699"/>
      <c r="F42" s="700"/>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8"/>
      <c r="B43" s="699"/>
      <c r="C43" s="699"/>
      <c r="D43" s="699"/>
      <c r="E43" s="699"/>
      <c r="F43" s="70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0"/>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8"/>
      <c r="B56" s="699"/>
      <c r="C56" s="699"/>
      <c r="D56" s="699"/>
      <c r="E56" s="699"/>
      <c r="F56" s="700"/>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8"/>
      <c r="B57" s="699"/>
      <c r="C57" s="699"/>
      <c r="D57" s="699"/>
      <c r="E57" s="699"/>
      <c r="F57" s="70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0"/>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8"/>
      <c r="B69" s="699"/>
      <c r="C69" s="699"/>
      <c r="D69" s="699"/>
      <c r="E69" s="699"/>
      <c r="F69" s="700"/>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8"/>
      <c r="B70" s="699"/>
      <c r="C70" s="699"/>
      <c r="D70" s="699"/>
      <c r="E70" s="699"/>
      <c r="F70" s="70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0"/>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8"/>
      <c r="B82" s="699"/>
      <c r="C82" s="699"/>
      <c r="D82" s="699"/>
      <c r="E82" s="699"/>
      <c r="F82" s="700"/>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8"/>
      <c r="B83" s="699"/>
      <c r="C83" s="699"/>
      <c r="D83" s="699"/>
      <c r="E83" s="699"/>
      <c r="F83" s="70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0"/>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8"/>
      <c r="B95" s="699"/>
      <c r="C95" s="699"/>
      <c r="D95" s="699"/>
      <c r="E95" s="699"/>
      <c r="F95" s="700"/>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8"/>
      <c r="B96" s="699"/>
      <c r="C96" s="699"/>
      <c r="D96" s="699"/>
      <c r="E96" s="699"/>
      <c r="F96" s="70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0"/>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8"/>
      <c r="B109" s="699"/>
      <c r="C109" s="699"/>
      <c r="D109" s="699"/>
      <c r="E109" s="699"/>
      <c r="F109" s="700"/>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8"/>
      <c r="B110" s="699"/>
      <c r="C110" s="699"/>
      <c r="D110" s="699"/>
      <c r="E110" s="699"/>
      <c r="F110" s="70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0"/>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8"/>
      <c r="B122" s="699"/>
      <c r="C122" s="699"/>
      <c r="D122" s="699"/>
      <c r="E122" s="699"/>
      <c r="F122" s="700"/>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8"/>
      <c r="B123" s="699"/>
      <c r="C123" s="699"/>
      <c r="D123" s="699"/>
      <c r="E123" s="699"/>
      <c r="F123" s="70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0"/>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8"/>
      <c r="B135" s="699"/>
      <c r="C135" s="699"/>
      <c r="D135" s="699"/>
      <c r="E135" s="699"/>
      <c r="F135" s="700"/>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8"/>
      <c r="B136" s="699"/>
      <c r="C136" s="699"/>
      <c r="D136" s="699"/>
      <c r="E136" s="699"/>
      <c r="F136" s="70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0"/>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8"/>
      <c r="B148" s="699"/>
      <c r="C148" s="699"/>
      <c r="D148" s="699"/>
      <c r="E148" s="699"/>
      <c r="F148" s="700"/>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8"/>
      <c r="B149" s="699"/>
      <c r="C149" s="699"/>
      <c r="D149" s="699"/>
      <c r="E149" s="699"/>
      <c r="F149" s="70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0"/>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8"/>
      <c r="B162" s="699"/>
      <c r="C162" s="699"/>
      <c r="D162" s="699"/>
      <c r="E162" s="699"/>
      <c r="F162" s="700"/>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8"/>
      <c r="B163" s="699"/>
      <c r="C163" s="699"/>
      <c r="D163" s="699"/>
      <c r="E163" s="699"/>
      <c r="F163" s="70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0"/>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8"/>
      <c r="B175" s="699"/>
      <c r="C175" s="699"/>
      <c r="D175" s="699"/>
      <c r="E175" s="699"/>
      <c r="F175" s="700"/>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8"/>
      <c r="B176" s="699"/>
      <c r="C176" s="699"/>
      <c r="D176" s="699"/>
      <c r="E176" s="699"/>
      <c r="F176" s="70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0"/>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8"/>
      <c r="B188" s="699"/>
      <c r="C188" s="699"/>
      <c r="D188" s="699"/>
      <c r="E188" s="699"/>
      <c r="F188" s="700"/>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8"/>
      <c r="B189" s="699"/>
      <c r="C189" s="699"/>
      <c r="D189" s="699"/>
      <c r="E189" s="699"/>
      <c r="F189" s="70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0"/>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8"/>
      <c r="B201" s="699"/>
      <c r="C201" s="699"/>
      <c r="D201" s="699"/>
      <c r="E201" s="699"/>
      <c r="F201" s="700"/>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8"/>
      <c r="B202" s="699"/>
      <c r="C202" s="699"/>
      <c r="D202" s="699"/>
      <c r="E202" s="699"/>
      <c r="F202" s="70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0"/>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8"/>
      <c r="B215" s="699"/>
      <c r="C215" s="699"/>
      <c r="D215" s="699"/>
      <c r="E215" s="699"/>
      <c r="F215" s="700"/>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8"/>
      <c r="B216" s="699"/>
      <c r="C216" s="699"/>
      <c r="D216" s="699"/>
      <c r="E216" s="699"/>
      <c r="F216" s="70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0"/>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8"/>
      <c r="B228" s="699"/>
      <c r="C228" s="699"/>
      <c r="D228" s="699"/>
      <c r="E228" s="699"/>
      <c r="F228" s="700"/>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8"/>
      <c r="B229" s="699"/>
      <c r="C229" s="699"/>
      <c r="D229" s="699"/>
      <c r="E229" s="699"/>
      <c r="F229" s="70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0"/>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8"/>
      <c r="B241" s="699"/>
      <c r="C241" s="699"/>
      <c r="D241" s="699"/>
      <c r="E241" s="699"/>
      <c r="F241" s="700"/>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8"/>
      <c r="B242" s="699"/>
      <c r="C242" s="699"/>
      <c r="D242" s="699"/>
      <c r="E242" s="699"/>
      <c r="F242" s="70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0"/>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8"/>
      <c r="B254" s="699"/>
      <c r="C254" s="699"/>
      <c r="D254" s="699"/>
      <c r="E254" s="699"/>
      <c r="F254" s="700"/>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8"/>
      <c r="B255" s="699"/>
      <c r="C255" s="699"/>
      <c r="D255" s="699"/>
      <c r="E255" s="699"/>
      <c r="F255" s="70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0"/>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2015-06-09T06:04:59Z</cp:lastPrinted>
  <dcterms:created xsi:type="dcterms:W3CDTF">2012-03-13T00:50:25Z</dcterms:created>
  <dcterms:modified xsi:type="dcterms:W3CDTF">2015-07-06T12:40:47Z</dcterms:modified>
</cp:coreProperties>
</file>