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<sst xmlns="http://schemas.openxmlformats.org/spreadsheetml/2006/main" count="1299" uniqueCount="520">
  <si>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</si>
  <si>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</si>
  <si>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</si>
  <si>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</si>
  <si>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</si>
  <si>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</si>
  <si>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</si>
  <si>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</si>
  <si>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</si>
  <si>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</si>
  <si>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</si>
  <si>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</si>
  <si>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</si>
  <si>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</si>
  <si>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</si>
  <si>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</si>
  <si>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</si>
  <si>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</si>
  <si>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</si>
  <si>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</si>
  <si>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</si>
  <si>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</si>
  <si>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</si>
  <si>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</si>
  <si>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</si>
  <si>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</si>
  <si>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</si>
  <si>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</si>
  <si>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</si>
  <si>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</si>
  <si>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</si>
  <si>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</si>
  <si>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</si>
  <si>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</si>
  <si>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</si>
  <si>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</si>
  <si>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</si>
  <si>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</si>
  <si>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</si>
  <si>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</si>
  <si>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</si>
  <si>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</si>
  <si>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</si>
  <si>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</si>
  <si>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</si>
  <si>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</si>
  <si>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</si>
  <si>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</si>
  <si>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</si>
  <si>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</si>
  <si>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</si>
  <si>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</si>
  <si>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</si>
  <si>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</si>
  <si>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</si>
  <si>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</si>
  <si>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</si>
  <si>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</si>
  <si>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</si>
  <si>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</si>
  <si>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</si>
  <si>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</si>
  <si>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</si>
  <si>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</si>
  <si>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</si>
  <si>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</si>
  <si>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</si>
  <si>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</si>
  <si>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</si>
  <si>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</si>
  <si>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</si>
  <si>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</si>
  <si>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</si>
  <si>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</si>
  <si>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</si>
  <si>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</si>
  <si>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</si>
  <si>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</si>
  <si>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</si>
  <si>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</si>
  <si>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</si>
  <si>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</si>
  <si>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</si>
  <si>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</si>
  <si>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</si>
  <si>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</si>
  <si>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</si>
  <si>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</si>
  <si>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</si>
  <si>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</si>
  <si>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</si>
  <si>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</si>
  <si>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</si>
  <si>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</si>
  <si>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</si>
  <si>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</si>
  <si>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</si>
  <si>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</si>
  <si>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</si>
  <si>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</si>
  <si>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</si>
  <si>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</si>
  <si>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</si>
  <si>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</si>
  <si>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</si>
  <si>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</si>
  <si>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</si>
  <si>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</si>
  <si>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</si>
  <si>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</si>
  <si>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</si>
  <si>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</si>
  <si>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</si>
  <si>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</si>
  <si>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</si>
  <si>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</si>
  <si>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</si>
  <si>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</si>
  <si>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</si>
  <si>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</si>
  <si>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</si>
  <si>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</si>
  <si>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</si>
  <si>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</si>
  <si>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</si>
  <si>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</si>
  <si>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</si>
  <si>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</si>
  <si>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</si>
  <si>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</si>
  <si>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</si>
  <si>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</si>
  <si>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</si>
  <si>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</si>
  <si>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</si>
  <si>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</si>
  <si>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</si>
  <si>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</si>
  <si>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</si>
  <si>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</si>
  <si>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</si>
  <si>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</si>
  <si>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</si>
  <si>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</si>
  <si>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</si>
  <si>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</si>
  <si>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</si>
  <si>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</si>
  <si>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</si>
  <si>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</si>
  <si>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</si>
  <si>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</si>
  <si>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</si>
  <si>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</si>
  <si>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</si>
  <si>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</si>
  <si>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</si>
  <si>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</si>
  <si>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</si>
  <si>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</si>
  <si>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</si>
  <si>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</si>
  <si>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</si>
  <si>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</si>
  <si>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</si>
  <si>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</si>
  <si>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</si>
  <si>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</si>
  <si>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</si>
  <si>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</si>
  <si>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</si>
  <si>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</si>
  <si>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</si>
  <si>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</si>
  <si>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</si>
  <si>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</si>
  <si>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</si>
  <si>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</si>
  <si>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</si>
  <si>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</si>
  <si>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</si>
  <si>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</si>
  <si>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</si>
  <si>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</si>
  <si>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</si>
  <si>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</si>
  <si>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</si>
  <si>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</si>
  <si>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</si>
  <si>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</si>
  <si>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</si>
  <si>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</si>
  <si>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</si>
  <si>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</si>
  <si>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</si>
  <si>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</si>
  <si>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</si>
  <si>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</si>
  <si>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</si>
  <si>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</si>
  <si>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</si>
  <si>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</si>
  <si>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</si>
  <si>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</si>
  <si>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</si>
  <si>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</si>
  <si>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</si>
  <si>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</si>
  <si>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</si>
  <si>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</si>
  <si>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</si>
  <si>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</si>
  <si>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</si>
  <si>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</si>
  <si>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</si>
  <si>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</si>
  <si>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</si>
  <si>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</si>
  <si>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</si>
  <si>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</si>
  <si>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</si>
  <si>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</si>
  <si>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</si>
  <si>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</si>
  <si>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</si>
  <si>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</si>
  <si>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</si>
  <si>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</si>
  <si>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</si>
  <si>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</si>
  <si>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</si>
  <si>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</si>
  <si>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</si>
  <si>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</si>
  <si>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</si>
  <si>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</si>
  <si>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</si>
  <si>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</si>
  <si>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</si>
  <si>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</si>
  <si>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</si>
  <si>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</si>
  <si>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</si>
  <si>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</si>
  <si>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</si>
  <si>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</si>
  <si>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</si>
  <si>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</si>
  <si>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</si>
  <si>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</si>
  <si>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</si>
  <si>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</si>
  <si>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</si>
  <si>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</si>
  <si>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</si>
  <si>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</si>
  <si>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</si>
  <si>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</si>
  <si>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</si>
  <si>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</si>
  <si>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</si>
  <si>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</si>
  <si>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</si>
  <si>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</si>
  <si>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</si>
  <si>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</si>
  <si>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</si>
  <si>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</si>
  <si>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</si>
  <si>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</si>
  <si>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</si>
  <si>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</si>
  <si>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</si>
  <si>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</si>
  <si>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</si>
  <si>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</si>
  <si>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</si>
  <si>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</si>
  <si>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</si>
  <si>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</si>
  <si>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</si>
  <si>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</si>
  <si>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</si>
  <si>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</si>
  <si>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</si>
  <si>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</si>
  <si>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</si>
  <si>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</si>
  <si>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</si>
  <si>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</si>
  <si>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</si>
  <si>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</si>
  <si>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</si>
  <si>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</si>
  <si>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</si>
  <si>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</si>
  <si>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</si>
  <si>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</si>
  <si>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</si>
  <si>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</si>
  <si>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</si>
  <si>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</si>
  <si>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</si>
  <si>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</si>
  <si>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</si>
  <si>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</si>
  <si>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</si>
  <si>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</si>
  <si>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</si>
  <si>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</si>
  <si>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</si>
  <si>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</si>
  <si>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</si>
  <si>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</si>
  <si>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</si>
  <si>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</si>
  <si>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</si>
  <si>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</si>
  <si>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</si>
  <si>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</si>
  <si>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</si>
  <si>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</si>
  <si>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</si>
  <si>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</si>
  <si>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</si>
  <si>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</si>
  <si>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</si>
  <si>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</si>
  <si>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</si>
  <si>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</si>
  <si>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</si>
  <si>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</si>
  <si>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</si>
  <si>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</si>
  <si>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</si>
  <si>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</si>
  <si>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</si>
  <si>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</si>
  <si>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</si>
  <si>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</si>
  <si>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</si>
  <si>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</si>
  <si>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</si>
  <si>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</si>
  <si>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</si>
  <si>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</si>
  <si>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</si>
  <si>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</si>
  <si>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</si>
  <si>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</si>
  <si>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</si>
  <si>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</si>
  <si>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</si>
  <si>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</si>
  <si>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</si>
  <si>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</si>
  <si>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</si>
  <si>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</si>
  <si>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</si>
  <si>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</si>
  <si>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</si>
  <si>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</si>
  <si>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</si>
  <si>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</si>
  <si>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</si>
  <si>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</si>
  <si>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</si>
  <si>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</si>
  <si>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</si>
  <si>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</si>
  <si>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</si>
  <si>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</si>
  <si>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</si>
  <si>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</si>
  <si>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</si>
  <si>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</si>
  <si>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</si>
  <si>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</si>
  <si>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</si>
  <si>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</si>
  <si>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</si>
  <si>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</si>
  <si>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</si>
  <si>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</si>
  <si>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</si>
  <si>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</si>
  <si>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</si>
  <si>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</si>
  <si>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</si>
  <si>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</si>
  <si>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</si>
  <si>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</si>
  <si>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</si>
  <si>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</si>
  <si>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</si>
  <si>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</si>
  <si>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</si>
  <si>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</si>
  <si>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</si>
  <si>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</si>
  <si>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</si>
  <si>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</si>
  <si>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</si>
  <si>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</si>
  <si>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</si>
  <si>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</si>
  <si>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</si>
  <si>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</si>
  <si>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</si>
  <si>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</si>
  <si>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</si>
  <si>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</si>
  <si>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</si>
  <si>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</si>
  <si>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</si>
  <si>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</si>
  <si>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</si>
  <si>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</si>
  <si>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</si>
  <si>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</si>
  <si>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</si>
  <si>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</si>
  <si>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</si>
  <si>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</si>
  <si>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</si>
  <si>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</si>
  <si>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</si>
  <si>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</si>
  <si>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</si>
  <si>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</si>
  <si>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</si>
  <si>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</si>
  <si>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</si>
  <si>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</si>
  <si>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</si>
  <si>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</si>
  <si>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</si>
  <si>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</si>
  <si>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</si>
  <si>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</si>
  <si>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</si>
  <si>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</si>
  <si>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</si>
  <si>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</si>
  <si>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</si>
  <si>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</si>
  <si>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</si>
  <si>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</si>
  <si>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</si>
  <si>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</si>
  <si>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</si>
  <si>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</si>
  <si>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</si>
  <si>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</si>
  <si>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</si>
  <si>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</si>
  <si>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</si>
  <si>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</si>
  <si>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</si>
  <si>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</si>
  <si>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</si>
  <si>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</si>
  <si>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</si>
  <si>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</si>
  <si>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</si>
  <si>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</si>
  <si>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</si>
  <si>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</si>
  <si>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</si>
  <si>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</si>
  <si>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国土政策局</t>
    <rPh sb="0" eb="2">
      <t>コクド</t>
    </rPh>
    <rPh sb="2" eb="4">
      <t>セイサク</t>
    </rPh>
    <rPh sb="4" eb="5">
      <t>キョク</t>
    </rPh>
    <phoneticPr fontId="5"/>
  </si>
  <si>
    <t>総務課企画室</t>
    <rPh sb="0" eb="3">
      <t>ソウムカ</t>
    </rPh>
    <rPh sb="3" eb="6">
      <t>キカクシツ</t>
    </rPh>
    <phoneticPr fontId="5"/>
  </si>
  <si>
    <t>○</t>
  </si>
  <si>
    <t>国土政策に関する国際調査</t>
    <phoneticPr fontId="5"/>
  </si>
  <si>
    <t>10  国土の総合的な利用、整備及び保全、国土に関する情報の整備
　37　総合的な国土形成を推進する</t>
    <phoneticPr fontId="5"/>
  </si>
  <si>
    <t>件数</t>
    <rPh sb="0" eb="2">
      <t>ケンスウ</t>
    </rPh>
    <phoneticPr fontId="5"/>
  </si>
  <si>
    <t>国土形成計画</t>
    <rPh sb="0" eb="2">
      <t>コクド</t>
    </rPh>
    <rPh sb="2" eb="4">
      <t>ケイセイ</t>
    </rPh>
    <rPh sb="4" eb="6">
      <t>ケイカク</t>
    </rPh>
    <phoneticPr fontId="5"/>
  </si>
  <si>
    <t>-</t>
    <phoneticPr fontId="5"/>
  </si>
  <si>
    <t>国土政策に関する国際調査の実施件数</t>
    <rPh sb="8" eb="10">
      <t>コクサイ</t>
    </rPh>
    <rPh sb="13" eb="15">
      <t>ジッシ</t>
    </rPh>
    <phoneticPr fontId="5"/>
  </si>
  <si>
    <t>-</t>
    <phoneticPr fontId="5"/>
  </si>
  <si>
    <t>百万円</t>
    <rPh sb="0" eb="3">
      <t>ヒャクマンエン</t>
    </rPh>
    <phoneticPr fontId="5"/>
  </si>
  <si>
    <t>　　百万円/件数</t>
    <rPh sb="2" eb="5">
      <t>ヒャクマンエン</t>
    </rPh>
    <rPh sb="6" eb="8">
      <t>ケンスウ</t>
    </rPh>
    <phoneticPr fontId="5"/>
  </si>
  <si>
    <t>26/2</t>
    <phoneticPr fontId="5"/>
  </si>
  <si>
    <t>22/2</t>
    <phoneticPr fontId="5"/>
  </si>
  <si>
    <t>25/2</t>
    <phoneticPr fontId="5"/>
  </si>
  <si>
    <t>実績額／調査件数　　　　　　　　　　　　　　</t>
    <rPh sb="0" eb="2">
      <t>ジッセキ</t>
    </rPh>
    <rPh sb="4" eb="6">
      <t>チョウサ</t>
    </rPh>
    <rPh sb="6" eb="8">
      <t>ケンスウ</t>
    </rPh>
    <phoneticPr fontId="5"/>
  </si>
  <si>
    <t>件</t>
    <rPh sb="0" eb="1">
      <t>ケン</t>
    </rPh>
    <phoneticPr fontId="5"/>
  </si>
  <si>
    <t>件</t>
    <rPh sb="0" eb="1">
      <t>ケン</t>
    </rPh>
    <phoneticPr fontId="5"/>
  </si>
  <si>
    <t>ウェブサイトの閲覧件数</t>
    <rPh sb="7" eb="9">
      <t>エツラン</t>
    </rPh>
    <rPh sb="9" eb="11">
      <t>ケンスウ</t>
    </rPh>
    <phoneticPr fontId="5"/>
  </si>
  <si>
    <t>諸外国及び我が国の国土政策を発信するウェブサイトの年間閲覧件数を15,000件とする</t>
    <rPh sb="0" eb="3">
      <t>ショガイコク</t>
    </rPh>
    <rPh sb="3" eb="4">
      <t>オヨ</t>
    </rPh>
    <rPh sb="5" eb="6">
      <t>ワ</t>
    </rPh>
    <rPh sb="7" eb="8">
      <t>クニ</t>
    </rPh>
    <rPh sb="9" eb="11">
      <t>コクド</t>
    </rPh>
    <rPh sb="11" eb="13">
      <t>セイサク</t>
    </rPh>
    <rPh sb="14" eb="16">
      <t>ハッシン</t>
    </rPh>
    <rPh sb="25" eb="27">
      <t>ネンカン</t>
    </rPh>
    <rPh sb="27" eb="29">
      <t>エツラン</t>
    </rPh>
    <rPh sb="29" eb="31">
      <t>ケンスウ</t>
    </rPh>
    <rPh sb="38" eb="39">
      <t>ケン</t>
    </rPh>
    <phoneticPr fontId="5"/>
  </si>
  <si>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</si>
  <si>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</si>
  <si>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</si>
  <si>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国土形成推進調査費</t>
    <rPh sb="0" eb="2">
      <t>コクド</t>
    </rPh>
    <rPh sb="2" eb="4">
      <t>ケイセイ</t>
    </rPh>
    <rPh sb="4" eb="6">
      <t>スイシン</t>
    </rPh>
    <rPh sb="6" eb="9">
      <t>チョウサヒ</t>
    </rPh>
    <phoneticPr fontId="2"/>
  </si>
  <si>
    <t>役務費</t>
    <rPh sb="0" eb="2">
      <t>エキム</t>
    </rPh>
    <rPh sb="2" eb="3">
      <t>ヒ</t>
    </rPh>
    <phoneticPr fontId="5"/>
  </si>
  <si>
    <t>調査、分析</t>
    <rPh sb="0" eb="2">
      <t>チョウサ</t>
    </rPh>
    <rPh sb="3" eb="5">
      <t>ブンセキ</t>
    </rPh>
    <phoneticPr fontId="5"/>
  </si>
  <si>
    <t>A.一般財団法人日本開発構想研究所</t>
    <rPh sb="2" eb="4">
      <t>イッパン</t>
    </rPh>
    <rPh sb="4" eb="6">
      <t>ザイダン</t>
    </rPh>
    <rPh sb="6" eb="8">
      <t>ホウジン</t>
    </rPh>
    <rPh sb="8" eb="10">
      <t>ニホン</t>
    </rPh>
    <rPh sb="10" eb="12">
      <t>カイハツ</t>
    </rPh>
    <rPh sb="12" eb="14">
      <t>コウソウ</t>
    </rPh>
    <rPh sb="14" eb="17">
      <t>ケンキュウショ</t>
    </rPh>
    <phoneticPr fontId="5"/>
  </si>
  <si>
    <t>一般財団法人日本開発構想研究所</t>
    <phoneticPr fontId="5"/>
  </si>
  <si>
    <t>国連ハビタットが主催する一連の国際会議の成果の国際協力への活用方策等に関する調査</t>
    <phoneticPr fontId="5"/>
  </si>
  <si>
    <t>諸外国の国土政策・地域政策に係る動向分析及び支援方策等に関する調査</t>
    <phoneticPr fontId="5"/>
  </si>
  <si>
    <t>‐</t>
  </si>
  <si>
    <t>調査実施にあたり、企画競争を実施し、有識者による委員会での審議を経て選定している</t>
    <rPh sb="0" eb="2">
      <t>チョウサ</t>
    </rPh>
    <rPh sb="2" eb="4">
      <t>ジッシ</t>
    </rPh>
    <rPh sb="9" eb="11">
      <t>キカク</t>
    </rPh>
    <rPh sb="11" eb="13">
      <t>キョウソウ</t>
    </rPh>
    <rPh sb="14" eb="16">
      <t>ジッシ</t>
    </rPh>
    <rPh sb="18" eb="21">
      <t>ユウシキシャ</t>
    </rPh>
    <rPh sb="24" eb="27">
      <t>イインカイ</t>
    </rPh>
    <rPh sb="29" eb="31">
      <t>シンギ</t>
    </rPh>
    <rPh sb="32" eb="33">
      <t>ヘ</t>
    </rPh>
    <rPh sb="34" eb="36">
      <t>センテイ</t>
    </rPh>
    <phoneticPr fontId="5"/>
  </si>
  <si>
    <t>国の施策に関するものであり、国が実施する必要がある。</t>
    <rPh sb="5" eb="6">
      <t>カン</t>
    </rPh>
    <phoneticPr fontId="5"/>
  </si>
  <si>
    <t>調査実施にあたり、企画競争を実施し、事業目的に即した内容の提案者を選定している</t>
    <rPh sb="18" eb="20">
      <t>ジギョウ</t>
    </rPh>
    <rPh sb="20" eb="22">
      <t>モクテキ</t>
    </rPh>
    <rPh sb="23" eb="24">
      <t>ソク</t>
    </rPh>
    <rPh sb="26" eb="28">
      <t>ナイヨウ</t>
    </rPh>
    <rPh sb="29" eb="31">
      <t>テイアン</t>
    </rPh>
    <rPh sb="31" eb="32">
      <t>シャ</t>
    </rPh>
    <rPh sb="33" eb="35">
      <t>センテイ</t>
    </rPh>
    <phoneticPr fontId="5"/>
  </si>
  <si>
    <t>調査成果を国土政策の政策形成に反映している。ウェブサイトや国際会議における展示等により広く情報発信している</t>
    <rPh sb="10" eb="12">
      <t>セイサク</t>
    </rPh>
    <rPh sb="12" eb="14">
      <t>ケイセイ</t>
    </rPh>
    <rPh sb="15" eb="17">
      <t>ハンエイ</t>
    </rPh>
    <rPh sb="39" eb="40">
      <t>トウ</t>
    </rPh>
    <rPh sb="47" eb="49">
      <t>ハッシン</t>
    </rPh>
    <phoneticPr fontId="5"/>
  </si>
  <si>
    <t>諸外国の取組を我が国の政策形成に反映させるものであり、社会的ニーズの高い事業である。</t>
    <rPh sb="0" eb="3">
      <t>ショガイコク</t>
    </rPh>
    <rPh sb="4" eb="6">
      <t>トリクミ</t>
    </rPh>
    <rPh sb="7" eb="8">
      <t>ワ</t>
    </rPh>
    <rPh sb="9" eb="10">
      <t>クニ</t>
    </rPh>
    <rPh sb="11" eb="13">
      <t>セイサク</t>
    </rPh>
    <rPh sb="13" eb="15">
      <t>ケイセイ</t>
    </rPh>
    <rPh sb="16" eb="18">
      <t>ハンエイ</t>
    </rPh>
    <rPh sb="27" eb="30">
      <t>シャカイテキ</t>
    </rPh>
    <rPh sb="34" eb="35">
      <t>タカ</t>
    </rPh>
    <rPh sb="36" eb="38">
      <t>ジギョウ</t>
    </rPh>
    <phoneticPr fontId="5"/>
  </si>
  <si>
    <t>諸外国の取組を把握することは、我が国の政策形成において重要である。また、我が国の取組を発信することは国際的な議論をリードする上でも重要である。</t>
    <rPh sb="0" eb="3">
      <t>ショガイコク</t>
    </rPh>
    <rPh sb="4" eb="6">
      <t>トリクミ</t>
    </rPh>
    <rPh sb="7" eb="9">
      <t>ハアク</t>
    </rPh>
    <rPh sb="15" eb="16">
      <t>ワ</t>
    </rPh>
    <rPh sb="17" eb="18">
      <t>クニ</t>
    </rPh>
    <rPh sb="19" eb="21">
      <t>セイサク</t>
    </rPh>
    <rPh sb="21" eb="23">
      <t>ケイセイ</t>
    </rPh>
    <rPh sb="27" eb="29">
      <t>ジュウヨウ</t>
    </rPh>
    <rPh sb="36" eb="37">
      <t>ワ</t>
    </rPh>
    <rPh sb="38" eb="39">
      <t>クニ</t>
    </rPh>
    <rPh sb="40" eb="42">
      <t>トリクミ</t>
    </rPh>
    <rPh sb="43" eb="45">
      <t>ハッシン</t>
    </rPh>
    <rPh sb="50" eb="53">
      <t>コクサイテキ</t>
    </rPh>
    <rPh sb="54" eb="56">
      <t>ギロン</t>
    </rPh>
    <rPh sb="62" eb="63">
      <t>ウエ</t>
    </rPh>
    <rPh sb="65" eb="67">
      <t>ジュウヨウ</t>
    </rPh>
    <phoneticPr fontId="5"/>
  </si>
  <si>
    <t>諸外国における国土・地域政策の具体策について整理・分析を行い、我が国の政策への活用を図るとともに、諸外国の国土政策の概要及び我が国の国土政策に関する情報を発信するウェブサイト「各国の国土政策の概要」の情報更新、内容の充実等を行う。また、人間居住分野問題における国際的な取組等の我が国の政策への活用方策を検討するとともに、2016年10月にエクアドルで開催予定の国連会議「ハビタットⅢ」等一連のプロセスを通じて、我が国の国土政策や人間居住問題分野における経験やノウハウを積極的に情報発信を行うこと等により、同会議において策定予定の「新たなアーバンアジェンダ」（今後の国際的な人間居住問題における基本的な方針）における国際的な議論をリードする。</t>
    <rPh sb="7" eb="9">
      <t>コクド</t>
    </rPh>
    <rPh sb="10" eb="12">
      <t>チイキ</t>
    </rPh>
    <rPh sb="12" eb="14">
      <t>セイサク</t>
    </rPh>
    <rPh sb="31" eb="32">
      <t>ワ</t>
    </rPh>
    <rPh sb="33" eb="34">
      <t>クニ</t>
    </rPh>
    <rPh sb="35" eb="37">
      <t>セイサク</t>
    </rPh>
    <rPh sb="39" eb="41">
      <t>カツヨウ</t>
    </rPh>
    <rPh sb="42" eb="43">
      <t>ハカ</t>
    </rPh>
    <rPh sb="49" eb="52">
      <t>ショガイコク</t>
    </rPh>
    <rPh sb="58" eb="60">
      <t>ガイヨウ</t>
    </rPh>
    <rPh sb="60" eb="61">
      <t>オヨ</t>
    </rPh>
    <rPh sb="62" eb="63">
      <t>ワ</t>
    </rPh>
    <rPh sb="64" eb="65">
      <t>クニ</t>
    </rPh>
    <rPh sb="66" eb="68">
      <t>コクド</t>
    </rPh>
    <rPh sb="68" eb="70">
      <t>セイサク</t>
    </rPh>
    <rPh sb="71" eb="72">
      <t>カン</t>
    </rPh>
    <rPh sb="74" eb="76">
      <t>ジョウホウ</t>
    </rPh>
    <rPh sb="77" eb="79">
      <t>ハッシン</t>
    </rPh>
    <rPh sb="118" eb="120">
      <t>ニンゲン</t>
    </rPh>
    <rPh sb="120" eb="122">
      <t>キョジュウ</t>
    </rPh>
    <rPh sb="122" eb="124">
      <t>ブンヤ</t>
    </rPh>
    <rPh sb="124" eb="126">
      <t>モンダイ</t>
    </rPh>
    <rPh sb="130" eb="133">
      <t>コクサイテキ</t>
    </rPh>
    <rPh sb="134" eb="136">
      <t>トリクミ</t>
    </rPh>
    <rPh sb="136" eb="137">
      <t>トウ</t>
    </rPh>
    <rPh sb="138" eb="139">
      <t>ワ</t>
    </rPh>
    <rPh sb="140" eb="141">
      <t>クニ</t>
    </rPh>
    <rPh sb="142" eb="144">
      <t>セイサク</t>
    </rPh>
    <rPh sb="146" eb="148">
      <t>カツヨウ</t>
    </rPh>
    <rPh sb="148" eb="150">
      <t>ホウサク</t>
    </rPh>
    <rPh sb="151" eb="153">
      <t>ケントウ</t>
    </rPh>
    <rPh sb="175" eb="177">
      <t>カイサイ</t>
    </rPh>
    <rPh sb="177" eb="179">
      <t>ヨテイ</t>
    </rPh>
    <rPh sb="180" eb="182">
      <t>コクレン</t>
    </rPh>
    <rPh sb="182" eb="184">
      <t>カイギ</t>
    </rPh>
    <rPh sb="192" eb="193">
      <t>トウ</t>
    </rPh>
    <rPh sb="214" eb="216">
      <t>ニンゲン</t>
    </rPh>
    <rPh sb="216" eb="218">
      <t>キョジュウ</t>
    </rPh>
    <rPh sb="218" eb="220">
      <t>モンダイ</t>
    </rPh>
    <rPh sb="220" eb="222">
      <t>ブンヤ</t>
    </rPh>
    <rPh sb="247" eb="248">
      <t>トウ</t>
    </rPh>
    <rPh sb="252" eb="255">
      <t>ドウカイギ</t>
    </rPh>
    <rPh sb="259" eb="261">
      <t>サクテイ</t>
    </rPh>
    <rPh sb="261" eb="263">
      <t>ヨテイ</t>
    </rPh>
    <rPh sb="265" eb="266">
      <t>アラ</t>
    </rPh>
    <rPh sb="279" eb="281">
      <t>コンゴ</t>
    </rPh>
    <rPh sb="307" eb="310">
      <t>コクサイテキ</t>
    </rPh>
    <rPh sb="311" eb="313">
      <t>ギロン</t>
    </rPh>
    <phoneticPr fontId="5"/>
  </si>
  <si>
    <t>諸外国においては、各国の経済社会情勢に応じ、その国の抱える諸課題に対処するため国土政策・地域政策上の様々な工夫がなされていることから、国土計画の策定状況や国土政策・地域政策上の諸課題に対する取組状況等の調査、分析、情報蓄積及び発信を行い、今後の我が国の政策形成へ反映させるとともに、我が国の経験やノウハウを情報発信し、同分野における国際的な議論をリードすることを目的とする。</t>
    <rPh sb="111" eb="112">
      <t>オヨ</t>
    </rPh>
    <rPh sb="113" eb="115">
      <t>ハッシン</t>
    </rPh>
    <phoneticPr fontId="5"/>
  </si>
  <si>
    <t>我が国の国土・地域政策形成や国際貢献に資するテーマを選定し調査を実施している。また、業務の実施にあたっては、仕様で求める内容となるよう監督するとともに、完了時検査により成果物の内容について仕様に求める調査事項を網羅し、整理されているか等の確認を行っている。その他、委託先の選定に当たっては、企画を提案させる企画競争方式を用いており、応募された提案の中で最も本調査の目的に適した企画書を外部有識者委員会の審議を踏まえて相手方を決定している。</t>
    <rPh sb="0" eb="1">
      <t>ワ</t>
    </rPh>
    <rPh sb="2" eb="3">
      <t>クニ</t>
    </rPh>
    <rPh sb="4" eb="6">
      <t>コクド</t>
    </rPh>
    <rPh sb="7" eb="9">
      <t>チイキ</t>
    </rPh>
    <rPh sb="9" eb="11">
      <t>セイサク</t>
    </rPh>
    <rPh sb="11" eb="13">
      <t>ケイセイ</t>
    </rPh>
    <rPh sb="16" eb="18">
      <t>コウケン</t>
    </rPh>
    <rPh sb="26" eb="28">
      <t>センテイ</t>
    </rPh>
    <rPh sb="67" eb="69">
      <t>カントク</t>
    </rPh>
    <rPh sb="182" eb="184">
      <t>モクテキ</t>
    </rPh>
    <phoneticPr fontId="5"/>
  </si>
  <si>
    <t>国土政策・地域振興に係る諸外国の最新の動向、新興国の目覚ましい成長や国際情勢、我が国の国土・地域政策における最近の課題等を踏まえ、調査対象内容、テーマ等を機動的に見直しを行い、重点化を図ることとしている。特に、2016年の国連会議「HABITATⅢ」等の一連プロセスを通じ、人間居住分野における国際社会での我が国のプレゼンスのより一層の向上を図る観点から、同分野に関する調査に重点的に取り組むこととする。</t>
    <rPh sb="69" eb="71">
      <t>ナイヨウ</t>
    </rPh>
    <rPh sb="77" eb="80">
      <t>キドウテキ</t>
    </rPh>
    <rPh sb="81" eb="83">
      <t>ミナオ</t>
    </rPh>
    <rPh sb="85" eb="86">
      <t>オコナ</t>
    </rPh>
    <rPh sb="102" eb="103">
      <t>トク</t>
    </rPh>
    <rPh sb="109" eb="110">
      <t>ネン</t>
    </rPh>
    <rPh sb="125" eb="126">
      <t>トウ</t>
    </rPh>
    <rPh sb="127" eb="129">
      <t>イチレン</t>
    </rPh>
    <rPh sb="134" eb="135">
      <t>ツウ</t>
    </rPh>
    <rPh sb="137" eb="139">
      <t>ニンゲン</t>
    </rPh>
    <rPh sb="139" eb="141">
      <t>キョジュウ</t>
    </rPh>
    <rPh sb="173" eb="175">
      <t>カンテン</t>
    </rPh>
    <rPh sb="178" eb="181">
      <t>ドウブンヤ</t>
    </rPh>
    <rPh sb="182" eb="183">
      <t>カン</t>
    </rPh>
    <rPh sb="185" eb="187">
      <t>チョウサ</t>
    </rPh>
    <rPh sb="188" eb="191">
      <t>ジュウテンテキ</t>
    </rPh>
    <rPh sb="192" eb="193">
      <t>ト</t>
    </rPh>
    <rPh sb="194" eb="195">
      <t>ク</t>
    </rPh>
    <phoneticPr fontId="5"/>
  </si>
  <si>
    <t>室長　近藤　共子</t>
    <rPh sb="0" eb="2">
      <t>シツチョウ</t>
    </rPh>
    <rPh sb="3" eb="5">
      <t>コンドウ</t>
    </rPh>
    <rPh sb="6" eb="8">
      <t>キョウコ</t>
    </rPh>
    <phoneticPr fontId="5"/>
  </si>
  <si>
    <t>-</t>
  </si>
  <si>
    <t>活動見込みを達成している。</t>
    <rPh sb="0" eb="2">
      <t>カツドウ</t>
    </rPh>
    <rPh sb="2" eb="4">
      <t>ミコ</t>
    </rPh>
    <rPh sb="6" eb="8">
      <t>タッセイ</t>
    </rPh>
    <phoneticPr fontId="5"/>
  </si>
  <si>
    <t>随意契約</t>
    <rPh sb="0" eb="2">
      <t>ズイイ</t>
    </rPh>
    <rPh sb="2" eb="4">
      <t>ケイヤク</t>
    </rPh>
    <phoneticPr fontId="5"/>
  </si>
  <si>
    <t>株式会社エァクレーレン</t>
    <rPh sb="2" eb="4">
      <t>カイシャ</t>
    </rPh>
    <phoneticPr fontId="5"/>
  </si>
  <si>
    <t>-</t>
    <phoneticPr fontId="5"/>
  </si>
  <si>
    <t>我が国の国土・地域政策レビューに係る資料翻訳</t>
    <rPh sb="0" eb="1">
      <t>ワ</t>
    </rPh>
    <rPh sb="2" eb="3">
      <t>クニ</t>
    </rPh>
    <rPh sb="4" eb="6">
      <t>コクド</t>
    </rPh>
    <rPh sb="7" eb="9">
      <t>チイキ</t>
    </rPh>
    <rPh sb="9" eb="11">
      <t>セイサク</t>
    </rPh>
    <rPh sb="16" eb="17">
      <t>カカ</t>
    </rPh>
    <rPh sb="18" eb="20">
      <t>シリョウ</t>
    </rPh>
    <rPh sb="20" eb="22">
      <t>ホンヤク</t>
    </rPh>
    <phoneticPr fontId="5"/>
  </si>
  <si>
    <t>-</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</si>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</sst>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140</xdr:row>
      <xdr:rowOff>0</xdr:rowOff>
    </xdr:from>
    <xdr:to>
      <xdr:col>33</xdr:col>
      <xdr:colOff>69850</xdr:colOff>
      <xdr:row>149</xdr:row>
      <xdr:rowOff>279400</xdr:rowOff>
    </xdr:to>
    <xdr:grpSp>
      <xdr:nvGrpSpPr>
        <xdr:cNvPr id="21" name="グループ化 13"/>
        <xdr:cNvGrpSpPr>
          <a:grpSpLocks/>
        </xdr:cNvGrpSpPr>
      </xdr:nvGrpSpPr>
      <xdr:grpSpPr bwMode="auto">
        <a:xfrm>
          <a:off x="2682875" y="30972125"/>
          <a:ext cx="4197350" cy="3422650"/>
          <a:chOff x="3025878" y="29760333"/>
          <a:chExt cx="3603522" cy="3468851"/>
        </a:xfrm>
      </xdr:grpSpPr>
      <xdr:sp macro="" textlink="">
        <xdr:nvSpPr>
          <xdr:cNvPr id="22" name="正方形/長方形 21"/>
          <xdr:cNvSpPr/>
        </xdr:nvSpPr>
        <xdr:spPr>
          <a:xfrm>
            <a:off x="3025878" y="29760333"/>
            <a:ext cx="1520004" cy="8600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２５百万円</a:t>
            </a:r>
          </a:p>
        </xdr:txBody>
      </xdr:sp>
      <xdr:sp macro="" textlink="">
        <xdr:nvSpPr>
          <xdr:cNvPr id="23" name="大かっこ 22"/>
          <xdr:cNvSpPr/>
        </xdr:nvSpPr>
        <xdr:spPr>
          <a:xfrm>
            <a:off x="3100025" y="30706383"/>
            <a:ext cx="1379126" cy="516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aseline="0" smtClean="0">
                <a:solidFill>
                  <a:schemeClr val="tx1"/>
                </a:solidFill>
                <a:latin typeface="+mn-lt"/>
                <a:ea typeface="+mn-ea"/>
                <a:cs typeface="+mn-cs"/>
              </a:rPr>
              <a:t>調査の企画、立案</a:t>
            </a:r>
            <a:endParaRPr lang="ja-JP" altLang="ja-JP"/>
          </a:p>
        </xdr:txBody>
      </xdr:sp>
      <xdr:grpSp>
        <xdr:nvGrpSpPr>
          <xdr:cNvPr id="24" name="グループ化 6"/>
          <xdr:cNvGrpSpPr>
            <a:grpSpLocks/>
          </xdr:cNvGrpSpPr>
        </xdr:nvGrpSpPr>
        <xdr:grpSpPr bwMode="auto">
          <a:xfrm>
            <a:off x="4471736" y="32109019"/>
            <a:ext cx="2157664" cy="1120165"/>
            <a:chOff x="2678928" y="32109711"/>
            <a:chExt cx="2161077" cy="1118085"/>
          </a:xfrm>
        </xdr:grpSpPr>
        <xdr:sp macro="" textlink="">
          <xdr:nvSpPr>
            <xdr:cNvPr id="27" name="大かっこ 4"/>
            <xdr:cNvSpPr/>
          </xdr:nvSpPr>
          <xdr:spPr>
            <a:xfrm>
              <a:off x="3020541" y="32769957"/>
              <a:ext cx="1351602" cy="457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lang="ja-JP" altLang="ja-JP" sz="1100" baseline="0">
                  <a:solidFill>
                    <a:schemeClr val="tx1"/>
                  </a:solidFill>
                  <a:latin typeface="+mn-lt"/>
                  <a:ea typeface="+mn-ea"/>
                  <a:cs typeface="+mn-cs"/>
                </a:rPr>
                <a:t>調査・検討</a:t>
              </a:r>
              <a:r>
                <a:rPr lang="ja-JP" altLang="en-US" sz="1100" baseline="0">
                  <a:solidFill>
                    <a:schemeClr val="tx1"/>
                  </a:solidFill>
                  <a:latin typeface="+mn-lt"/>
                  <a:ea typeface="+mn-ea"/>
                  <a:cs typeface="+mn-cs"/>
                </a:rPr>
                <a:t>等</a:t>
              </a:r>
              <a:r>
                <a:rPr lang="ja-JP" altLang="ja-JP" sz="1100" baseline="0">
                  <a:solidFill>
                    <a:schemeClr val="tx1"/>
                  </a:solidFill>
                  <a:latin typeface="+mn-lt"/>
                  <a:ea typeface="+mn-ea"/>
                  <a:cs typeface="+mn-cs"/>
                </a:rPr>
                <a:t>の実施</a:t>
              </a:r>
              <a:endParaRPr kumimoji="1" lang="ja-JP" altLang="en-US" sz="1100">
                <a:solidFill>
                  <a:sysClr val="windowText" lastClr="000000"/>
                </a:solidFill>
              </a:endParaRPr>
            </a:p>
          </xdr:txBody>
        </xdr:sp>
        <xdr:sp macro="" textlink="">
          <xdr:nvSpPr>
            <xdr:cNvPr id="28" name="テキスト ボックス 27"/>
            <xdr:cNvSpPr txBox="1"/>
          </xdr:nvSpPr>
          <xdr:spPr>
            <a:xfrm>
              <a:off x="2678927" y="32111813"/>
              <a:ext cx="2161078" cy="572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Ａ．民間企業（３社）</a:t>
              </a:r>
              <a:endParaRPr kumimoji="1" lang="en-US" altLang="ja-JP" sz="1100">
                <a:latin typeface="+mj-ea"/>
                <a:ea typeface="+mj-ea"/>
              </a:endParaRPr>
            </a:p>
            <a:p>
              <a:pPr algn="ctr"/>
              <a:r>
                <a:rPr kumimoji="1" lang="ja-JP" altLang="en-US" sz="1100">
                  <a:latin typeface="+mj-ea"/>
                  <a:ea typeface="+mj-ea"/>
                </a:rPr>
                <a:t>２４百万円</a:t>
              </a:r>
            </a:p>
          </xdr:txBody>
        </xdr:sp>
      </xdr:grpSp>
      <xdr:cxnSp macro="">
        <xdr:nvCxnSpPr>
          <xdr:cNvPr id="25" name="直線コネクタ 24"/>
          <xdr:cNvCxnSpPr/>
        </xdr:nvCxnSpPr>
        <xdr:spPr>
          <a:xfrm>
            <a:off x="3759929" y="31241523"/>
            <a:ext cx="0" cy="10511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直線コネクタ 25"/>
          <xdr:cNvCxnSpPr/>
        </xdr:nvCxnSpPr>
        <xdr:spPr>
          <a:xfrm flipH="1">
            <a:off x="3752514" y="32292690"/>
            <a:ext cx="73405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38100</xdr:colOff>
      <xdr:row>140</xdr:row>
      <xdr:rowOff>190500</xdr:rowOff>
    </xdr:from>
    <xdr:to>
      <xdr:col>34</xdr:col>
      <xdr:colOff>91622</xdr:colOff>
      <xdr:row>142</xdr:row>
      <xdr:rowOff>54429</xdr:rowOff>
    </xdr:to>
    <xdr:sp macro="" textlink="">
      <xdr:nvSpPr>
        <xdr:cNvPr id="29" name="テキスト ボックス 28"/>
        <xdr:cNvSpPr txBox="1"/>
      </xdr:nvSpPr>
      <xdr:spPr>
        <a:xfrm>
          <a:off x="5727700" y="51130200"/>
          <a:ext cx="1272722" cy="5751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a:t>
          </a:r>
        </a:p>
      </xdr:txBody>
    </xdr:sp>
    <xdr:clientData/>
  </xdr:twoCellAnchor>
  <xdr:twoCellAnchor>
    <xdr:from>
      <xdr:col>21</xdr:col>
      <xdr:colOff>101600</xdr:colOff>
      <xdr:row>141</xdr:row>
      <xdr:rowOff>122465</xdr:rowOff>
    </xdr:from>
    <xdr:to>
      <xdr:col>28</xdr:col>
      <xdr:colOff>38100</xdr:colOff>
      <xdr:row>141</xdr:row>
      <xdr:rowOff>127000</xdr:rowOff>
    </xdr:to>
    <xdr:cxnSp macro="">
      <xdr:nvCxnSpPr>
        <xdr:cNvPr id="30" name="直線コネクタ 29"/>
        <xdr:cNvCxnSpPr>
          <a:endCxn id="29" idx="1"/>
        </xdr:cNvCxnSpPr>
      </xdr:nvCxnSpPr>
      <xdr:spPr>
        <a:xfrm flipV="1">
          <a:off x="4368800" y="51417765"/>
          <a:ext cx="1358900" cy="45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88900</xdr:colOff>
      <xdr:row>142</xdr:row>
      <xdr:rowOff>241300</xdr:rowOff>
    </xdr:from>
    <xdr:to>
      <xdr:col>34</xdr:col>
      <xdr:colOff>169637</xdr:colOff>
      <xdr:row>144</xdr:row>
      <xdr:rowOff>152400</xdr:rowOff>
    </xdr:to>
    <xdr:sp macro="" textlink="">
      <xdr:nvSpPr>
        <xdr:cNvPr id="31" name="大かっこ 30"/>
        <xdr:cNvSpPr/>
      </xdr:nvSpPr>
      <xdr:spPr bwMode="auto">
        <a:xfrm>
          <a:off x="5778500" y="51892200"/>
          <a:ext cx="1299937" cy="622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雑役務費、</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lang="ja-JP" altLang="en-US"/>
            <a:t>職員旅費等</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A231" sqref="A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464</v>
      </c>
      <c r="AR2" s="106"/>
      <c r="AS2" s="68" t="str">
        <f>IF(OR(AQ2="　", AQ2=""), "", "-")</f>
        <v/>
      </c>
      <c r="AT2" s="107">
        <v>382</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469</v>
      </c>
      <c r="AK3" s="301"/>
      <c r="AL3" s="301"/>
      <c r="AM3" s="301"/>
      <c r="AN3" s="301"/>
      <c r="AO3" s="301"/>
      <c r="AP3" s="301"/>
      <c r="AQ3" s="301"/>
      <c r="AR3" s="301"/>
      <c r="AS3" s="301"/>
      <c r="AT3" s="301"/>
      <c r="AU3" s="301"/>
      <c r="AV3" s="301"/>
      <c r="AW3" s="301"/>
      <c r="AX3" s="36" t="s">
        <v>91</v>
      </c>
    </row>
    <row r="4" spans="1:50" ht="24.75" customHeight="1" x14ac:dyDescent="0.15">
      <c r="A4" s="520" t="s">
        <v>30</v>
      </c>
      <c r="B4" s="521"/>
      <c r="C4" s="521"/>
      <c r="D4" s="521"/>
      <c r="E4" s="521"/>
      <c r="F4" s="521"/>
      <c r="G4" s="494" t="s">
        <v>473</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470</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7" t="s">
        <v>212</v>
      </c>
      <c r="H5" s="328"/>
      <c r="I5" s="328"/>
      <c r="J5" s="328"/>
      <c r="K5" s="328"/>
      <c r="L5" s="328"/>
      <c r="M5" s="329" t="s">
        <v>92</v>
      </c>
      <c r="N5" s="330"/>
      <c r="O5" s="330"/>
      <c r="P5" s="330"/>
      <c r="Q5" s="330"/>
      <c r="R5" s="331"/>
      <c r="S5" s="332" t="s">
        <v>157</v>
      </c>
      <c r="T5" s="328"/>
      <c r="U5" s="328"/>
      <c r="V5" s="328"/>
      <c r="W5" s="328"/>
      <c r="X5" s="333"/>
      <c r="Y5" s="511" t="s">
        <v>3</v>
      </c>
      <c r="Z5" s="512"/>
      <c r="AA5" s="512"/>
      <c r="AB5" s="512"/>
      <c r="AC5" s="512"/>
      <c r="AD5" s="513"/>
      <c r="AE5" s="514" t="s">
        <v>471</v>
      </c>
      <c r="AF5" s="515"/>
      <c r="AG5" s="515"/>
      <c r="AH5" s="515"/>
      <c r="AI5" s="515"/>
      <c r="AJ5" s="515"/>
      <c r="AK5" s="515"/>
      <c r="AL5" s="515"/>
      <c r="AM5" s="515"/>
      <c r="AN5" s="515"/>
      <c r="AO5" s="515"/>
      <c r="AP5" s="516"/>
      <c r="AQ5" s="517" t="s">
        <v>511</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474</v>
      </c>
      <c r="AF6" s="529"/>
      <c r="AG6" s="529"/>
      <c r="AH6" s="529"/>
      <c r="AI6" s="529"/>
      <c r="AJ6" s="529"/>
      <c r="AK6" s="529"/>
      <c r="AL6" s="529"/>
      <c r="AM6" s="529"/>
      <c r="AN6" s="529"/>
      <c r="AO6" s="529"/>
      <c r="AP6" s="529"/>
      <c r="AQ6" s="124"/>
      <c r="AR6" s="124"/>
      <c r="AS6" s="124"/>
      <c r="AT6" s="124"/>
      <c r="AU6" s="124"/>
      <c r="AV6" s="124"/>
      <c r="AW6" s="124"/>
      <c r="AX6" s="530"/>
    </row>
    <row r="7" spans="1:50" ht="49.5" customHeight="1" x14ac:dyDescent="0.15">
      <c r="A7" s="450" t="s">
        <v>25</v>
      </c>
      <c r="B7" s="451"/>
      <c r="C7" s="451"/>
      <c r="D7" s="451"/>
      <c r="E7" s="451"/>
      <c r="F7" s="451"/>
      <c r="G7" s="452" t="s">
        <v>518</v>
      </c>
      <c r="H7" s="453"/>
      <c r="I7" s="453"/>
      <c r="J7" s="453"/>
      <c r="K7" s="453"/>
      <c r="L7" s="453"/>
      <c r="M7" s="453"/>
      <c r="N7" s="453"/>
      <c r="O7" s="453"/>
      <c r="P7" s="453"/>
      <c r="Q7" s="453"/>
      <c r="R7" s="453"/>
      <c r="S7" s="453"/>
      <c r="T7" s="453"/>
      <c r="U7" s="453"/>
      <c r="V7" s="454"/>
      <c r="W7" s="454"/>
      <c r="X7" s="454"/>
      <c r="Y7" s="455" t="s">
        <v>5</v>
      </c>
      <c r="Z7" s="394"/>
      <c r="AA7" s="394"/>
      <c r="AB7" s="394"/>
      <c r="AC7" s="394"/>
      <c r="AD7" s="396"/>
      <c r="AE7" s="456" t="s">
        <v>476</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508</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507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29</v>
      </c>
      <c r="Q13" s="72"/>
      <c r="R13" s="72"/>
      <c r="S13" s="72"/>
      <c r="T13" s="72"/>
      <c r="U13" s="72"/>
      <c r="V13" s="73"/>
      <c r="W13" s="71">
        <v>23</v>
      </c>
      <c r="X13" s="72"/>
      <c r="Y13" s="72"/>
      <c r="Z13" s="72"/>
      <c r="AA13" s="72"/>
      <c r="AB13" s="72"/>
      <c r="AC13" s="73"/>
      <c r="AD13" s="71">
        <v>28</v>
      </c>
      <c r="AE13" s="72"/>
      <c r="AF13" s="72"/>
      <c r="AG13" s="72"/>
      <c r="AH13" s="72"/>
      <c r="AI13" s="72"/>
      <c r="AJ13" s="73"/>
      <c r="AK13" s="71">
        <v>21</v>
      </c>
      <c r="AL13" s="72"/>
      <c r="AM13" s="72"/>
      <c r="AN13" s="72"/>
      <c r="AO13" s="72"/>
      <c r="AP13" s="72"/>
      <c r="AQ13" s="73"/>
      <c r="AR13" s="675"/>
      <c r="AS13" s="676"/>
      <c r="AT13" s="676"/>
      <c r="AU13" s="676"/>
      <c r="AV13" s="676"/>
      <c r="AW13" s="676"/>
      <c r="AX13" s="677"/>
    </row>
    <row r="14" spans="1:50" ht="21" customHeight="1" x14ac:dyDescent="0.15">
      <c r="A14" s="465"/>
      <c r="B14" s="466"/>
      <c r="C14" s="466"/>
      <c r="D14" s="466"/>
      <c r="E14" s="466"/>
      <c r="F14" s="467"/>
      <c r="G14" s="478"/>
      <c r="H14" s="479"/>
      <c r="I14" s="344" t="s">
        <v>9</v>
      </c>
      <c r="J14" s="473"/>
      <c r="K14" s="473"/>
      <c r="L14" s="473"/>
      <c r="M14" s="473"/>
      <c r="N14" s="473"/>
      <c r="O14" s="474"/>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c r="AL14" s="72"/>
      <c r="AM14" s="72"/>
      <c r="AN14" s="72"/>
      <c r="AO14" s="72"/>
      <c r="AP14" s="72"/>
      <c r="AQ14" s="73"/>
      <c r="AR14" s="673"/>
      <c r="AS14" s="673"/>
      <c r="AT14" s="673"/>
      <c r="AU14" s="673"/>
      <c r="AV14" s="673"/>
      <c r="AW14" s="673"/>
      <c r="AX14" s="674"/>
    </row>
    <row r="15" spans="1:50" ht="21" customHeight="1" x14ac:dyDescent="0.15">
      <c r="A15" s="465"/>
      <c r="B15" s="466"/>
      <c r="C15" s="466"/>
      <c r="D15" s="466"/>
      <c r="E15" s="466"/>
      <c r="F15" s="467"/>
      <c r="G15" s="478"/>
      <c r="H15" s="479"/>
      <c r="I15" s="344" t="s">
        <v>62</v>
      </c>
      <c r="J15" s="345"/>
      <c r="K15" s="345"/>
      <c r="L15" s="345"/>
      <c r="M15" s="345"/>
      <c r="N15" s="345"/>
      <c r="O15" s="346"/>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72"/>
    </row>
    <row r="16" spans="1:50" ht="21" customHeight="1" x14ac:dyDescent="0.15">
      <c r="A16" s="465"/>
      <c r="B16" s="466"/>
      <c r="C16" s="466"/>
      <c r="D16" s="466"/>
      <c r="E16" s="466"/>
      <c r="F16" s="467"/>
      <c r="G16" s="478"/>
      <c r="H16" s="479"/>
      <c r="I16" s="344" t="s">
        <v>63</v>
      </c>
      <c r="J16" s="345"/>
      <c r="K16" s="345"/>
      <c r="L16" s="345"/>
      <c r="M16" s="345"/>
      <c r="N16" s="345"/>
      <c r="O16" s="346"/>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4" t="s">
        <v>61</v>
      </c>
      <c r="J17" s="473"/>
      <c r="K17" s="473"/>
      <c r="L17" s="473"/>
      <c r="M17" s="473"/>
      <c r="N17" s="473"/>
      <c r="O17" s="474"/>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7" t="s">
        <v>22</v>
      </c>
      <c r="J18" s="348"/>
      <c r="K18" s="348"/>
      <c r="L18" s="348"/>
      <c r="M18" s="348"/>
      <c r="N18" s="348"/>
      <c r="O18" s="349"/>
      <c r="P18" s="317">
        <f>SUM(P13:V17)</f>
        <v>29</v>
      </c>
      <c r="Q18" s="318"/>
      <c r="R18" s="318"/>
      <c r="S18" s="318"/>
      <c r="T18" s="318"/>
      <c r="U18" s="318"/>
      <c r="V18" s="319"/>
      <c r="W18" s="317">
        <f>SUM(W13:AC17)</f>
        <v>23</v>
      </c>
      <c r="X18" s="318"/>
      <c r="Y18" s="318"/>
      <c r="Z18" s="318"/>
      <c r="AA18" s="318"/>
      <c r="AB18" s="318"/>
      <c r="AC18" s="319"/>
      <c r="AD18" s="317">
        <f t="shared" ref="AD18" si="0">SUM(AD13:AJ17)</f>
        <v>28</v>
      </c>
      <c r="AE18" s="318"/>
      <c r="AF18" s="318"/>
      <c r="AG18" s="318"/>
      <c r="AH18" s="318"/>
      <c r="AI18" s="318"/>
      <c r="AJ18" s="319"/>
      <c r="AK18" s="317">
        <f t="shared" ref="AK18" si="1">SUM(AK13:AQ17)</f>
        <v>21</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5"/>
      <c r="B19" s="466"/>
      <c r="C19" s="466"/>
      <c r="D19" s="466"/>
      <c r="E19" s="466"/>
      <c r="F19" s="467"/>
      <c r="G19" s="314" t="s">
        <v>10</v>
      </c>
      <c r="H19" s="315"/>
      <c r="I19" s="315"/>
      <c r="J19" s="315"/>
      <c r="K19" s="315"/>
      <c r="L19" s="315"/>
      <c r="M19" s="315"/>
      <c r="N19" s="315"/>
      <c r="O19" s="315"/>
      <c r="P19" s="71">
        <v>26</v>
      </c>
      <c r="Q19" s="72"/>
      <c r="R19" s="72"/>
      <c r="S19" s="72"/>
      <c r="T19" s="72"/>
      <c r="U19" s="72"/>
      <c r="V19" s="73"/>
      <c r="W19" s="71">
        <v>22</v>
      </c>
      <c r="X19" s="72"/>
      <c r="Y19" s="72"/>
      <c r="Z19" s="72"/>
      <c r="AA19" s="72"/>
      <c r="AB19" s="72"/>
      <c r="AC19" s="73"/>
      <c r="AD19" s="71">
        <v>25</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8"/>
      <c r="B20" s="469"/>
      <c r="C20" s="469"/>
      <c r="D20" s="469"/>
      <c r="E20" s="469"/>
      <c r="F20" s="470"/>
      <c r="G20" s="314" t="s">
        <v>11</v>
      </c>
      <c r="H20" s="315"/>
      <c r="I20" s="315"/>
      <c r="J20" s="315"/>
      <c r="K20" s="315"/>
      <c r="L20" s="315"/>
      <c r="M20" s="315"/>
      <c r="N20" s="315"/>
      <c r="O20" s="315"/>
      <c r="P20" s="322">
        <f>IF(P18=0, "-", P19/P18)</f>
        <v>0.89655172413793105</v>
      </c>
      <c r="Q20" s="322"/>
      <c r="R20" s="322"/>
      <c r="S20" s="322"/>
      <c r="T20" s="322"/>
      <c r="U20" s="322"/>
      <c r="V20" s="322"/>
      <c r="W20" s="322">
        <f>IF(W18=0, "-", W19/W18)</f>
        <v>0.95652173913043481</v>
      </c>
      <c r="X20" s="322"/>
      <c r="Y20" s="322"/>
      <c r="Z20" s="322"/>
      <c r="AA20" s="322"/>
      <c r="AB20" s="322"/>
      <c r="AC20" s="322"/>
      <c r="AD20" s="322">
        <f>IF(AD18=0, "-", AD19/AD18)</f>
        <v>0.8928571428571429</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t="s">
        <v>477</v>
      </c>
      <c r="AV22" s="110"/>
      <c r="AW22" s="108" t="s">
        <v>360</v>
      </c>
      <c r="AX22" s="109"/>
    </row>
    <row r="23" spans="1:50" ht="22.5" customHeight="1" x14ac:dyDescent="0.15">
      <c r="A23" s="218"/>
      <c r="B23" s="216"/>
      <c r="C23" s="216"/>
      <c r="D23" s="216"/>
      <c r="E23" s="216"/>
      <c r="F23" s="217"/>
      <c r="G23" s="323" t="s">
        <v>489</v>
      </c>
      <c r="H23" s="290"/>
      <c r="I23" s="290"/>
      <c r="J23" s="290"/>
      <c r="K23" s="290"/>
      <c r="L23" s="290"/>
      <c r="M23" s="290"/>
      <c r="N23" s="290"/>
      <c r="O23" s="291"/>
      <c r="P23" s="256" t="s">
        <v>488</v>
      </c>
      <c r="Q23" s="197"/>
      <c r="R23" s="197"/>
      <c r="S23" s="197"/>
      <c r="T23" s="197"/>
      <c r="U23" s="197"/>
      <c r="V23" s="197"/>
      <c r="W23" s="197"/>
      <c r="X23" s="198"/>
      <c r="Y23" s="295" t="s">
        <v>14</v>
      </c>
      <c r="Z23" s="296"/>
      <c r="AA23" s="297"/>
      <c r="AB23" s="668" t="s">
        <v>486</v>
      </c>
      <c r="AC23" s="298"/>
      <c r="AD23" s="298"/>
      <c r="AE23" s="93" t="s">
        <v>477</v>
      </c>
      <c r="AF23" s="94"/>
      <c r="AG23" s="94"/>
      <c r="AH23" s="94"/>
      <c r="AI23" s="95"/>
      <c r="AJ23" s="93" t="s">
        <v>477</v>
      </c>
      <c r="AK23" s="94"/>
      <c r="AL23" s="94"/>
      <c r="AM23" s="94"/>
      <c r="AN23" s="95"/>
      <c r="AO23" s="93">
        <v>12524</v>
      </c>
      <c r="AP23" s="94"/>
      <c r="AQ23" s="94"/>
      <c r="AR23" s="94"/>
      <c r="AS23" s="95"/>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5" t="s">
        <v>65</v>
      </c>
      <c r="Z24" s="121"/>
      <c r="AA24" s="171"/>
      <c r="AB24" s="337" t="s">
        <v>487</v>
      </c>
      <c r="AC24" s="288"/>
      <c r="AD24" s="288"/>
      <c r="AE24" s="93" t="s">
        <v>477</v>
      </c>
      <c r="AF24" s="94"/>
      <c r="AG24" s="94"/>
      <c r="AH24" s="94"/>
      <c r="AI24" s="95"/>
      <c r="AJ24" s="93" t="s">
        <v>477</v>
      </c>
      <c r="AK24" s="94"/>
      <c r="AL24" s="94"/>
      <c r="AM24" s="94"/>
      <c r="AN24" s="95"/>
      <c r="AO24" s="93" t="s">
        <v>512</v>
      </c>
      <c r="AP24" s="94"/>
      <c r="AQ24" s="94"/>
      <c r="AR24" s="94"/>
      <c r="AS24" s="95"/>
      <c r="AT24" s="93">
        <v>15000</v>
      </c>
      <c r="AU24" s="94"/>
      <c r="AV24" s="94"/>
      <c r="AW24" s="94"/>
      <c r="AX24" s="96"/>
    </row>
    <row r="25" spans="1:50" ht="22.5" customHeight="1" x14ac:dyDescent="0.15">
      <c r="A25" s="678"/>
      <c r="B25" s="679"/>
      <c r="C25" s="679"/>
      <c r="D25" s="679"/>
      <c r="E25" s="679"/>
      <c r="F25" s="680"/>
      <c r="G25" s="324"/>
      <c r="H25" s="325"/>
      <c r="I25" s="325"/>
      <c r="J25" s="325"/>
      <c r="K25" s="325"/>
      <c r="L25" s="325"/>
      <c r="M25" s="325"/>
      <c r="N25" s="325"/>
      <c r="O25" s="326"/>
      <c r="P25" s="199"/>
      <c r="Q25" s="199"/>
      <c r="R25" s="199"/>
      <c r="S25" s="199"/>
      <c r="T25" s="199"/>
      <c r="U25" s="199"/>
      <c r="V25" s="199"/>
      <c r="W25" s="199"/>
      <c r="X25" s="200"/>
      <c r="Y25" s="120" t="s">
        <v>15</v>
      </c>
      <c r="Z25" s="121"/>
      <c r="AA25" s="171"/>
      <c r="AB25" s="690" t="s">
        <v>364</v>
      </c>
      <c r="AC25" s="266"/>
      <c r="AD25" s="266"/>
      <c r="AE25" s="93" t="s">
        <v>477</v>
      </c>
      <c r="AF25" s="94"/>
      <c r="AG25" s="94"/>
      <c r="AH25" s="94"/>
      <c r="AI25" s="95"/>
      <c r="AJ25" s="93" t="s">
        <v>477</v>
      </c>
      <c r="AK25" s="94"/>
      <c r="AL25" s="94"/>
      <c r="AM25" s="94"/>
      <c r="AN25" s="95"/>
      <c r="AO25" s="93" t="s">
        <v>477</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9" t="s">
        <v>303</v>
      </c>
      <c r="AU26" s="670"/>
      <c r="AV26" s="670"/>
      <c r="AW26" s="670"/>
      <c r="AX26" s="671"/>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5" t="s">
        <v>65</v>
      </c>
      <c r="Z29" s="121"/>
      <c r="AA29" s="171"/>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8"/>
      <c r="B30" s="679"/>
      <c r="C30" s="679"/>
      <c r="D30" s="679"/>
      <c r="E30" s="679"/>
      <c r="F30" s="680"/>
      <c r="G30" s="324"/>
      <c r="H30" s="325"/>
      <c r="I30" s="325"/>
      <c r="J30" s="325"/>
      <c r="K30" s="325"/>
      <c r="L30" s="325"/>
      <c r="M30" s="325"/>
      <c r="N30" s="325"/>
      <c r="O30" s="326"/>
      <c r="P30" s="199"/>
      <c r="Q30" s="199"/>
      <c r="R30" s="199"/>
      <c r="S30" s="199"/>
      <c r="T30" s="199"/>
      <c r="U30" s="199"/>
      <c r="V30" s="199"/>
      <c r="W30" s="199"/>
      <c r="X30" s="200"/>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5" t="s">
        <v>65</v>
      </c>
      <c r="Z34" s="121"/>
      <c r="AA34" s="171"/>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8"/>
      <c r="B35" s="679"/>
      <c r="C35" s="679"/>
      <c r="D35" s="679"/>
      <c r="E35" s="679"/>
      <c r="F35" s="680"/>
      <c r="G35" s="324"/>
      <c r="H35" s="325"/>
      <c r="I35" s="325"/>
      <c r="J35" s="325"/>
      <c r="K35" s="325"/>
      <c r="L35" s="325"/>
      <c r="M35" s="325"/>
      <c r="N35" s="325"/>
      <c r="O35" s="326"/>
      <c r="P35" s="199"/>
      <c r="Q35" s="199"/>
      <c r="R35" s="199"/>
      <c r="S35" s="199"/>
      <c r="T35" s="199"/>
      <c r="U35" s="199"/>
      <c r="V35" s="199"/>
      <c r="W35" s="199"/>
      <c r="X35" s="200"/>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5" t="s">
        <v>65</v>
      </c>
      <c r="Z39" s="121"/>
      <c r="AA39" s="171"/>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8"/>
      <c r="B40" s="679"/>
      <c r="C40" s="679"/>
      <c r="D40" s="679"/>
      <c r="E40" s="679"/>
      <c r="F40" s="680"/>
      <c r="G40" s="324"/>
      <c r="H40" s="325"/>
      <c r="I40" s="325"/>
      <c r="J40" s="325"/>
      <c r="K40" s="325"/>
      <c r="L40" s="325"/>
      <c r="M40" s="325"/>
      <c r="N40" s="325"/>
      <c r="O40" s="326"/>
      <c r="P40" s="199"/>
      <c r="Q40" s="199"/>
      <c r="R40" s="199"/>
      <c r="S40" s="199"/>
      <c r="T40" s="199"/>
      <c r="U40" s="199"/>
      <c r="V40" s="199"/>
      <c r="W40" s="199"/>
      <c r="X40" s="200"/>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5" t="s">
        <v>65</v>
      </c>
      <c r="Z44" s="121"/>
      <c r="AA44" s="171"/>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x14ac:dyDescent="0.15">
      <c r="A47" s="236" t="s">
        <v>320</v>
      </c>
      <c r="B47" s="693" t="s">
        <v>317</v>
      </c>
      <c r="C47" s="238"/>
      <c r="D47" s="238"/>
      <c r="E47" s="238"/>
      <c r="F47" s="239"/>
      <c r="G47" s="629" t="s">
        <v>311</v>
      </c>
      <c r="H47" s="629"/>
      <c r="I47" s="629"/>
      <c r="J47" s="629"/>
      <c r="K47" s="629"/>
      <c r="L47" s="629"/>
      <c r="M47" s="629"/>
      <c r="N47" s="629"/>
      <c r="O47" s="629"/>
      <c r="P47" s="629"/>
      <c r="Q47" s="629"/>
      <c r="R47" s="629"/>
      <c r="S47" s="629"/>
      <c r="T47" s="629"/>
      <c r="U47" s="629"/>
      <c r="V47" s="629"/>
      <c r="W47" s="629"/>
      <c r="X47" s="629"/>
      <c r="Y47" s="629"/>
      <c r="Z47" s="629"/>
      <c r="AA47" s="698"/>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6"/>
      <c r="B48" s="693"/>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93"/>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22"/>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23"/>
    </row>
    <row r="50" spans="1:50" ht="22.5" hidden="1" customHeight="1" x14ac:dyDescent="0.15">
      <c r="A50" s="236"/>
      <c r="B50" s="693"/>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24"/>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5"/>
    </row>
    <row r="51" spans="1:50" ht="22.5" hidden="1" customHeight="1" x14ac:dyDescent="0.15">
      <c r="A51" s="236"/>
      <c r="B51" s="694"/>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6"/>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7"/>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6"/>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1"/>
      <c r="AE67" s="667" t="s">
        <v>69</v>
      </c>
      <c r="AF67" s="118"/>
      <c r="AG67" s="118"/>
      <c r="AH67" s="118"/>
      <c r="AI67" s="118"/>
      <c r="AJ67" s="667" t="s">
        <v>70</v>
      </c>
      <c r="AK67" s="118"/>
      <c r="AL67" s="118"/>
      <c r="AM67" s="118"/>
      <c r="AN67" s="118"/>
      <c r="AO67" s="667" t="s">
        <v>71</v>
      </c>
      <c r="AP67" s="118"/>
      <c r="AQ67" s="118"/>
      <c r="AR67" s="118"/>
      <c r="AS67" s="118"/>
      <c r="AT67" s="176" t="s">
        <v>74</v>
      </c>
      <c r="AU67" s="177"/>
      <c r="AV67" s="177"/>
      <c r="AW67" s="177"/>
      <c r="AX67" s="178"/>
    </row>
    <row r="68" spans="1:60" ht="22.5" customHeight="1" x14ac:dyDescent="0.15">
      <c r="A68" s="187"/>
      <c r="B68" s="188"/>
      <c r="C68" s="188"/>
      <c r="D68" s="188"/>
      <c r="E68" s="188"/>
      <c r="F68" s="189"/>
      <c r="G68" s="256" t="s">
        <v>478</v>
      </c>
      <c r="H68" s="197"/>
      <c r="I68" s="197"/>
      <c r="J68" s="197"/>
      <c r="K68" s="197"/>
      <c r="L68" s="197"/>
      <c r="M68" s="197"/>
      <c r="N68" s="197"/>
      <c r="O68" s="197"/>
      <c r="P68" s="197"/>
      <c r="Q68" s="197"/>
      <c r="R68" s="197"/>
      <c r="S68" s="197"/>
      <c r="T68" s="197"/>
      <c r="U68" s="197"/>
      <c r="V68" s="197"/>
      <c r="W68" s="197"/>
      <c r="X68" s="198"/>
      <c r="Y68" s="334" t="s">
        <v>66</v>
      </c>
      <c r="Z68" s="335"/>
      <c r="AA68" s="336"/>
      <c r="AB68" s="204" t="s">
        <v>475</v>
      </c>
      <c r="AC68" s="205"/>
      <c r="AD68" s="206"/>
      <c r="AE68" s="93">
        <v>2</v>
      </c>
      <c r="AF68" s="94"/>
      <c r="AG68" s="94"/>
      <c r="AH68" s="94"/>
      <c r="AI68" s="95"/>
      <c r="AJ68" s="93">
        <v>2</v>
      </c>
      <c r="AK68" s="94"/>
      <c r="AL68" s="94"/>
      <c r="AM68" s="94"/>
      <c r="AN68" s="95"/>
      <c r="AO68" s="93">
        <v>2</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212" t="s">
        <v>475</v>
      </c>
      <c r="AC69" s="213"/>
      <c r="AD69" s="214"/>
      <c r="AE69" s="93">
        <v>2</v>
      </c>
      <c r="AF69" s="94"/>
      <c r="AG69" s="94"/>
      <c r="AH69" s="94"/>
      <c r="AI69" s="95"/>
      <c r="AJ69" s="93">
        <v>2</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1"/>
      <c r="AE70" s="175" t="s">
        <v>69</v>
      </c>
      <c r="AF70" s="170"/>
      <c r="AG70" s="170"/>
      <c r="AH70" s="170"/>
      <c r="AI70" s="196"/>
      <c r="AJ70" s="175" t="s">
        <v>70</v>
      </c>
      <c r="AK70" s="170"/>
      <c r="AL70" s="170"/>
      <c r="AM70" s="170"/>
      <c r="AN70" s="196"/>
      <c r="AO70" s="175" t="s">
        <v>71</v>
      </c>
      <c r="AP70" s="170"/>
      <c r="AQ70" s="170"/>
      <c r="AR70" s="170"/>
      <c r="AS70" s="196"/>
      <c r="AT70" s="176" t="s">
        <v>74</v>
      </c>
      <c r="AU70" s="177"/>
      <c r="AV70" s="177"/>
      <c r="AW70" s="177"/>
      <c r="AX70" s="178"/>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1"/>
      <c r="AE73" s="175" t="s">
        <v>69</v>
      </c>
      <c r="AF73" s="170"/>
      <c r="AG73" s="170"/>
      <c r="AH73" s="170"/>
      <c r="AI73" s="196"/>
      <c r="AJ73" s="175" t="s">
        <v>70</v>
      </c>
      <c r="AK73" s="170"/>
      <c r="AL73" s="170"/>
      <c r="AM73" s="170"/>
      <c r="AN73" s="196"/>
      <c r="AO73" s="175" t="s">
        <v>71</v>
      </c>
      <c r="AP73" s="170"/>
      <c r="AQ73" s="170"/>
      <c r="AR73" s="170"/>
      <c r="AS73" s="196"/>
      <c r="AT73" s="176" t="s">
        <v>74</v>
      </c>
      <c r="AU73" s="177"/>
      <c r="AV73" s="177"/>
      <c r="AW73" s="177"/>
      <c r="AX73" s="178"/>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1"/>
      <c r="AE76" s="175" t="s">
        <v>69</v>
      </c>
      <c r="AF76" s="170"/>
      <c r="AG76" s="170"/>
      <c r="AH76" s="170"/>
      <c r="AI76" s="196"/>
      <c r="AJ76" s="175" t="s">
        <v>70</v>
      </c>
      <c r="AK76" s="170"/>
      <c r="AL76" s="170"/>
      <c r="AM76" s="170"/>
      <c r="AN76" s="196"/>
      <c r="AO76" s="175" t="s">
        <v>71</v>
      </c>
      <c r="AP76" s="170"/>
      <c r="AQ76" s="170"/>
      <c r="AR76" s="170"/>
      <c r="AS76" s="196"/>
      <c r="AT76" s="176" t="s">
        <v>74</v>
      </c>
      <c r="AU76" s="177"/>
      <c r="AV76" s="177"/>
      <c r="AW76" s="177"/>
      <c r="AX76" s="178"/>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1"/>
      <c r="AE79" s="175" t="s">
        <v>69</v>
      </c>
      <c r="AF79" s="170"/>
      <c r="AG79" s="170"/>
      <c r="AH79" s="170"/>
      <c r="AI79" s="196"/>
      <c r="AJ79" s="175" t="s">
        <v>70</v>
      </c>
      <c r="AK79" s="170"/>
      <c r="AL79" s="170"/>
      <c r="AM79" s="170"/>
      <c r="AN79" s="196"/>
      <c r="AO79" s="175" t="s">
        <v>71</v>
      </c>
      <c r="AP79" s="170"/>
      <c r="AQ79" s="170"/>
      <c r="AR79" s="170"/>
      <c r="AS79" s="196"/>
      <c r="AT79" s="176" t="s">
        <v>74</v>
      </c>
      <c r="AU79" s="177"/>
      <c r="AV79" s="177"/>
      <c r="AW79" s="177"/>
      <c r="AX79" s="178"/>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1" t="s">
        <v>480</v>
      </c>
      <c r="AC83" s="150"/>
      <c r="AD83" s="151"/>
      <c r="AE83" s="152">
        <v>13</v>
      </c>
      <c r="AF83" s="153"/>
      <c r="AG83" s="153"/>
      <c r="AH83" s="153"/>
      <c r="AI83" s="153"/>
      <c r="AJ83" s="152">
        <v>11</v>
      </c>
      <c r="AK83" s="153"/>
      <c r="AL83" s="153"/>
      <c r="AM83" s="153"/>
      <c r="AN83" s="153"/>
      <c r="AO83" s="152">
        <v>12.5</v>
      </c>
      <c r="AP83" s="153"/>
      <c r="AQ83" s="153"/>
      <c r="AR83" s="153"/>
      <c r="AS83" s="153"/>
      <c r="AT83" s="93" t="s">
        <v>518</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481</v>
      </c>
      <c r="AC84" s="158"/>
      <c r="AD84" s="159"/>
      <c r="AE84" s="182" t="s">
        <v>482</v>
      </c>
      <c r="AF84" s="158"/>
      <c r="AG84" s="158"/>
      <c r="AH84" s="158"/>
      <c r="AI84" s="159"/>
      <c r="AJ84" s="183" t="s">
        <v>483</v>
      </c>
      <c r="AK84" s="158"/>
      <c r="AL84" s="158"/>
      <c r="AM84" s="158"/>
      <c r="AN84" s="159"/>
      <c r="AO84" s="183" t="s">
        <v>484</v>
      </c>
      <c r="AP84" s="158"/>
      <c r="AQ84" s="158"/>
      <c r="AR84" s="158"/>
      <c r="AS84" s="159"/>
      <c r="AT84" s="157" t="s">
        <v>518</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490</v>
      </c>
      <c r="D98" s="415"/>
      <c r="E98" s="415"/>
      <c r="F98" s="415"/>
      <c r="G98" s="415"/>
      <c r="H98" s="415"/>
      <c r="I98" s="415"/>
      <c r="J98" s="415"/>
      <c r="K98" s="416"/>
      <c r="L98" s="71">
        <v>0.06</v>
      </c>
      <c r="M98" s="72"/>
      <c r="N98" s="72"/>
      <c r="O98" s="72"/>
      <c r="P98" s="72"/>
      <c r="Q98" s="73"/>
      <c r="R98" s="71"/>
      <c r="S98" s="72"/>
      <c r="T98" s="72"/>
      <c r="U98" s="72"/>
      <c r="V98" s="72"/>
      <c r="W98" s="73"/>
      <c r="X98" s="681" t="s">
        <v>519</v>
      </c>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3.1" customHeight="1" x14ac:dyDescent="0.15">
      <c r="A99" s="379"/>
      <c r="B99" s="380"/>
      <c r="C99" s="161" t="s">
        <v>491</v>
      </c>
      <c r="D99" s="162"/>
      <c r="E99" s="162"/>
      <c r="F99" s="162"/>
      <c r="G99" s="162"/>
      <c r="H99" s="162"/>
      <c r="I99" s="162"/>
      <c r="J99" s="162"/>
      <c r="K99" s="163"/>
      <c r="L99" s="71">
        <v>2</v>
      </c>
      <c r="M99" s="72"/>
      <c r="N99" s="72"/>
      <c r="O99" s="72"/>
      <c r="P99" s="72"/>
      <c r="Q99" s="73"/>
      <c r="R99" s="71"/>
      <c r="S99" s="72"/>
      <c r="T99" s="72"/>
      <c r="U99" s="72"/>
      <c r="V99" s="72"/>
      <c r="W99" s="73"/>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x14ac:dyDescent="0.15">
      <c r="A100" s="379"/>
      <c r="B100" s="380"/>
      <c r="C100" s="161" t="s">
        <v>492</v>
      </c>
      <c r="D100" s="162"/>
      <c r="E100" s="162"/>
      <c r="F100" s="162"/>
      <c r="G100" s="162"/>
      <c r="H100" s="162"/>
      <c r="I100" s="162"/>
      <c r="J100" s="162"/>
      <c r="K100" s="163"/>
      <c r="L100" s="71">
        <v>0.7</v>
      </c>
      <c r="M100" s="72"/>
      <c r="N100" s="72"/>
      <c r="O100" s="72"/>
      <c r="P100" s="72"/>
      <c r="Q100" s="73"/>
      <c r="R100" s="71"/>
      <c r="S100" s="72"/>
      <c r="T100" s="72"/>
      <c r="U100" s="72"/>
      <c r="V100" s="72"/>
      <c r="W100" s="73"/>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x14ac:dyDescent="0.15">
      <c r="A101" s="379"/>
      <c r="B101" s="380"/>
      <c r="C101" s="161" t="s">
        <v>493</v>
      </c>
      <c r="D101" s="162"/>
      <c r="E101" s="162"/>
      <c r="F101" s="162"/>
      <c r="G101" s="162"/>
      <c r="H101" s="162"/>
      <c r="I101" s="162"/>
      <c r="J101" s="162"/>
      <c r="K101" s="163"/>
      <c r="L101" s="71">
        <v>19</v>
      </c>
      <c r="M101" s="72"/>
      <c r="N101" s="72"/>
      <c r="O101" s="72"/>
      <c r="P101" s="72"/>
      <c r="Q101" s="73"/>
      <c r="R101" s="71"/>
      <c r="S101" s="72"/>
      <c r="T101" s="72"/>
      <c r="U101" s="72"/>
      <c r="V101" s="72"/>
      <c r="W101" s="73"/>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x14ac:dyDescent="0.15">
      <c r="A102" s="379"/>
      <c r="B102" s="380"/>
      <c r="C102" s="161"/>
      <c r="D102" s="162"/>
      <c r="E102" s="162"/>
      <c r="F102" s="162"/>
      <c r="G102" s="162"/>
      <c r="H102" s="162"/>
      <c r="I102" s="162"/>
      <c r="J102" s="162"/>
      <c r="K102" s="163"/>
      <c r="L102" s="71"/>
      <c r="M102" s="72"/>
      <c r="N102" s="72"/>
      <c r="O102" s="72"/>
      <c r="P102" s="72"/>
      <c r="Q102" s="73"/>
      <c r="R102" s="71"/>
      <c r="S102" s="72"/>
      <c r="T102" s="72"/>
      <c r="U102" s="72"/>
      <c r="V102" s="72"/>
      <c r="W102" s="73"/>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x14ac:dyDescent="0.2">
      <c r="A104" s="381"/>
      <c r="B104" s="382"/>
      <c r="C104" s="371" t="s">
        <v>22</v>
      </c>
      <c r="D104" s="372"/>
      <c r="E104" s="372"/>
      <c r="F104" s="372"/>
      <c r="G104" s="372"/>
      <c r="H104" s="372"/>
      <c r="I104" s="372"/>
      <c r="J104" s="372"/>
      <c r="K104" s="373"/>
      <c r="L104" s="374">
        <f>SUM(L98:Q103)</f>
        <v>21.759999999999998</v>
      </c>
      <c r="M104" s="375"/>
      <c r="N104" s="375"/>
      <c r="O104" s="375"/>
      <c r="P104" s="375"/>
      <c r="Q104" s="376"/>
      <c r="R104" s="374">
        <f>SUM(R98:W103)</f>
        <v>0</v>
      </c>
      <c r="S104" s="375"/>
      <c r="T104" s="375"/>
      <c r="U104" s="375"/>
      <c r="V104" s="375"/>
      <c r="W104" s="376"/>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7" t="s">
        <v>38</v>
      </c>
      <c r="AH107" s="604"/>
      <c r="AI107" s="604"/>
      <c r="AJ107" s="604"/>
      <c r="AK107" s="604"/>
      <c r="AL107" s="604"/>
      <c r="AM107" s="604"/>
      <c r="AN107" s="604"/>
      <c r="AO107" s="604"/>
      <c r="AP107" s="604"/>
      <c r="AQ107" s="604"/>
      <c r="AR107" s="604"/>
      <c r="AS107" s="604"/>
      <c r="AT107" s="604"/>
      <c r="AU107" s="604"/>
      <c r="AV107" s="604"/>
      <c r="AW107" s="604"/>
      <c r="AX107" s="638"/>
    </row>
    <row r="108" spans="1:50" ht="26.25" customHeight="1" x14ac:dyDescent="0.15">
      <c r="A108" s="308" t="s">
        <v>312</v>
      </c>
      <c r="B108" s="309"/>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12" t="s">
        <v>472</v>
      </c>
      <c r="AE108" s="613"/>
      <c r="AF108" s="613"/>
      <c r="AG108" s="609" t="s">
        <v>505</v>
      </c>
      <c r="AH108" s="610"/>
      <c r="AI108" s="610"/>
      <c r="AJ108" s="610"/>
      <c r="AK108" s="610"/>
      <c r="AL108" s="610"/>
      <c r="AM108" s="610"/>
      <c r="AN108" s="610"/>
      <c r="AO108" s="610"/>
      <c r="AP108" s="610"/>
      <c r="AQ108" s="610"/>
      <c r="AR108" s="610"/>
      <c r="AS108" s="610"/>
      <c r="AT108" s="610"/>
      <c r="AU108" s="610"/>
      <c r="AV108" s="610"/>
      <c r="AW108" s="610"/>
      <c r="AX108" s="611"/>
    </row>
    <row r="109" spans="1:50" ht="26.25"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3" t="s">
        <v>472</v>
      </c>
      <c r="AE109" s="444"/>
      <c r="AF109" s="444"/>
      <c r="AG109" s="534" t="s">
        <v>502</v>
      </c>
      <c r="AH109" s="306"/>
      <c r="AI109" s="306"/>
      <c r="AJ109" s="306"/>
      <c r="AK109" s="306"/>
      <c r="AL109" s="306"/>
      <c r="AM109" s="306"/>
      <c r="AN109" s="306"/>
      <c r="AO109" s="306"/>
      <c r="AP109" s="306"/>
      <c r="AQ109" s="306"/>
      <c r="AR109" s="306"/>
      <c r="AS109" s="306"/>
      <c r="AT109" s="306"/>
      <c r="AU109" s="306"/>
      <c r="AV109" s="306"/>
      <c r="AW109" s="306"/>
      <c r="AX109" s="307"/>
    </row>
    <row r="110" spans="1:50" ht="45.75"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93" t="s">
        <v>472</v>
      </c>
      <c r="AE110" s="594"/>
      <c r="AF110" s="594"/>
      <c r="AG110" s="532" t="s">
        <v>506</v>
      </c>
      <c r="AH110" s="199"/>
      <c r="AI110" s="199"/>
      <c r="AJ110" s="199"/>
      <c r="AK110" s="199"/>
      <c r="AL110" s="199"/>
      <c r="AM110" s="199"/>
      <c r="AN110" s="199"/>
      <c r="AO110" s="199"/>
      <c r="AP110" s="199"/>
      <c r="AQ110" s="199"/>
      <c r="AR110" s="199"/>
      <c r="AS110" s="199"/>
      <c r="AT110" s="199"/>
      <c r="AU110" s="199"/>
      <c r="AV110" s="199"/>
      <c r="AW110" s="199"/>
      <c r="AX110" s="533"/>
    </row>
    <row r="111" spans="1:50" ht="33" customHeight="1" x14ac:dyDescent="0.15">
      <c r="A111" s="558" t="s">
        <v>46</v>
      </c>
      <c r="B111" s="595"/>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9" t="s">
        <v>472</v>
      </c>
      <c r="AE111" s="440"/>
      <c r="AF111" s="440"/>
      <c r="AG111" s="302" t="s">
        <v>501</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96"/>
      <c r="B112" s="597"/>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3" t="s">
        <v>500</v>
      </c>
      <c r="AE112" s="444"/>
      <c r="AF112" s="444"/>
      <c r="AG112" s="305"/>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96"/>
      <c r="B113" s="597"/>
      <c r="C113" s="507"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3" t="s">
        <v>472</v>
      </c>
      <c r="AE113" s="444"/>
      <c r="AF113" s="444"/>
      <c r="AG113" s="534"/>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96"/>
      <c r="B114" s="597"/>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3" t="s">
        <v>500</v>
      </c>
      <c r="AE114" s="444"/>
      <c r="AF114" s="444"/>
      <c r="AG114" s="305"/>
      <c r="AH114" s="306"/>
      <c r="AI114" s="306"/>
      <c r="AJ114" s="306"/>
      <c r="AK114" s="306"/>
      <c r="AL114" s="306"/>
      <c r="AM114" s="306"/>
      <c r="AN114" s="306"/>
      <c r="AO114" s="306"/>
      <c r="AP114" s="306"/>
      <c r="AQ114" s="306"/>
      <c r="AR114" s="306"/>
      <c r="AS114" s="306"/>
      <c r="AT114" s="306"/>
      <c r="AU114" s="306"/>
      <c r="AV114" s="306"/>
      <c r="AW114" s="306"/>
      <c r="AX114" s="307"/>
    </row>
    <row r="115" spans="1:64" ht="27.75" customHeight="1" x14ac:dyDescent="0.15">
      <c r="A115" s="596"/>
      <c r="B115" s="597"/>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3"/>
      <c r="AD115" s="443" t="s">
        <v>472</v>
      </c>
      <c r="AE115" s="444"/>
      <c r="AF115" s="444"/>
      <c r="AG115" s="534" t="s">
        <v>503</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96"/>
      <c r="B116" s="597"/>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3"/>
      <c r="AD116" s="641" t="s">
        <v>500</v>
      </c>
      <c r="AE116" s="642"/>
      <c r="AF116" s="642"/>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500</v>
      </c>
      <c r="AE117" s="594"/>
      <c r="AF117" s="603"/>
      <c r="AG117" s="607"/>
      <c r="AH117" s="437"/>
      <c r="AI117" s="437"/>
      <c r="AJ117" s="437"/>
      <c r="AK117" s="437"/>
      <c r="AL117" s="437"/>
      <c r="AM117" s="437"/>
      <c r="AN117" s="437"/>
      <c r="AO117" s="437"/>
      <c r="AP117" s="437"/>
      <c r="AQ117" s="437"/>
      <c r="AR117" s="437"/>
      <c r="AS117" s="437"/>
      <c r="AT117" s="437"/>
      <c r="AU117" s="437"/>
      <c r="AV117" s="437"/>
      <c r="AW117" s="437"/>
      <c r="AX117" s="608"/>
      <c r="BG117" s="10"/>
      <c r="BH117" s="10"/>
      <c r="BI117" s="10"/>
      <c r="BJ117" s="10"/>
    </row>
    <row r="118" spans="1:64" ht="58.5" customHeight="1" x14ac:dyDescent="0.15">
      <c r="A118" s="558" t="s">
        <v>47</v>
      </c>
      <c r="B118" s="595"/>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39" t="s">
        <v>500</v>
      </c>
      <c r="AE118" s="440"/>
      <c r="AF118" s="646"/>
      <c r="AG118" s="647"/>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4" t="s">
        <v>472</v>
      </c>
      <c r="AE119" s="615"/>
      <c r="AF119" s="615"/>
      <c r="AG119" s="305"/>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96"/>
      <c r="B120" s="597"/>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3" t="s">
        <v>472</v>
      </c>
      <c r="AE120" s="444"/>
      <c r="AF120" s="444"/>
      <c r="AG120" s="534" t="s">
        <v>513</v>
      </c>
      <c r="AH120" s="306"/>
      <c r="AI120" s="306"/>
      <c r="AJ120" s="306"/>
      <c r="AK120" s="306"/>
      <c r="AL120" s="306"/>
      <c r="AM120" s="306"/>
      <c r="AN120" s="306"/>
      <c r="AO120" s="306"/>
      <c r="AP120" s="306"/>
      <c r="AQ120" s="306"/>
      <c r="AR120" s="306"/>
      <c r="AS120" s="306"/>
      <c r="AT120" s="306"/>
      <c r="AU120" s="306"/>
      <c r="AV120" s="306"/>
      <c r="AW120" s="306"/>
      <c r="AX120" s="307"/>
    </row>
    <row r="121" spans="1:64" ht="42.75" customHeight="1" x14ac:dyDescent="0.15">
      <c r="A121" s="598"/>
      <c r="B121" s="599"/>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3" t="s">
        <v>472</v>
      </c>
      <c r="AE121" s="444"/>
      <c r="AF121" s="444"/>
      <c r="AG121" s="532" t="s">
        <v>504</v>
      </c>
      <c r="AH121" s="199"/>
      <c r="AI121" s="199"/>
      <c r="AJ121" s="199"/>
      <c r="AK121" s="199"/>
      <c r="AL121" s="199"/>
      <c r="AM121" s="199"/>
      <c r="AN121" s="199"/>
      <c r="AO121" s="199"/>
      <c r="AP121" s="199"/>
      <c r="AQ121" s="199"/>
      <c r="AR121" s="199"/>
      <c r="AS121" s="199"/>
      <c r="AT121" s="199"/>
      <c r="AU121" s="199"/>
      <c r="AV121" s="199"/>
      <c r="AW121" s="199"/>
      <c r="AX121" s="533"/>
    </row>
    <row r="122" spans="1:64" ht="33.6" customHeight="1" x14ac:dyDescent="0.15">
      <c r="A122" s="631" t="s">
        <v>80</v>
      </c>
      <c r="B122" s="632"/>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1"/>
      <c r="AD122" s="439" t="s">
        <v>500</v>
      </c>
      <c r="AE122" s="440"/>
      <c r="AF122" s="440"/>
      <c r="AG122" s="585"/>
      <c r="AH122" s="197"/>
      <c r="AI122" s="197"/>
      <c r="AJ122" s="197"/>
      <c r="AK122" s="197"/>
      <c r="AL122" s="197"/>
      <c r="AM122" s="197"/>
      <c r="AN122" s="197"/>
      <c r="AO122" s="197"/>
      <c r="AP122" s="197"/>
      <c r="AQ122" s="197"/>
      <c r="AR122" s="197"/>
      <c r="AS122" s="197"/>
      <c r="AT122" s="197"/>
      <c r="AU122" s="197"/>
      <c r="AV122" s="197"/>
      <c r="AW122" s="197"/>
      <c r="AX122" s="586"/>
    </row>
    <row r="123" spans="1:64" ht="15.75" customHeight="1" x14ac:dyDescent="0.15">
      <c r="A123" s="633"/>
      <c r="B123" s="634"/>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7"/>
      <c r="AH123" s="278"/>
      <c r="AI123" s="278"/>
      <c r="AJ123" s="278"/>
      <c r="AK123" s="278"/>
      <c r="AL123" s="278"/>
      <c r="AM123" s="278"/>
      <c r="AN123" s="278"/>
      <c r="AO123" s="278"/>
      <c r="AP123" s="278"/>
      <c r="AQ123" s="278"/>
      <c r="AR123" s="278"/>
      <c r="AS123" s="278"/>
      <c r="AT123" s="278"/>
      <c r="AU123" s="278"/>
      <c r="AV123" s="278"/>
      <c r="AW123" s="278"/>
      <c r="AX123" s="588"/>
    </row>
    <row r="124" spans="1:64" ht="26.25" customHeight="1" x14ac:dyDescent="0.15">
      <c r="A124" s="633"/>
      <c r="B124" s="634"/>
      <c r="C124" s="648"/>
      <c r="D124" s="649"/>
      <c r="E124" s="649"/>
      <c r="F124" s="649"/>
      <c r="G124" s="649"/>
      <c r="H124" s="649"/>
      <c r="I124" s="649"/>
      <c r="J124" s="649"/>
      <c r="K124" s="649"/>
      <c r="L124" s="649"/>
      <c r="M124" s="649"/>
      <c r="N124" s="649"/>
      <c r="O124" s="650"/>
      <c r="P124" s="657"/>
      <c r="Q124" s="657"/>
      <c r="R124" s="657"/>
      <c r="S124" s="658"/>
      <c r="T124" s="639"/>
      <c r="U124" s="306"/>
      <c r="V124" s="306"/>
      <c r="W124" s="306"/>
      <c r="X124" s="306"/>
      <c r="Y124" s="306"/>
      <c r="Z124" s="306"/>
      <c r="AA124" s="306"/>
      <c r="AB124" s="306"/>
      <c r="AC124" s="306"/>
      <c r="AD124" s="306"/>
      <c r="AE124" s="306"/>
      <c r="AF124" s="640"/>
      <c r="AG124" s="587"/>
      <c r="AH124" s="278"/>
      <c r="AI124" s="278"/>
      <c r="AJ124" s="278"/>
      <c r="AK124" s="278"/>
      <c r="AL124" s="278"/>
      <c r="AM124" s="278"/>
      <c r="AN124" s="278"/>
      <c r="AO124" s="278"/>
      <c r="AP124" s="278"/>
      <c r="AQ124" s="278"/>
      <c r="AR124" s="278"/>
      <c r="AS124" s="278"/>
      <c r="AT124" s="278"/>
      <c r="AU124" s="278"/>
      <c r="AV124" s="278"/>
      <c r="AW124" s="278"/>
      <c r="AX124" s="588"/>
    </row>
    <row r="125" spans="1:64" ht="26.25" customHeight="1" x14ac:dyDescent="0.15">
      <c r="A125" s="635"/>
      <c r="B125" s="636"/>
      <c r="C125" s="651"/>
      <c r="D125" s="652"/>
      <c r="E125" s="652"/>
      <c r="F125" s="652"/>
      <c r="G125" s="652"/>
      <c r="H125" s="652"/>
      <c r="I125" s="652"/>
      <c r="J125" s="652"/>
      <c r="K125" s="652"/>
      <c r="L125" s="652"/>
      <c r="M125" s="652"/>
      <c r="N125" s="652"/>
      <c r="O125" s="653"/>
      <c r="P125" s="659"/>
      <c r="Q125" s="659"/>
      <c r="R125" s="659"/>
      <c r="S125" s="660"/>
      <c r="T125" s="436"/>
      <c r="U125" s="437"/>
      <c r="V125" s="437"/>
      <c r="W125" s="437"/>
      <c r="X125" s="437"/>
      <c r="Y125" s="437"/>
      <c r="Z125" s="437"/>
      <c r="AA125" s="437"/>
      <c r="AB125" s="437"/>
      <c r="AC125" s="437"/>
      <c r="AD125" s="437"/>
      <c r="AE125" s="437"/>
      <c r="AF125" s="438"/>
      <c r="AG125" s="589"/>
      <c r="AH125" s="199"/>
      <c r="AI125" s="199"/>
      <c r="AJ125" s="199"/>
      <c r="AK125" s="199"/>
      <c r="AL125" s="199"/>
      <c r="AM125" s="199"/>
      <c r="AN125" s="199"/>
      <c r="AO125" s="199"/>
      <c r="AP125" s="199"/>
      <c r="AQ125" s="199"/>
      <c r="AR125" s="199"/>
      <c r="AS125" s="199"/>
      <c r="AT125" s="199"/>
      <c r="AU125" s="199"/>
      <c r="AV125" s="199"/>
      <c r="AW125" s="199"/>
      <c r="AX125" s="533"/>
    </row>
    <row r="126" spans="1:64" ht="57" customHeight="1" x14ac:dyDescent="0.15">
      <c r="A126" s="558" t="s">
        <v>58</v>
      </c>
      <c r="B126" s="559"/>
      <c r="C126" s="393" t="s">
        <v>64</v>
      </c>
      <c r="D126" s="581"/>
      <c r="E126" s="581"/>
      <c r="F126" s="582"/>
      <c r="G126" s="552" t="s">
        <v>509</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62" t="s">
        <v>68</v>
      </c>
      <c r="D127" s="363"/>
      <c r="E127" s="363"/>
      <c r="F127" s="364"/>
      <c r="G127" s="365" t="s">
        <v>510</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x14ac:dyDescent="0.2">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120" customHeight="1" thickBot="1" x14ac:dyDescent="0.2">
      <c r="A131" s="555"/>
      <c r="B131" s="556"/>
      <c r="C131" s="556"/>
      <c r="D131" s="556"/>
      <c r="E131" s="557"/>
      <c r="F131" s="574"/>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9.95" customHeight="1" thickBot="1" x14ac:dyDescent="0.2">
      <c r="A133" s="432"/>
      <c r="B133" s="433"/>
      <c r="C133" s="433"/>
      <c r="D133" s="433"/>
      <c r="E133" s="434"/>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49.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05" t="s">
        <v>224</v>
      </c>
      <c r="B137" s="406"/>
      <c r="C137" s="406"/>
      <c r="D137" s="406"/>
      <c r="E137" s="406"/>
      <c r="F137" s="406"/>
      <c r="G137" s="419" t="s">
        <v>479</v>
      </c>
      <c r="H137" s="420"/>
      <c r="I137" s="420"/>
      <c r="J137" s="420"/>
      <c r="K137" s="420"/>
      <c r="L137" s="420"/>
      <c r="M137" s="420"/>
      <c r="N137" s="420"/>
      <c r="O137" s="420"/>
      <c r="P137" s="421"/>
      <c r="Q137" s="406" t="s">
        <v>225</v>
      </c>
      <c r="R137" s="406"/>
      <c r="S137" s="406"/>
      <c r="T137" s="406"/>
      <c r="U137" s="406"/>
      <c r="V137" s="406"/>
      <c r="W137" s="435">
        <v>74</v>
      </c>
      <c r="X137" s="420"/>
      <c r="Y137" s="420"/>
      <c r="Z137" s="420"/>
      <c r="AA137" s="420"/>
      <c r="AB137" s="420"/>
      <c r="AC137" s="420"/>
      <c r="AD137" s="420"/>
      <c r="AE137" s="420"/>
      <c r="AF137" s="421"/>
      <c r="AG137" s="406" t="s">
        <v>226</v>
      </c>
      <c r="AH137" s="406"/>
      <c r="AI137" s="406"/>
      <c r="AJ137" s="406"/>
      <c r="AK137" s="406"/>
      <c r="AL137" s="406"/>
      <c r="AM137" s="402">
        <v>89</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381</v>
      </c>
      <c r="H138" s="423"/>
      <c r="I138" s="423"/>
      <c r="J138" s="423"/>
      <c r="K138" s="423"/>
      <c r="L138" s="423"/>
      <c r="M138" s="423"/>
      <c r="N138" s="423"/>
      <c r="O138" s="423"/>
      <c r="P138" s="424"/>
      <c r="Q138" s="408" t="s">
        <v>228</v>
      </c>
      <c r="R138" s="408"/>
      <c r="S138" s="408"/>
      <c r="T138" s="408"/>
      <c r="U138" s="408"/>
      <c r="V138" s="408"/>
      <c r="W138" s="422">
        <v>366</v>
      </c>
      <c r="X138" s="423"/>
      <c r="Y138" s="423"/>
      <c r="Z138" s="423"/>
      <c r="AA138" s="423"/>
      <c r="AB138" s="423"/>
      <c r="AC138" s="423"/>
      <c r="AD138" s="423"/>
      <c r="AE138" s="423"/>
      <c r="AF138" s="424"/>
      <c r="AG138" s="583"/>
      <c r="AH138" s="584"/>
      <c r="AI138" s="584"/>
      <c r="AJ138" s="584"/>
      <c r="AK138" s="584"/>
      <c r="AL138" s="584"/>
      <c r="AM138" s="619"/>
      <c r="AN138" s="620"/>
      <c r="AO138" s="620"/>
      <c r="AP138" s="620"/>
      <c r="AQ138" s="620"/>
      <c r="AR138" s="620"/>
      <c r="AS138" s="620"/>
      <c r="AT138" s="620"/>
      <c r="AU138" s="620"/>
      <c r="AV138" s="621"/>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thickBot="1" x14ac:dyDescent="0.2">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4" t="s">
        <v>34</v>
      </c>
      <c r="B178" s="545"/>
      <c r="C178" s="545"/>
      <c r="D178" s="545"/>
      <c r="E178" s="545"/>
      <c r="F178" s="546"/>
      <c r="G178" s="389" t="s">
        <v>496</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372</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6"/>
      <c r="B179" s="547"/>
      <c r="C179" s="547"/>
      <c r="D179" s="547"/>
      <c r="E179" s="547"/>
      <c r="F179" s="548"/>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6"/>
      <c r="B180" s="547"/>
      <c r="C180" s="547"/>
      <c r="D180" s="547"/>
      <c r="E180" s="547"/>
      <c r="F180" s="548"/>
      <c r="G180" s="538" t="s">
        <v>494</v>
      </c>
      <c r="H180" s="539"/>
      <c r="I180" s="539"/>
      <c r="J180" s="539"/>
      <c r="K180" s="540"/>
      <c r="L180" s="541" t="s">
        <v>495</v>
      </c>
      <c r="M180" s="542"/>
      <c r="N180" s="542"/>
      <c r="O180" s="542"/>
      <c r="P180" s="542"/>
      <c r="Q180" s="542"/>
      <c r="R180" s="542"/>
      <c r="S180" s="542"/>
      <c r="T180" s="542"/>
      <c r="U180" s="542"/>
      <c r="V180" s="542"/>
      <c r="W180" s="542"/>
      <c r="X180" s="543"/>
      <c r="Y180" s="103">
        <v>13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customHeight="1" x14ac:dyDescent="0.15">
      <c r="A181" s="126"/>
      <c r="B181" s="547"/>
      <c r="C181" s="547"/>
      <c r="D181" s="547"/>
      <c r="E181" s="547"/>
      <c r="F181" s="54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7"/>
      <c r="C182" s="547"/>
      <c r="D182" s="547"/>
      <c r="E182" s="547"/>
      <c r="F182" s="54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7"/>
      <c r="C183" s="547"/>
      <c r="D183" s="547"/>
      <c r="E183" s="547"/>
      <c r="F183" s="54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7"/>
      <c r="C184" s="547"/>
      <c r="D184" s="547"/>
      <c r="E184" s="547"/>
      <c r="F184" s="54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7"/>
      <c r="C185" s="547"/>
      <c r="D185" s="547"/>
      <c r="E185" s="547"/>
      <c r="F185" s="54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7"/>
      <c r="C186" s="547"/>
      <c r="D186" s="547"/>
      <c r="E186" s="547"/>
      <c r="F186" s="54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7"/>
      <c r="C187" s="547"/>
      <c r="D187" s="547"/>
      <c r="E187" s="547"/>
      <c r="F187" s="54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7"/>
      <c r="C188" s="547"/>
      <c r="D188" s="547"/>
      <c r="E188" s="547"/>
      <c r="F188" s="54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7"/>
      <c r="C189" s="547"/>
      <c r="D189" s="547"/>
      <c r="E189" s="547"/>
      <c r="F189" s="54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7"/>
      <c r="C190" s="547"/>
      <c r="D190" s="547"/>
      <c r="E190" s="547"/>
      <c r="F190" s="548"/>
      <c r="G190" s="83" t="s">
        <v>22</v>
      </c>
      <c r="H190" s="84"/>
      <c r="I190" s="84"/>
      <c r="J190" s="84"/>
      <c r="K190" s="84"/>
      <c r="L190" s="85"/>
      <c r="M190" s="86"/>
      <c r="N190" s="86"/>
      <c r="O190" s="86"/>
      <c r="P190" s="86"/>
      <c r="Q190" s="86"/>
      <c r="R190" s="86"/>
      <c r="S190" s="86"/>
      <c r="T190" s="86"/>
      <c r="U190" s="86"/>
      <c r="V190" s="86"/>
      <c r="W190" s="86"/>
      <c r="X190" s="87"/>
      <c r="Y190" s="88">
        <f>SUM(Y180:AB189)</f>
        <v>13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7"/>
      <c r="C191" s="547"/>
      <c r="D191" s="547"/>
      <c r="E191" s="547"/>
      <c r="F191" s="548"/>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126"/>
      <c r="B192" s="547"/>
      <c r="C192" s="547"/>
      <c r="D192" s="547"/>
      <c r="E192" s="547"/>
      <c r="F192" s="548"/>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x14ac:dyDescent="0.15">
      <c r="A193" s="126"/>
      <c r="B193" s="547"/>
      <c r="C193" s="547"/>
      <c r="D193" s="547"/>
      <c r="E193" s="547"/>
      <c r="F193" s="54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hidden="1" customHeight="1" x14ac:dyDescent="0.15">
      <c r="A194" s="126"/>
      <c r="B194" s="547"/>
      <c r="C194" s="547"/>
      <c r="D194" s="547"/>
      <c r="E194" s="547"/>
      <c r="F194" s="54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7"/>
      <c r="C195" s="547"/>
      <c r="D195" s="547"/>
      <c r="E195" s="547"/>
      <c r="F195" s="54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7"/>
      <c r="C196" s="547"/>
      <c r="D196" s="547"/>
      <c r="E196" s="547"/>
      <c r="F196" s="54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7"/>
      <c r="C197" s="547"/>
      <c r="D197" s="547"/>
      <c r="E197" s="547"/>
      <c r="F197" s="54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7"/>
      <c r="C198" s="547"/>
      <c r="D198" s="547"/>
      <c r="E198" s="547"/>
      <c r="F198" s="54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7"/>
      <c r="C199" s="547"/>
      <c r="D199" s="547"/>
      <c r="E199" s="547"/>
      <c r="F199" s="54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7"/>
      <c r="C200" s="547"/>
      <c r="D200" s="547"/>
      <c r="E200" s="547"/>
      <c r="F200" s="54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7"/>
      <c r="C201" s="547"/>
      <c r="D201" s="547"/>
      <c r="E201" s="547"/>
      <c r="F201" s="54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7"/>
      <c r="C202" s="547"/>
      <c r="D202" s="547"/>
      <c r="E202" s="547"/>
      <c r="F202" s="54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7"/>
      <c r="C203" s="547"/>
      <c r="D203" s="547"/>
      <c r="E203" s="547"/>
      <c r="F203" s="54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7"/>
      <c r="C204" s="547"/>
      <c r="D204" s="547"/>
      <c r="E204" s="547"/>
      <c r="F204" s="548"/>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26"/>
      <c r="B205" s="547"/>
      <c r="C205" s="547"/>
      <c r="D205" s="547"/>
      <c r="E205" s="547"/>
      <c r="F205" s="548"/>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26"/>
      <c r="B206" s="547"/>
      <c r="C206" s="547"/>
      <c r="D206" s="547"/>
      <c r="E206" s="547"/>
      <c r="F206" s="54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hidden="1" customHeight="1" x14ac:dyDescent="0.15">
      <c r="A207" s="126"/>
      <c r="B207" s="547"/>
      <c r="C207" s="547"/>
      <c r="D207" s="547"/>
      <c r="E207" s="547"/>
      <c r="F207" s="54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7"/>
      <c r="C208" s="547"/>
      <c r="D208" s="547"/>
      <c r="E208" s="547"/>
      <c r="F208" s="54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7"/>
      <c r="C209" s="547"/>
      <c r="D209" s="547"/>
      <c r="E209" s="547"/>
      <c r="F209" s="54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7"/>
      <c r="C210" s="547"/>
      <c r="D210" s="547"/>
      <c r="E210" s="547"/>
      <c r="F210" s="54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7"/>
      <c r="C211" s="547"/>
      <c r="D211" s="547"/>
      <c r="E211" s="547"/>
      <c r="F211" s="54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7"/>
      <c r="C212" s="547"/>
      <c r="D212" s="547"/>
      <c r="E212" s="547"/>
      <c r="F212" s="54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7"/>
      <c r="C213" s="547"/>
      <c r="D213" s="547"/>
      <c r="E213" s="547"/>
      <c r="F213" s="54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7"/>
      <c r="C214" s="547"/>
      <c r="D214" s="547"/>
      <c r="E214" s="547"/>
      <c r="F214" s="54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7"/>
      <c r="C215" s="547"/>
      <c r="D215" s="547"/>
      <c r="E215" s="547"/>
      <c r="F215" s="54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7"/>
      <c r="C216" s="547"/>
      <c r="D216" s="547"/>
      <c r="E216" s="547"/>
      <c r="F216" s="54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7"/>
      <c r="C217" s="547"/>
      <c r="D217" s="547"/>
      <c r="E217" s="547"/>
      <c r="F217" s="548"/>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6"/>
      <c r="B218" s="547"/>
      <c r="C218" s="547"/>
      <c r="D218" s="547"/>
      <c r="E218" s="547"/>
      <c r="F218" s="548"/>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26"/>
      <c r="B219" s="547"/>
      <c r="C219" s="547"/>
      <c r="D219" s="547"/>
      <c r="E219" s="547"/>
      <c r="F219" s="54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hidden="1" customHeight="1" x14ac:dyDescent="0.15">
      <c r="A220" s="126"/>
      <c r="B220" s="547"/>
      <c r="C220" s="547"/>
      <c r="D220" s="547"/>
      <c r="E220" s="547"/>
      <c r="F220" s="54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7"/>
      <c r="C221" s="547"/>
      <c r="D221" s="547"/>
      <c r="E221" s="547"/>
      <c r="F221" s="54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7"/>
      <c r="C222" s="547"/>
      <c r="D222" s="547"/>
      <c r="E222" s="547"/>
      <c r="F222" s="54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7"/>
      <c r="C223" s="547"/>
      <c r="D223" s="547"/>
      <c r="E223" s="547"/>
      <c r="F223" s="54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7"/>
      <c r="C224" s="547"/>
      <c r="D224" s="547"/>
      <c r="E224" s="547"/>
      <c r="F224" s="54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7"/>
      <c r="C225" s="547"/>
      <c r="D225" s="547"/>
      <c r="E225" s="547"/>
      <c r="F225" s="54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7"/>
      <c r="C226" s="547"/>
      <c r="D226" s="547"/>
      <c r="E226" s="547"/>
      <c r="F226" s="54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7"/>
      <c r="C227" s="547"/>
      <c r="D227" s="547"/>
      <c r="E227" s="547"/>
      <c r="F227" s="54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7"/>
      <c r="C228" s="547"/>
      <c r="D228" s="547"/>
      <c r="E228" s="547"/>
      <c r="F228" s="54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7"/>
      <c r="C229" s="547"/>
      <c r="D229" s="547"/>
      <c r="E229" s="547"/>
      <c r="F229" s="54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9.25" customHeight="1" x14ac:dyDescent="0.15">
      <c r="A236" s="112">
        <v>1</v>
      </c>
      <c r="B236" s="112">
        <v>1</v>
      </c>
      <c r="C236" s="117" t="s">
        <v>497</v>
      </c>
      <c r="D236" s="113"/>
      <c r="E236" s="113"/>
      <c r="F236" s="113"/>
      <c r="G236" s="113"/>
      <c r="H236" s="113"/>
      <c r="I236" s="113"/>
      <c r="J236" s="113"/>
      <c r="K236" s="113"/>
      <c r="L236" s="113"/>
      <c r="M236" s="117" t="s">
        <v>498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13</v>
      </c>
      <c r="AL236" s="115"/>
      <c r="AM236" s="115"/>
      <c r="AN236" s="115"/>
      <c r="AO236" s="115"/>
      <c r="AP236" s="116"/>
      <c r="AQ236" s="117">
        <v>2</v>
      </c>
      <c r="AR236" s="113"/>
      <c r="AS236" s="113"/>
      <c r="AT236" s="113"/>
      <c r="AU236" s="114">
        <v>99.1</v>
      </c>
      <c r="AV236" s="115"/>
      <c r="AW236" s="115"/>
      <c r="AX236" s="116"/>
    </row>
    <row r="237" spans="1:50" ht="33" customHeight="1" x14ac:dyDescent="0.15">
      <c r="A237" s="112">
        <v>2</v>
      </c>
      <c r="B237" s="112">
        <v>1</v>
      </c>
      <c r="C237" s="117" t="s">
        <v>497</v>
      </c>
      <c r="D237" s="113"/>
      <c r="E237" s="113"/>
      <c r="F237" s="113"/>
      <c r="G237" s="113"/>
      <c r="H237" s="113"/>
      <c r="I237" s="113"/>
      <c r="J237" s="113"/>
      <c r="K237" s="113"/>
      <c r="L237" s="113"/>
      <c r="M237" s="117" t="s">
        <v>499</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10</v>
      </c>
      <c r="AL237" s="115"/>
      <c r="AM237" s="115"/>
      <c r="AN237" s="115"/>
      <c r="AO237" s="115"/>
      <c r="AP237" s="116"/>
      <c r="AQ237" s="117">
        <v>3</v>
      </c>
      <c r="AR237" s="113"/>
      <c r="AS237" s="113"/>
      <c r="AT237" s="113"/>
      <c r="AU237" s="114">
        <v>99.6</v>
      </c>
      <c r="AV237" s="115"/>
      <c r="AW237" s="115"/>
      <c r="AX237" s="116"/>
    </row>
    <row r="238" spans="1:50" ht="24" customHeight="1" x14ac:dyDescent="0.15">
      <c r="A238" s="112">
        <v>3</v>
      </c>
      <c r="B238" s="112">
        <v>1</v>
      </c>
      <c r="C238" s="117" t="s">
        <v>515</v>
      </c>
      <c r="D238" s="113"/>
      <c r="E238" s="113"/>
      <c r="F238" s="113"/>
      <c r="G238" s="113"/>
      <c r="H238" s="113"/>
      <c r="I238" s="113"/>
      <c r="J238" s="113"/>
      <c r="K238" s="113"/>
      <c r="L238" s="113"/>
      <c r="M238" s="123" t="s">
        <v>517</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1</v>
      </c>
      <c r="AL238" s="115"/>
      <c r="AM238" s="115"/>
      <c r="AN238" s="115"/>
      <c r="AO238" s="115"/>
      <c r="AP238" s="116"/>
      <c r="AQ238" s="117" t="s">
        <v>514</v>
      </c>
      <c r="AR238" s="113"/>
      <c r="AS238" s="113"/>
      <c r="AT238" s="113"/>
      <c r="AU238" s="114" t="s">
        <v>516</v>
      </c>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5" sqref="O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465</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8"/>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5" t="s">
        <v>65</v>
      </c>
      <c r="Z5" s="121"/>
      <c r="AA5" s="171"/>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8"/>
      <c r="B6" s="679"/>
      <c r="C6" s="679"/>
      <c r="D6" s="679"/>
      <c r="E6" s="679"/>
      <c r="F6" s="680"/>
      <c r="G6" s="324"/>
      <c r="H6" s="325"/>
      <c r="I6" s="325"/>
      <c r="J6" s="325"/>
      <c r="K6" s="325"/>
      <c r="L6" s="325"/>
      <c r="M6" s="325"/>
      <c r="N6" s="325"/>
      <c r="O6" s="326"/>
      <c r="P6" s="199"/>
      <c r="Q6" s="199"/>
      <c r="R6" s="199"/>
      <c r="S6" s="199"/>
      <c r="T6" s="199"/>
      <c r="U6" s="199"/>
      <c r="V6" s="199"/>
      <c r="W6" s="199"/>
      <c r="X6" s="200"/>
      <c r="Y6" s="120" t="s">
        <v>15</v>
      </c>
      <c r="Z6" s="121"/>
      <c r="AA6" s="171"/>
      <c r="AB6" s="690" t="s">
        <v>466</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8"/>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5" t="s">
        <v>65</v>
      </c>
      <c r="Z10" s="121"/>
      <c r="AA10" s="171"/>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8"/>
      <c r="B11" s="679"/>
      <c r="C11" s="679"/>
      <c r="D11" s="679"/>
      <c r="E11" s="679"/>
      <c r="F11" s="680"/>
      <c r="G11" s="324"/>
      <c r="H11" s="325"/>
      <c r="I11" s="325"/>
      <c r="J11" s="325"/>
      <c r="K11" s="325"/>
      <c r="L11" s="325"/>
      <c r="M11" s="325"/>
      <c r="N11" s="325"/>
      <c r="O11" s="326"/>
      <c r="P11" s="199"/>
      <c r="Q11" s="199"/>
      <c r="R11" s="199"/>
      <c r="S11" s="199"/>
      <c r="T11" s="199"/>
      <c r="U11" s="199"/>
      <c r="V11" s="199"/>
      <c r="W11" s="199"/>
      <c r="X11" s="200"/>
      <c r="Y11" s="120" t="s">
        <v>15</v>
      </c>
      <c r="Z11" s="121"/>
      <c r="AA11" s="171"/>
      <c r="AB11" s="690"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8"/>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5" t="s">
        <v>65</v>
      </c>
      <c r="Z15" s="121"/>
      <c r="AA15" s="171"/>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8"/>
      <c r="B16" s="679"/>
      <c r="C16" s="679"/>
      <c r="D16" s="679"/>
      <c r="E16" s="679"/>
      <c r="F16" s="680"/>
      <c r="G16" s="324"/>
      <c r="H16" s="325"/>
      <c r="I16" s="325"/>
      <c r="J16" s="325"/>
      <c r="K16" s="325"/>
      <c r="L16" s="325"/>
      <c r="M16" s="325"/>
      <c r="N16" s="325"/>
      <c r="O16" s="326"/>
      <c r="P16" s="199"/>
      <c r="Q16" s="199"/>
      <c r="R16" s="199"/>
      <c r="S16" s="199"/>
      <c r="T16" s="199"/>
      <c r="U16" s="199"/>
      <c r="V16" s="199"/>
      <c r="W16" s="199"/>
      <c r="X16" s="200"/>
      <c r="Y16" s="120" t="s">
        <v>15</v>
      </c>
      <c r="Z16" s="121"/>
      <c r="AA16" s="171"/>
      <c r="AB16" s="690"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8"/>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5" t="s">
        <v>65</v>
      </c>
      <c r="Z20" s="121"/>
      <c r="AA20" s="171"/>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8"/>
      <c r="B21" s="679"/>
      <c r="C21" s="679"/>
      <c r="D21" s="679"/>
      <c r="E21" s="679"/>
      <c r="F21" s="680"/>
      <c r="G21" s="324"/>
      <c r="H21" s="325"/>
      <c r="I21" s="325"/>
      <c r="J21" s="325"/>
      <c r="K21" s="325"/>
      <c r="L21" s="325"/>
      <c r="M21" s="325"/>
      <c r="N21" s="325"/>
      <c r="O21" s="326"/>
      <c r="P21" s="199"/>
      <c r="Q21" s="199"/>
      <c r="R21" s="199"/>
      <c r="S21" s="199"/>
      <c r="T21" s="199"/>
      <c r="U21" s="199"/>
      <c r="V21" s="199"/>
      <c r="W21" s="199"/>
      <c r="X21" s="200"/>
      <c r="Y21" s="120" t="s">
        <v>15</v>
      </c>
      <c r="Z21" s="121"/>
      <c r="AA21" s="171"/>
      <c r="AB21" s="690" t="s">
        <v>467</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468</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8"/>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5" t="s">
        <v>65</v>
      </c>
      <c r="Z25" s="121"/>
      <c r="AA25" s="171"/>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8"/>
      <c r="B26" s="679"/>
      <c r="C26" s="679"/>
      <c r="D26" s="679"/>
      <c r="E26" s="679"/>
      <c r="F26" s="680"/>
      <c r="G26" s="324"/>
      <c r="H26" s="325"/>
      <c r="I26" s="325"/>
      <c r="J26" s="325"/>
      <c r="K26" s="325"/>
      <c r="L26" s="325"/>
      <c r="M26" s="325"/>
      <c r="N26" s="325"/>
      <c r="O26" s="326"/>
      <c r="P26" s="199"/>
      <c r="Q26" s="199"/>
      <c r="R26" s="199"/>
      <c r="S26" s="199"/>
      <c r="T26" s="199"/>
      <c r="U26" s="199"/>
      <c r="V26" s="199"/>
      <c r="W26" s="199"/>
      <c r="X26" s="200"/>
      <c r="Y26" s="120" t="s">
        <v>15</v>
      </c>
      <c r="Z26" s="121"/>
      <c r="AA26" s="171"/>
      <c r="AB26" s="690" t="s">
        <v>467</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465</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8"/>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5" t="s">
        <v>65</v>
      </c>
      <c r="Z30" s="121"/>
      <c r="AA30" s="171"/>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8"/>
      <c r="B31" s="679"/>
      <c r="C31" s="679"/>
      <c r="D31" s="679"/>
      <c r="E31" s="679"/>
      <c r="F31" s="680"/>
      <c r="G31" s="324"/>
      <c r="H31" s="325"/>
      <c r="I31" s="325"/>
      <c r="J31" s="325"/>
      <c r="K31" s="325"/>
      <c r="L31" s="325"/>
      <c r="M31" s="325"/>
      <c r="N31" s="325"/>
      <c r="O31" s="326"/>
      <c r="P31" s="199"/>
      <c r="Q31" s="199"/>
      <c r="R31" s="199"/>
      <c r="S31" s="199"/>
      <c r="T31" s="199"/>
      <c r="U31" s="199"/>
      <c r="V31" s="199"/>
      <c r="W31" s="199"/>
      <c r="X31" s="200"/>
      <c r="Y31" s="120" t="s">
        <v>15</v>
      </c>
      <c r="Z31" s="121"/>
      <c r="AA31" s="171"/>
      <c r="AB31" s="690" t="s">
        <v>466</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468</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8"/>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5" t="s">
        <v>65</v>
      </c>
      <c r="Z35" s="121"/>
      <c r="AA35" s="171"/>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8"/>
      <c r="B36" s="679"/>
      <c r="C36" s="679"/>
      <c r="D36" s="679"/>
      <c r="E36" s="679"/>
      <c r="F36" s="680"/>
      <c r="G36" s="324"/>
      <c r="H36" s="325"/>
      <c r="I36" s="325"/>
      <c r="J36" s="325"/>
      <c r="K36" s="325"/>
      <c r="L36" s="325"/>
      <c r="M36" s="325"/>
      <c r="N36" s="325"/>
      <c r="O36" s="326"/>
      <c r="P36" s="199"/>
      <c r="Q36" s="199"/>
      <c r="R36" s="199"/>
      <c r="S36" s="199"/>
      <c r="T36" s="199"/>
      <c r="U36" s="199"/>
      <c r="V36" s="199"/>
      <c r="W36" s="199"/>
      <c r="X36" s="200"/>
      <c r="Y36" s="120" t="s">
        <v>15</v>
      </c>
      <c r="Z36" s="121"/>
      <c r="AA36" s="171"/>
      <c r="AB36" s="690" t="s">
        <v>467</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468</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8"/>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5" t="s">
        <v>65</v>
      </c>
      <c r="Z40" s="121"/>
      <c r="AA40" s="171"/>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8"/>
      <c r="B41" s="679"/>
      <c r="C41" s="679"/>
      <c r="D41" s="679"/>
      <c r="E41" s="679"/>
      <c r="F41" s="680"/>
      <c r="G41" s="324"/>
      <c r="H41" s="325"/>
      <c r="I41" s="325"/>
      <c r="J41" s="325"/>
      <c r="K41" s="325"/>
      <c r="L41" s="325"/>
      <c r="M41" s="325"/>
      <c r="N41" s="325"/>
      <c r="O41" s="326"/>
      <c r="P41" s="199"/>
      <c r="Q41" s="199"/>
      <c r="R41" s="199"/>
      <c r="S41" s="199"/>
      <c r="T41" s="199"/>
      <c r="U41" s="199"/>
      <c r="V41" s="199"/>
      <c r="W41" s="199"/>
      <c r="X41" s="200"/>
      <c r="Y41" s="120" t="s">
        <v>15</v>
      </c>
      <c r="Z41" s="121"/>
      <c r="AA41" s="171"/>
      <c r="AB41" s="690" t="s">
        <v>467</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468</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8"/>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5" t="s">
        <v>65</v>
      </c>
      <c r="Z45" s="121"/>
      <c r="AA45" s="171"/>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8"/>
      <c r="B46" s="679"/>
      <c r="C46" s="679"/>
      <c r="D46" s="679"/>
      <c r="E46" s="679"/>
      <c r="F46" s="680"/>
      <c r="G46" s="324"/>
      <c r="H46" s="325"/>
      <c r="I46" s="325"/>
      <c r="J46" s="325"/>
      <c r="K46" s="325"/>
      <c r="L46" s="325"/>
      <c r="M46" s="325"/>
      <c r="N46" s="325"/>
      <c r="O46" s="326"/>
      <c r="P46" s="199"/>
      <c r="Q46" s="199"/>
      <c r="R46" s="199"/>
      <c r="S46" s="199"/>
      <c r="T46" s="199"/>
      <c r="U46" s="199"/>
      <c r="V46" s="199"/>
      <c r="W46" s="199"/>
      <c r="X46" s="200"/>
      <c r="Y46" s="120" t="s">
        <v>15</v>
      </c>
      <c r="Z46" s="121"/>
      <c r="AA46" s="171"/>
      <c r="AB46" s="690" t="s">
        <v>467</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465</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8"/>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5" t="s">
        <v>65</v>
      </c>
      <c r="Z50" s="121"/>
      <c r="AA50" s="171"/>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8"/>
      <c r="B51" s="679"/>
      <c r="C51" s="679"/>
      <c r="D51" s="679"/>
      <c r="E51" s="679"/>
      <c r="F51" s="680"/>
      <c r="G51" s="324"/>
      <c r="H51" s="325"/>
      <c r="I51" s="325"/>
      <c r="J51" s="325"/>
      <c r="K51" s="325"/>
      <c r="L51" s="325"/>
      <c r="M51" s="325"/>
      <c r="N51" s="325"/>
      <c r="O51" s="326"/>
      <c r="P51" s="199"/>
      <c r="Q51" s="199"/>
      <c r="R51" s="199"/>
      <c r="S51" s="199"/>
      <c r="T51" s="199"/>
      <c r="U51" s="199"/>
      <c r="V51" s="199"/>
      <c r="W51" s="199"/>
      <c r="X51" s="200"/>
      <c r="Y51" s="120" t="s">
        <v>15</v>
      </c>
      <c r="Z51" s="121"/>
      <c r="AA51" s="171"/>
      <c r="AB51" s="699" t="s">
        <v>466</v>
      </c>
      <c r="AC51" s="700"/>
      <c r="AD51" s="700"/>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1" t="s">
        <v>34</v>
      </c>
      <c r="B2" s="702"/>
      <c r="C2" s="702"/>
      <c r="D2" s="702"/>
      <c r="E2" s="702"/>
      <c r="F2" s="703"/>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704"/>
      <c r="B3" s="705"/>
      <c r="C3" s="705"/>
      <c r="D3" s="705"/>
      <c r="E3" s="705"/>
      <c r="F3" s="706"/>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704"/>
      <c r="B4" s="705"/>
      <c r="C4" s="705"/>
      <c r="D4" s="705"/>
      <c r="E4" s="705"/>
      <c r="F4" s="70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704"/>
      <c r="B5" s="705"/>
      <c r="C5" s="705"/>
      <c r="D5" s="705"/>
      <c r="E5" s="705"/>
      <c r="F5" s="70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4"/>
      <c r="B6" s="705"/>
      <c r="C6" s="705"/>
      <c r="D6" s="705"/>
      <c r="E6" s="705"/>
      <c r="F6" s="70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4"/>
      <c r="B7" s="705"/>
      <c r="C7" s="705"/>
      <c r="D7" s="705"/>
      <c r="E7" s="705"/>
      <c r="F7" s="70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4"/>
      <c r="B8" s="705"/>
      <c r="C8" s="705"/>
      <c r="D8" s="705"/>
      <c r="E8" s="705"/>
      <c r="F8" s="70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4"/>
      <c r="B9" s="705"/>
      <c r="C9" s="705"/>
      <c r="D9" s="705"/>
      <c r="E9" s="705"/>
      <c r="F9" s="70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4"/>
      <c r="B10" s="705"/>
      <c r="C10" s="705"/>
      <c r="D10" s="705"/>
      <c r="E10" s="705"/>
      <c r="F10" s="70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4"/>
      <c r="B11" s="705"/>
      <c r="C11" s="705"/>
      <c r="D11" s="705"/>
      <c r="E11" s="705"/>
      <c r="F11" s="70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4"/>
      <c r="B12" s="705"/>
      <c r="C12" s="705"/>
      <c r="D12" s="705"/>
      <c r="E12" s="705"/>
      <c r="F12" s="70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4"/>
      <c r="B13" s="705"/>
      <c r="C13" s="705"/>
      <c r="D13" s="705"/>
      <c r="E13" s="705"/>
      <c r="F13" s="70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4"/>
      <c r="B14" s="705"/>
      <c r="C14" s="705"/>
      <c r="D14" s="705"/>
      <c r="E14" s="705"/>
      <c r="F14" s="70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4"/>
      <c r="B15" s="705"/>
      <c r="C15" s="705"/>
      <c r="D15" s="705"/>
      <c r="E15" s="705"/>
      <c r="F15" s="706"/>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704"/>
      <c r="B16" s="705"/>
      <c r="C16" s="705"/>
      <c r="D16" s="705"/>
      <c r="E16" s="705"/>
      <c r="F16" s="706"/>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704"/>
      <c r="B17" s="705"/>
      <c r="C17" s="705"/>
      <c r="D17" s="705"/>
      <c r="E17" s="705"/>
      <c r="F17" s="70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704"/>
      <c r="B18" s="705"/>
      <c r="C18" s="705"/>
      <c r="D18" s="705"/>
      <c r="E18" s="705"/>
      <c r="F18" s="70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4"/>
      <c r="B19" s="705"/>
      <c r="C19" s="705"/>
      <c r="D19" s="705"/>
      <c r="E19" s="705"/>
      <c r="F19" s="70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4"/>
      <c r="B20" s="705"/>
      <c r="C20" s="705"/>
      <c r="D20" s="705"/>
      <c r="E20" s="705"/>
      <c r="F20" s="70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4"/>
      <c r="B21" s="705"/>
      <c r="C21" s="705"/>
      <c r="D21" s="705"/>
      <c r="E21" s="705"/>
      <c r="F21" s="70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4"/>
      <c r="B22" s="705"/>
      <c r="C22" s="705"/>
      <c r="D22" s="705"/>
      <c r="E22" s="705"/>
      <c r="F22" s="70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4"/>
      <c r="B23" s="705"/>
      <c r="C23" s="705"/>
      <c r="D23" s="705"/>
      <c r="E23" s="705"/>
      <c r="F23" s="70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4"/>
      <c r="B24" s="705"/>
      <c r="C24" s="705"/>
      <c r="D24" s="705"/>
      <c r="E24" s="705"/>
      <c r="F24" s="70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4"/>
      <c r="B25" s="705"/>
      <c r="C25" s="705"/>
      <c r="D25" s="705"/>
      <c r="E25" s="705"/>
      <c r="F25" s="70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4"/>
      <c r="B26" s="705"/>
      <c r="C26" s="705"/>
      <c r="D26" s="705"/>
      <c r="E26" s="705"/>
      <c r="F26" s="70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4"/>
      <c r="B27" s="705"/>
      <c r="C27" s="705"/>
      <c r="D27" s="705"/>
      <c r="E27" s="705"/>
      <c r="F27" s="70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4"/>
      <c r="B28" s="705"/>
      <c r="C28" s="705"/>
      <c r="D28" s="705"/>
      <c r="E28" s="705"/>
      <c r="F28" s="706"/>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704"/>
      <c r="B29" s="705"/>
      <c r="C29" s="705"/>
      <c r="D29" s="705"/>
      <c r="E29" s="705"/>
      <c r="F29" s="706"/>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704"/>
      <c r="B30" s="705"/>
      <c r="C30" s="705"/>
      <c r="D30" s="705"/>
      <c r="E30" s="705"/>
      <c r="F30" s="70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704"/>
      <c r="B31" s="705"/>
      <c r="C31" s="705"/>
      <c r="D31" s="705"/>
      <c r="E31" s="705"/>
      <c r="F31" s="70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4"/>
      <c r="B32" s="705"/>
      <c r="C32" s="705"/>
      <c r="D32" s="705"/>
      <c r="E32" s="705"/>
      <c r="F32" s="70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4"/>
      <c r="B33" s="705"/>
      <c r="C33" s="705"/>
      <c r="D33" s="705"/>
      <c r="E33" s="705"/>
      <c r="F33" s="70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4"/>
      <c r="B34" s="705"/>
      <c r="C34" s="705"/>
      <c r="D34" s="705"/>
      <c r="E34" s="705"/>
      <c r="F34" s="70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4"/>
      <c r="B35" s="705"/>
      <c r="C35" s="705"/>
      <c r="D35" s="705"/>
      <c r="E35" s="705"/>
      <c r="F35" s="70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4"/>
      <c r="B36" s="705"/>
      <c r="C36" s="705"/>
      <c r="D36" s="705"/>
      <c r="E36" s="705"/>
      <c r="F36" s="70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4"/>
      <c r="B37" s="705"/>
      <c r="C37" s="705"/>
      <c r="D37" s="705"/>
      <c r="E37" s="705"/>
      <c r="F37" s="70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4"/>
      <c r="B38" s="705"/>
      <c r="C38" s="705"/>
      <c r="D38" s="705"/>
      <c r="E38" s="705"/>
      <c r="F38" s="70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4"/>
      <c r="B39" s="705"/>
      <c r="C39" s="705"/>
      <c r="D39" s="705"/>
      <c r="E39" s="705"/>
      <c r="F39" s="70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4"/>
      <c r="B40" s="705"/>
      <c r="C40" s="705"/>
      <c r="D40" s="705"/>
      <c r="E40" s="705"/>
      <c r="F40" s="70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4"/>
      <c r="B41" s="705"/>
      <c r="C41" s="705"/>
      <c r="D41" s="705"/>
      <c r="E41" s="705"/>
      <c r="F41" s="706"/>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704"/>
      <c r="B42" s="705"/>
      <c r="C42" s="705"/>
      <c r="D42" s="705"/>
      <c r="E42" s="705"/>
      <c r="F42" s="706"/>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704"/>
      <c r="B43" s="705"/>
      <c r="C43" s="705"/>
      <c r="D43" s="705"/>
      <c r="E43" s="705"/>
      <c r="F43" s="70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704"/>
      <c r="B44" s="705"/>
      <c r="C44" s="705"/>
      <c r="D44" s="705"/>
      <c r="E44" s="705"/>
      <c r="F44" s="70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4"/>
      <c r="B45" s="705"/>
      <c r="C45" s="705"/>
      <c r="D45" s="705"/>
      <c r="E45" s="705"/>
      <c r="F45" s="70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4"/>
      <c r="B46" s="705"/>
      <c r="C46" s="705"/>
      <c r="D46" s="705"/>
      <c r="E46" s="705"/>
      <c r="F46" s="70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4"/>
      <c r="B47" s="705"/>
      <c r="C47" s="705"/>
      <c r="D47" s="705"/>
      <c r="E47" s="705"/>
      <c r="F47" s="70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4"/>
      <c r="B48" s="705"/>
      <c r="C48" s="705"/>
      <c r="D48" s="705"/>
      <c r="E48" s="705"/>
      <c r="F48" s="70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4"/>
      <c r="B49" s="705"/>
      <c r="C49" s="705"/>
      <c r="D49" s="705"/>
      <c r="E49" s="705"/>
      <c r="F49" s="70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4"/>
      <c r="B50" s="705"/>
      <c r="C50" s="705"/>
      <c r="D50" s="705"/>
      <c r="E50" s="705"/>
      <c r="F50" s="70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4"/>
      <c r="B51" s="705"/>
      <c r="C51" s="705"/>
      <c r="D51" s="705"/>
      <c r="E51" s="705"/>
      <c r="F51" s="70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4"/>
      <c r="B52" s="705"/>
      <c r="C52" s="705"/>
      <c r="D52" s="705"/>
      <c r="E52" s="705"/>
      <c r="F52" s="70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01" t="s">
        <v>34</v>
      </c>
      <c r="B55" s="702"/>
      <c r="C55" s="702"/>
      <c r="D55" s="702"/>
      <c r="E55" s="702"/>
      <c r="F55" s="703"/>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704"/>
      <c r="B56" s="705"/>
      <c r="C56" s="705"/>
      <c r="D56" s="705"/>
      <c r="E56" s="705"/>
      <c r="F56" s="706"/>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704"/>
      <c r="B57" s="705"/>
      <c r="C57" s="705"/>
      <c r="D57" s="705"/>
      <c r="E57" s="705"/>
      <c r="F57" s="70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704"/>
      <c r="B58" s="705"/>
      <c r="C58" s="705"/>
      <c r="D58" s="705"/>
      <c r="E58" s="705"/>
      <c r="F58" s="70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4"/>
      <c r="B59" s="705"/>
      <c r="C59" s="705"/>
      <c r="D59" s="705"/>
      <c r="E59" s="705"/>
      <c r="F59" s="70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4"/>
      <c r="B60" s="705"/>
      <c r="C60" s="705"/>
      <c r="D60" s="705"/>
      <c r="E60" s="705"/>
      <c r="F60" s="70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4"/>
      <c r="B61" s="705"/>
      <c r="C61" s="705"/>
      <c r="D61" s="705"/>
      <c r="E61" s="705"/>
      <c r="F61" s="70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4"/>
      <c r="B62" s="705"/>
      <c r="C62" s="705"/>
      <c r="D62" s="705"/>
      <c r="E62" s="705"/>
      <c r="F62" s="70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4"/>
      <c r="B63" s="705"/>
      <c r="C63" s="705"/>
      <c r="D63" s="705"/>
      <c r="E63" s="705"/>
      <c r="F63" s="70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4"/>
      <c r="B64" s="705"/>
      <c r="C64" s="705"/>
      <c r="D64" s="705"/>
      <c r="E64" s="705"/>
      <c r="F64" s="70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4"/>
      <c r="B65" s="705"/>
      <c r="C65" s="705"/>
      <c r="D65" s="705"/>
      <c r="E65" s="705"/>
      <c r="F65" s="70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4"/>
      <c r="B66" s="705"/>
      <c r="C66" s="705"/>
      <c r="D66" s="705"/>
      <c r="E66" s="705"/>
      <c r="F66" s="70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4"/>
      <c r="B67" s="705"/>
      <c r="C67" s="705"/>
      <c r="D67" s="705"/>
      <c r="E67" s="705"/>
      <c r="F67" s="70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4"/>
      <c r="B68" s="705"/>
      <c r="C68" s="705"/>
      <c r="D68" s="705"/>
      <c r="E68" s="705"/>
      <c r="F68" s="706"/>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704"/>
      <c r="B69" s="705"/>
      <c r="C69" s="705"/>
      <c r="D69" s="705"/>
      <c r="E69" s="705"/>
      <c r="F69" s="706"/>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704"/>
      <c r="B70" s="705"/>
      <c r="C70" s="705"/>
      <c r="D70" s="705"/>
      <c r="E70" s="705"/>
      <c r="F70" s="70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704"/>
      <c r="B71" s="705"/>
      <c r="C71" s="705"/>
      <c r="D71" s="705"/>
      <c r="E71" s="705"/>
      <c r="F71" s="70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4"/>
      <c r="B72" s="705"/>
      <c r="C72" s="705"/>
      <c r="D72" s="705"/>
      <c r="E72" s="705"/>
      <c r="F72" s="70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4"/>
      <c r="B73" s="705"/>
      <c r="C73" s="705"/>
      <c r="D73" s="705"/>
      <c r="E73" s="705"/>
      <c r="F73" s="70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4"/>
      <c r="B74" s="705"/>
      <c r="C74" s="705"/>
      <c r="D74" s="705"/>
      <c r="E74" s="705"/>
      <c r="F74" s="70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4"/>
      <c r="B75" s="705"/>
      <c r="C75" s="705"/>
      <c r="D75" s="705"/>
      <c r="E75" s="705"/>
      <c r="F75" s="70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4"/>
      <c r="B76" s="705"/>
      <c r="C76" s="705"/>
      <c r="D76" s="705"/>
      <c r="E76" s="705"/>
      <c r="F76" s="70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4"/>
      <c r="B77" s="705"/>
      <c r="C77" s="705"/>
      <c r="D77" s="705"/>
      <c r="E77" s="705"/>
      <c r="F77" s="70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4"/>
      <c r="B78" s="705"/>
      <c r="C78" s="705"/>
      <c r="D78" s="705"/>
      <c r="E78" s="705"/>
      <c r="F78" s="70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4"/>
      <c r="B79" s="705"/>
      <c r="C79" s="705"/>
      <c r="D79" s="705"/>
      <c r="E79" s="705"/>
      <c r="F79" s="70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4"/>
      <c r="B80" s="705"/>
      <c r="C80" s="705"/>
      <c r="D80" s="705"/>
      <c r="E80" s="705"/>
      <c r="F80" s="70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4"/>
      <c r="B81" s="705"/>
      <c r="C81" s="705"/>
      <c r="D81" s="705"/>
      <c r="E81" s="705"/>
      <c r="F81" s="706"/>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704"/>
      <c r="B82" s="705"/>
      <c r="C82" s="705"/>
      <c r="D82" s="705"/>
      <c r="E82" s="705"/>
      <c r="F82" s="706"/>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704"/>
      <c r="B83" s="705"/>
      <c r="C83" s="705"/>
      <c r="D83" s="705"/>
      <c r="E83" s="705"/>
      <c r="F83" s="70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704"/>
      <c r="B84" s="705"/>
      <c r="C84" s="705"/>
      <c r="D84" s="705"/>
      <c r="E84" s="705"/>
      <c r="F84" s="70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4"/>
      <c r="B85" s="705"/>
      <c r="C85" s="705"/>
      <c r="D85" s="705"/>
      <c r="E85" s="705"/>
      <c r="F85" s="70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4"/>
      <c r="B86" s="705"/>
      <c r="C86" s="705"/>
      <c r="D86" s="705"/>
      <c r="E86" s="705"/>
      <c r="F86" s="70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4"/>
      <c r="B87" s="705"/>
      <c r="C87" s="705"/>
      <c r="D87" s="705"/>
      <c r="E87" s="705"/>
      <c r="F87" s="70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4"/>
      <c r="B88" s="705"/>
      <c r="C88" s="705"/>
      <c r="D88" s="705"/>
      <c r="E88" s="705"/>
      <c r="F88" s="70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4"/>
      <c r="B89" s="705"/>
      <c r="C89" s="705"/>
      <c r="D89" s="705"/>
      <c r="E89" s="705"/>
      <c r="F89" s="70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4"/>
      <c r="B90" s="705"/>
      <c r="C90" s="705"/>
      <c r="D90" s="705"/>
      <c r="E90" s="705"/>
      <c r="F90" s="70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4"/>
      <c r="B91" s="705"/>
      <c r="C91" s="705"/>
      <c r="D91" s="705"/>
      <c r="E91" s="705"/>
      <c r="F91" s="70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4"/>
      <c r="B92" s="705"/>
      <c r="C92" s="705"/>
      <c r="D92" s="705"/>
      <c r="E92" s="705"/>
      <c r="F92" s="70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4"/>
      <c r="B93" s="705"/>
      <c r="C93" s="705"/>
      <c r="D93" s="705"/>
      <c r="E93" s="705"/>
      <c r="F93" s="70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4"/>
      <c r="B94" s="705"/>
      <c r="C94" s="705"/>
      <c r="D94" s="705"/>
      <c r="E94" s="705"/>
      <c r="F94" s="706"/>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704"/>
      <c r="B95" s="705"/>
      <c r="C95" s="705"/>
      <c r="D95" s="705"/>
      <c r="E95" s="705"/>
      <c r="F95" s="706"/>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704"/>
      <c r="B96" s="705"/>
      <c r="C96" s="705"/>
      <c r="D96" s="705"/>
      <c r="E96" s="705"/>
      <c r="F96" s="70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704"/>
      <c r="B97" s="705"/>
      <c r="C97" s="705"/>
      <c r="D97" s="705"/>
      <c r="E97" s="705"/>
      <c r="F97" s="70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4"/>
      <c r="B98" s="705"/>
      <c r="C98" s="705"/>
      <c r="D98" s="705"/>
      <c r="E98" s="705"/>
      <c r="F98" s="70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4"/>
      <c r="B99" s="705"/>
      <c r="C99" s="705"/>
      <c r="D99" s="705"/>
      <c r="E99" s="705"/>
      <c r="F99" s="70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4"/>
      <c r="B100" s="705"/>
      <c r="C100" s="705"/>
      <c r="D100" s="705"/>
      <c r="E100" s="705"/>
      <c r="F100" s="70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4"/>
      <c r="B101" s="705"/>
      <c r="C101" s="705"/>
      <c r="D101" s="705"/>
      <c r="E101" s="705"/>
      <c r="F101" s="70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4"/>
      <c r="B102" s="705"/>
      <c r="C102" s="705"/>
      <c r="D102" s="705"/>
      <c r="E102" s="705"/>
      <c r="F102" s="70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4"/>
      <c r="B103" s="705"/>
      <c r="C103" s="705"/>
      <c r="D103" s="705"/>
      <c r="E103" s="705"/>
      <c r="F103" s="70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4"/>
      <c r="B104" s="705"/>
      <c r="C104" s="705"/>
      <c r="D104" s="705"/>
      <c r="E104" s="705"/>
      <c r="F104" s="70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4"/>
      <c r="B105" s="705"/>
      <c r="C105" s="705"/>
      <c r="D105" s="705"/>
      <c r="E105" s="705"/>
      <c r="F105" s="70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01" t="s">
        <v>34</v>
      </c>
      <c r="B108" s="702"/>
      <c r="C108" s="702"/>
      <c r="D108" s="702"/>
      <c r="E108" s="702"/>
      <c r="F108" s="703"/>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704"/>
      <c r="B109" s="705"/>
      <c r="C109" s="705"/>
      <c r="D109" s="705"/>
      <c r="E109" s="705"/>
      <c r="F109" s="706"/>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704"/>
      <c r="B110" s="705"/>
      <c r="C110" s="705"/>
      <c r="D110" s="705"/>
      <c r="E110" s="705"/>
      <c r="F110" s="70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704"/>
      <c r="B111" s="705"/>
      <c r="C111" s="705"/>
      <c r="D111" s="705"/>
      <c r="E111" s="705"/>
      <c r="F111" s="70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4"/>
      <c r="B112" s="705"/>
      <c r="C112" s="705"/>
      <c r="D112" s="705"/>
      <c r="E112" s="705"/>
      <c r="F112" s="70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4"/>
      <c r="B113" s="705"/>
      <c r="C113" s="705"/>
      <c r="D113" s="705"/>
      <c r="E113" s="705"/>
      <c r="F113" s="70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4"/>
      <c r="B114" s="705"/>
      <c r="C114" s="705"/>
      <c r="D114" s="705"/>
      <c r="E114" s="705"/>
      <c r="F114" s="70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4"/>
      <c r="B115" s="705"/>
      <c r="C115" s="705"/>
      <c r="D115" s="705"/>
      <c r="E115" s="705"/>
      <c r="F115" s="70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4"/>
      <c r="B116" s="705"/>
      <c r="C116" s="705"/>
      <c r="D116" s="705"/>
      <c r="E116" s="705"/>
      <c r="F116" s="70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4"/>
      <c r="B117" s="705"/>
      <c r="C117" s="705"/>
      <c r="D117" s="705"/>
      <c r="E117" s="705"/>
      <c r="F117" s="70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4"/>
      <c r="B118" s="705"/>
      <c r="C118" s="705"/>
      <c r="D118" s="705"/>
      <c r="E118" s="705"/>
      <c r="F118" s="70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4"/>
      <c r="B119" s="705"/>
      <c r="C119" s="705"/>
      <c r="D119" s="705"/>
      <c r="E119" s="705"/>
      <c r="F119" s="70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4"/>
      <c r="B120" s="705"/>
      <c r="C120" s="705"/>
      <c r="D120" s="705"/>
      <c r="E120" s="705"/>
      <c r="F120" s="70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4"/>
      <c r="B121" s="705"/>
      <c r="C121" s="705"/>
      <c r="D121" s="705"/>
      <c r="E121" s="705"/>
      <c r="F121" s="706"/>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704"/>
      <c r="B122" s="705"/>
      <c r="C122" s="705"/>
      <c r="D122" s="705"/>
      <c r="E122" s="705"/>
      <c r="F122" s="706"/>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704"/>
      <c r="B123" s="705"/>
      <c r="C123" s="705"/>
      <c r="D123" s="705"/>
      <c r="E123" s="705"/>
      <c r="F123" s="70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704"/>
      <c r="B124" s="705"/>
      <c r="C124" s="705"/>
      <c r="D124" s="705"/>
      <c r="E124" s="705"/>
      <c r="F124" s="70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4"/>
      <c r="B125" s="705"/>
      <c r="C125" s="705"/>
      <c r="D125" s="705"/>
      <c r="E125" s="705"/>
      <c r="F125" s="70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4"/>
      <c r="B126" s="705"/>
      <c r="C126" s="705"/>
      <c r="D126" s="705"/>
      <c r="E126" s="705"/>
      <c r="F126" s="70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4"/>
      <c r="B127" s="705"/>
      <c r="C127" s="705"/>
      <c r="D127" s="705"/>
      <c r="E127" s="705"/>
      <c r="F127" s="70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4"/>
      <c r="B128" s="705"/>
      <c r="C128" s="705"/>
      <c r="D128" s="705"/>
      <c r="E128" s="705"/>
      <c r="F128" s="70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4"/>
      <c r="B129" s="705"/>
      <c r="C129" s="705"/>
      <c r="D129" s="705"/>
      <c r="E129" s="705"/>
      <c r="F129" s="70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4"/>
      <c r="B130" s="705"/>
      <c r="C130" s="705"/>
      <c r="D130" s="705"/>
      <c r="E130" s="705"/>
      <c r="F130" s="70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4"/>
      <c r="B131" s="705"/>
      <c r="C131" s="705"/>
      <c r="D131" s="705"/>
      <c r="E131" s="705"/>
      <c r="F131" s="70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4"/>
      <c r="B132" s="705"/>
      <c r="C132" s="705"/>
      <c r="D132" s="705"/>
      <c r="E132" s="705"/>
      <c r="F132" s="70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4"/>
      <c r="B133" s="705"/>
      <c r="C133" s="705"/>
      <c r="D133" s="705"/>
      <c r="E133" s="705"/>
      <c r="F133" s="70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4"/>
      <c r="B134" s="705"/>
      <c r="C134" s="705"/>
      <c r="D134" s="705"/>
      <c r="E134" s="705"/>
      <c r="F134" s="706"/>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704"/>
      <c r="B135" s="705"/>
      <c r="C135" s="705"/>
      <c r="D135" s="705"/>
      <c r="E135" s="705"/>
      <c r="F135" s="706"/>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704"/>
      <c r="B136" s="705"/>
      <c r="C136" s="705"/>
      <c r="D136" s="705"/>
      <c r="E136" s="705"/>
      <c r="F136" s="70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704"/>
      <c r="B137" s="705"/>
      <c r="C137" s="705"/>
      <c r="D137" s="705"/>
      <c r="E137" s="705"/>
      <c r="F137" s="70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4"/>
      <c r="B138" s="705"/>
      <c r="C138" s="705"/>
      <c r="D138" s="705"/>
      <c r="E138" s="705"/>
      <c r="F138" s="70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4"/>
      <c r="B139" s="705"/>
      <c r="C139" s="705"/>
      <c r="D139" s="705"/>
      <c r="E139" s="705"/>
      <c r="F139" s="70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4"/>
      <c r="B140" s="705"/>
      <c r="C140" s="705"/>
      <c r="D140" s="705"/>
      <c r="E140" s="705"/>
      <c r="F140" s="70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4"/>
      <c r="B141" s="705"/>
      <c r="C141" s="705"/>
      <c r="D141" s="705"/>
      <c r="E141" s="705"/>
      <c r="F141" s="70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4"/>
      <c r="B142" s="705"/>
      <c r="C142" s="705"/>
      <c r="D142" s="705"/>
      <c r="E142" s="705"/>
      <c r="F142" s="70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4"/>
      <c r="B143" s="705"/>
      <c r="C143" s="705"/>
      <c r="D143" s="705"/>
      <c r="E143" s="705"/>
      <c r="F143" s="70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4"/>
      <c r="B144" s="705"/>
      <c r="C144" s="705"/>
      <c r="D144" s="705"/>
      <c r="E144" s="705"/>
      <c r="F144" s="70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4"/>
      <c r="B145" s="705"/>
      <c r="C145" s="705"/>
      <c r="D145" s="705"/>
      <c r="E145" s="705"/>
      <c r="F145" s="70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4"/>
      <c r="B146" s="705"/>
      <c r="C146" s="705"/>
      <c r="D146" s="705"/>
      <c r="E146" s="705"/>
      <c r="F146" s="70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4"/>
      <c r="B147" s="705"/>
      <c r="C147" s="705"/>
      <c r="D147" s="705"/>
      <c r="E147" s="705"/>
      <c r="F147" s="706"/>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704"/>
      <c r="B148" s="705"/>
      <c r="C148" s="705"/>
      <c r="D148" s="705"/>
      <c r="E148" s="705"/>
      <c r="F148" s="706"/>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704"/>
      <c r="B149" s="705"/>
      <c r="C149" s="705"/>
      <c r="D149" s="705"/>
      <c r="E149" s="705"/>
      <c r="F149" s="70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704"/>
      <c r="B150" s="705"/>
      <c r="C150" s="705"/>
      <c r="D150" s="705"/>
      <c r="E150" s="705"/>
      <c r="F150" s="70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4"/>
      <c r="B151" s="705"/>
      <c r="C151" s="705"/>
      <c r="D151" s="705"/>
      <c r="E151" s="705"/>
      <c r="F151" s="70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4"/>
      <c r="B152" s="705"/>
      <c r="C152" s="705"/>
      <c r="D152" s="705"/>
      <c r="E152" s="705"/>
      <c r="F152" s="70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4"/>
      <c r="B153" s="705"/>
      <c r="C153" s="705"/>
      <c r="D153" s="705"/>
      <c r="E153" s="705"/>
      <c r="F153" s="70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4"/>
      <c r="B154" s="705"/>
      <c r="C154" s="705"/>
      <c r="D154" s="705"/>
      <c r="E154" s="705"/>
      <c r="F154" s="70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4"/>
      <c r="B155" s="705"/>
      <c r="C155" s="705"/>
      <c r="D155" s="705"/>
      <c r="E155" s="705"/>
      <c r="F155" s="70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4"/>
      <c r="B156" s="705"/>
      <c r="C156" s="705"/>
      <c r="D156" s="705"/>
      <c r="E156" s="705"/>
      <c r="F156" s="70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4"/>
      <c r="B157" s="705"/>
      <c r="C157" s="705"/>
      <c r="D157" s="705"/>
      <c r="E157" s="705"/>
      <c r="F157" s="70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4"/>
      <c r="B158" s="705"/>
      <c r="C158" s="705"/>
      <c r="D158" s="705"/>
      <c r="E158" s="705"/>
      <c r="F158" s="70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01" t="s">
        <v>34</v>
      </c>
      <c r="B161" s="702"/>
      <c r="C161" s="702"/>
      <c r="D161" s="702"/>
      <c r="E161" s="702"/>
      <c r="F161" s="703"/>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704"/>
      <c r="B162" s="705"/>
      <c r="C162" s="705"/>
      <c r="D162" s="705"/>
      <c r="E162" s="705"/>
      <c r="F162" s="706"/>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704"/>
      <c r="B163" s="705"/>
      <c r="C163" s="705"/>
      <c r="D163" s="705"/>
      <c r="E163" s="705"/>
      <c r="F163" s="70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704"/>
      <c r="B164" s="705"/>
      <c r="C164" s="705"/>
      <c r="D164" s="705"/>
      <c r="E164" s="705"/>
      <c r="F164" s="70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4"/>
      <c r="B165" s="705"/>
      <c r="C165" s="705"/>
      <c r="D165" s="705"/>
      <c r="E165" s="705"/>
      <c r="F165" s="70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4"/>
      <c r="B166" s="705"/>
      <c r="C166" s="705"/>
      <c r="D166" s="705"/>
      <c r="E166" s="705"/>
      <c r="F166" s="70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4"/>
      <c r="B167" s="705"/>
      <c r="C167" s="705"/>
      <c r="D167" s="705"/>
      <c r="E167" s="705"/>
      <c r="F167" s="70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4"/>
      <c r="B168" s="705"/>
      <c r="C168" s="705"/>
      <c r="D168" s="705"/>
      <c r="E168" s="705"/>
      <c r="F168" s="70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4"/>
      <c r="B169" s="705"/>
      <c r="C169" s="705"/>
      <c r="D169" s="705"/>
      <c r="E169" s="705"/>
      <c r="F169" s="70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4"/>
      <c r="B170" s="705"/>
      <c r="C170" s="705"/>
      <c r="D170" s="705"/>
      <c r="E170" s="705"/>
      <c r="F170" s="70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4"/>
      <c r="B171" s="705"/>
      <c r="C171" s="705"/>
      <c r="D171" s="705"/>
      <c r="E171" s="705"/>
      <c r="F171" s="70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4"/>
      <c r="B172" s="705"/>
      <c r="C172" s="705"/>
      <c r="D172" s="705"/>
      <c r="E172" s="705"/>
      <c r="F172" s="70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4"/>
      <c r="B173" s="705"/>
      <c r="C173" s="705"/>
      <c r="D173" s="705"/>
      <c r="E173" s="705"/>
      <c r="F173" s="70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4"/>
      <c r="B174" s="705"/>
      <c r="C174" s="705"/>
      <c r="D174" s="705"/>
      <c r="E174" s="705"/>
      <c r="F174" s="706"/>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704"/>
      <c r="B175" s="705"/>
      <c r="C175" s="705"/>
      <c r="D175" s="705"/>
      <c r="E175" s="705"/>
      <c r="F175" s="706"/>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704"/>
      <c r="B176" s="705"/>
      <c r="C176" s="705"/>
      <c r="D176" s="705"/>
      <c r="E176" s="705"/>
      <c r="F176" s="70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704"/>
      <c r="B177" s="705"/>
      <c r="C177" s="705"/>
      <c r="D177" s="705"/>
      <c r="E177" s="705"/>
      <c r="F177" s="70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4"/>
      <c r="B178" s="705"/>
      <c r="C178" s="705"/>
      <c r="D178" s="705"/>
      <c r="E178" s="705"/>
      <c r="F178" s="70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4"/>
      <c r="B179" s="705"/>
      <c r="C179" s="705"/>
      <c r="D179" s="705"/>
      <c r="E179" s="705"/>
      <c r="F179" s="70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4"/>
      <c r="B180" s="705"/>
      <c r="C180" s="705"/>
      <c r="D180" s="705"/>
      <c r="E180" s="705"/>
      <c r="F180" s="70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4"/>
      <c r="B181" s="705"/>
      <c r="C181" s="705"/>
      <c r="D181" s="705"/>
      <c r="E181" s="705"/>
      <c r="F181" s="70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4"/>
      <c r="B182" s="705"/>
      <c r="C182" s="705"/>
      <c r="D182" s="705"/>
      <c r="E182" s="705"/>
      <c r="F182" s="70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4"/>
      <c r="B183" s="705"/>
      <c r="C183" s="705"/>
      <c r="D183" s="705"/>
      <c r="E183" s="705"/>
      <c r="F183" s="70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4"/>
      <c r="B184" s="705"/>
      <c r="C184" s="705"/>
      <c r="D184" s="705"/>
      <c r="E184" s="705"/>
      <c r="F184" s="70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4"/>
      <c r="B185" s="705"/>
      <c r="C185" s="705"/>
      <c r="D185" s="705"/>
      <c r="E185" s="705"/>
      <c r="F185" s="70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4"/>
      <c r="B186" s="705"/>
      <c r="C186" s="705"/>
      <c r="D186" s="705"/>
      <c r="E186" s="705"/>
      <c r="F186" s="70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4"/>
      <c r="B187" s="705"/>
      <c r="C187" s="705"/>
      <c r="D187" s="705"/>
      <c r="E187" s="705"/>
      <c r="F187" s="706"/>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704"/>
      <c r="B188" s="705"/>
      <c r="C188" s="705"/>
      <c r="D188" s="705"/>
      <c r="E188" s="705"/>
      <c r="F188" s="706"/>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704"/>
      <c r="B189" s="705"/>
      <c r="C189" s="705"/>
      <c r="D189" s="705"/>
      <c r="E189" s="705"/>
      <c r="F189" s="70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704"/>
      <c r="B190" s="705"/>
      <c r="C190" s="705"/>
      <c r="D190" s="705"/>
      <c r="E190" s="705"/>
      <c r="F190" s="70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4"/>
      <c r="B191" s="705"/>
      <c r="C191" s="705"/>
      <c r="D191" s="705"/>
      <c r="E191" s="705"/>
      <c r="F191" s="70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4"/>
      <c r="B192" s="705"/>
      <c r="C192" s="705"/>
      <c r="D192" s="705"/>
      <c r="E192" s="705"/>
      <c r="F192" s="70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4"/>
      <c r="B193" s="705"/>
      <c r="C193" s="705"/>
      <c r="D193" s="705"/>
      <c r="E193" s="705"/>
      <c r="F193" s="70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4"/>
      <c r="B194" s="705"/>
      <c r="C194" s="705"/>
      <c r="D194" s="705"/>
      <c r="E194" s="705"/>
      <c r="F194" s="70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4"/>
      <c r="B195" s="705"/>
      <c r="C195" s="705"/>
      <c r="D195" s="705"/>
      <c r="E195" s="705"/>
      <c r="F195" s="70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4"/>
      <c r="B196" s="705"/>
      <c r="C196" s="705"/>
      <c r="D196" s="705"/>
      <c r="E196" s="705"/>
      <c r="F196" s="70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4"/>
      <c r="B197" s="705"/>
      <c r="C197" s="705"/>
      <c r="D197" s="705"/>
      <c r="E197" s="705"/>
      <c r="F197" s="70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4"/>
      <c r="B198" s="705"/>
      <c r="C198" s="705"/>
      <c r="D198" s="705"/>
      <c r="E198" s="705"/>
      <c r="F198" s="70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4"/>
      <c r="B199" s="705"/>
      <c r="C199" s="705"/>
      <c r="D199" s="705"/>
      <c r="E199" s="705"/>
      <c r="F199" s="70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4"/>
      <c r="B200" s="705"/>
      <c r="C200" s="705"/>
      <c r="D200" s="705"/>
      <c r="E200" s="705"/>
      <c r="F200" s="706"/>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704"/>
      <c r="B201" s="705"/>
      <c r="C201" s="705"/>
      <c r="D201" s="705"/>
      <c r="E201" s="705"/>
      <c r="F201" s="706"/>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704"/>
      <c r="B202" s="705"/>
      <c r="C202" s="705"/>
      <c r="D202" s="705"/>
      <c r="E202" s="705"/>
      <c r="F202" s="70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704"/>
      <c r="B203" s="705"/>
      <c r="C203" s="705"/>
      <c r="D203" s="705"/>
      <c r="E203" s="705"/>
      <c r="F203" s="70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4"/>
      <c r="B204" s="705"/>
      <c r="C204" s="705"/>
      <c r="D204" s="705"/>
      <c r="E204" s="705"/>
      <c r="F204" s="70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4"/>
      <c r="B205" s="705"/>
      <c r="C205" s="705"/>
      <c r="D205" s="705"/>
      <c r="E205" s="705"/>
      <c r="F205" s="70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4"/>
      <c r="B206" s="705"/>
      <c r="C206" s="705"/>
      <c r="D206" s="705"/>
      <c r="E206" s="705"/>
      <c r="F206" s="70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4"/>
      <c r="B207" s="705"/>
      <c r="C207" s="705"/>
      <c r="D207" s="705"/>
      <c r="E207" s="705"/>
      <c r="F207" s="70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4"/>
      <c r="B208" s="705"/>
      <c r="C208" s="705"/>
      <c r="D208" s="705"/>
      <c r="E208" s="705"/>
      <c r="F208" s="70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4"/>
      <c r="B209" s="705"/>
      <c r="C209" s="705"/>
      <c r="D209" s="705"/>
      <c r="E209" s="705"/>
      <c r="F209" s="70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4"/>
      <c r="B210" s="705"/>
      <c r="C210" s="705"/>
      <c r="D210" s="705"/>
      <c r="E210" s="705"/>
      <c r="F210" s="70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4"/>
      <c r="B211" s="705"/>
      <c r="C211" s="705"/>
      <c r="D211" s="705"/>
      <c r="E211" s="705"/>
      <c r="F211" s="70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704"/>
      <c r="B215" s="705"/>
      <c r="C215" s="705"/>
      <c r="D215" s="705"/>
      <c r="E215" s="705"/>
      <c r="F215" s="706"/>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704"/>
      <c r="B216" s="705"/>
      <c r="C216" s="705"/>
      <c r="D216" s="705"/>
      <c r="E216" s="705"/>
      <c r="F216" s="70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704"/>
      <c r="B217" s="705"/>
      <c r="C217" s="705"/>
      <c r="D217" s="705"/>
      <c r="E217" s="705"/>
      <c r="F217" s="70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4"/>
      <c r="B218" s="705"/>
      <c r="C218" s="705"/>
      <c r="D218" s="705"/>
      <c r="E218" s="705"/>
      <c r="F218" s="70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4"/>
      <c r="B219" s="705"/>
      <c r="C219" s="705"/>
      <c r="D219" s="705"/>
      <c r="E219" s="705"/>
      <c r="F219" s="70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4"/>
      <c r="B220" s="705"/>
      <c r="C220" s="705"/>
      <c r="D220" s="705"/>
      <c r="E220" s="705"/>
      <c r="F220" s="70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4"/>
      <c r="B221" s="705"/>
      <c r="C221" s="705"/>
      <c r="D221" s="705"/>
      <c r="E221" s="705"/>
      <c r="F221" s="70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4"/>
      <c r="B222" s="705"/>
      <c r="C222" s="705"/>
      <c r="D222" s="705"/>
      <c r="E222" s="705"/>
      <c r="F222" s="70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4"/>
      <c r="B223" s="705"/>
      <c r="C223" s="705"/>
      <c r="D223" s="705"/>
      <c r="E223" s="705"/>
      <c r="F223" s="70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4"/>
      <c r="B224" s="705"/>
      <c r="C224" s="705"/>
      <c r="D224" s="705"/>
      <c r="E224" s="705"/>
      <c r="F224" s="70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4"/>
      <c r="B225" s="705"/>
      <c r="C225" s="705"/>
      <c r="D225" s="705"/>
      <c r="E225" s="705"/>
      <c r="F225" s="70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4"/>
      <c r="B226" s="705"/>
      <c r="C226" s="705"/>
      <c r="D226" s="705"/>
      <c r="E226" s="705"/>
      <c r="F226" s="70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4"/>
      <c r="B227" s="705"/>
      <c r="C227" s="705"/>
      <c r="D227" s="705"/>
      <c r="E227" s="705"/>
      <c r="F227" s="706"/>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704"/>
      <c r="B228" s="705"/>
      <c r="C228" s="705"/>
      <c r="D228" s="705"/>
      <c r="E228" s="705"/>
      <c r="F228" s="706"/>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704"/>
      <c r="B229" s="705"/>
      <c r="C229" s="705"/>
      <c r="D229" s="705"/>
      <c r="E229" s="705"/>
      <c r="F229" s="70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704"/>
      <c r="B230" s="705"/>
      <c r="C230" s="705"/>
      <c r="D230" s="705"/>
      <c r="E230" s="705"/>
      <c r="F230" s="70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4"/>
      <c r="B231" s="705"/>
      <c r="C231" s="705"/>
      <c r="D231" s="705"/>
      <c r="E231" s="705"/>
      <c r="F231" s="70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4"/>
      <c r="B232" s="705"/>
      <c r="C232" s="705"/>
      <c r="D232" s="705"/>
      <c r="E232" s="705"/>
      <c r="F232" s="70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4"/>
      <c r="B233" s="705"/>
      <c r="C233" s="705"/>
      <c r="D233" s="705"/>
      <c r="E233" s="705"/>
      <c r="F233" s="70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4"/>
      <c r="B234" s="705"/>
      <c r="C234" s="705"/>
      <c r="D234" s="705"/>
      <c r="E234" s="705"/>
      <c r="F234" s="70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4"/>
      <c r="B235" s="705"/>
      <c r="C235" s="705"/>
      <c r="D235" s="705"/>
      <c r="E235" s="705"/>
      <c r="F235" s="70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4"/>
      <c r="B236" s="705"/>
      <c r="C236" s="705"/>
      <c r="D236" s="705"/>
      <c r="E236" s="705"/>
      <c r="F236" s="70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4"/>
      <c r="B237" s="705"/>
      <c r="C237" s="705"/>
      <c r="D237" s="705"/>
      <c r="E237" s="705"/>
      <c r="F237" s="70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4"/>
      <c r="B238" s="705"/>
      <c r="C238" s="705"/>
      <c r="D238" s="705"/>
      <c r="E238" s="705"/>
      <c r="F238" s="70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4"/>
      <c r="B239" s="705"/>
      <c r="C239" s="705"/>
      <c r="D239" s="705"/>
      <c r="E239" s="705"/>
      <c r="F239" s="70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4"/>
      <c r="B240" s="705"/>
      <c r="C240" s="705"/>
      <c r="D240" s="705"/>
      <c r="E240" s="705"/>
      <c r="F240" s="706"/>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704"/>
      <c r="B241" s="705"/>
      <c r="C241" s="705"/>
      <c r="D241" s="705"/>
      <c r="E241" s="705"/>
      <c r="F241" s="706"/>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704"/>
      <c r="B242" s="705"/>
      <c r="C242" s="705"/>
      <c r="D242" s="705"/>
      <c r="E242" s="705"/>
      <c r="F242" s="70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704"/>
      <c r="B243" s="705"/>
      <c r="C243" s="705"/>
      <c r="D243" s="705"/>
      <c r="E243" s="705"/>
      <c r="F243" s="70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4"/>
      <c r="B244" s="705"/>
      <c r="C244" s="705"/>
      <c r="D244" s="705"/>
      <c r="E244" s="705"/>
      <c r="F244" s="70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4"/>
      <c r="B245" s="705"/>
      <c r="C245" s="705"/>
      <c r="D245" s="705"/>
      <c r="E245" s="705"/>
      <c r="F245" s="70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4"/>
      <c r="B246" s="705"/>
      <c r="C246" s="705"/>
      <c r="D246" s="705"/>
      <c r="E246" s="705"/>
      <c r="F246" s="70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4"/>
      <c r="B247" s="705"/>
      <c r="C247" s="705"/>
      <c r="D247" s="705"/>
      <c r="E247" s="705"/>
      <c r="F247" s="70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4"/>
      <c r="B248" s="705"/>
      <c r="C248" s="705"/>
      <c r="D248" s="705"/>
      <c r="E248" s="705"/>
      <c r="F248" s="70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4"/>
      <c r="B249" s="705"/>
      <c r="C249" s="705"/>
      <c r="D249" s="705"/>
      <c r="E249" s="705"/>
      <c r="F249" s="70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4"/>
      <c r="B250" s="705"/>
      <c r="C250" s="705"/>
      <c r="D250" s="705"/>
      <c r="E250" s="705"/>
      <c r="F250" s="70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4"/>
      <c r="B251" s="705"/>
      <c r="C251" s="705"/>
      <c r="D251" s="705"/>
      <c r="E251" s="705"/>
      <c r="F251" s="70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4"/>
      <c r="B252" s="705"/>
      <c r="C252" s="705"/>
      <c r="D252" s="705"/>
      <c r="E252" s="705"/>
      <c r="F252" s="70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4"/>
      <c r="B253" s="705"/>
      <c r="C253" s="705"/>
      <c r="D253" s="705"/>
      <c r="E253" s="705"/>
      <c r="F253" s="706"/>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704"/>
      <c r="B254" s="705"/>
      <c r="C254" s="705"/>
      <c r="D254" s="705"/>
      <c r="E254" s="705"/>
      <c r="F254" s="706"/>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704"/>
      <c r="B255" s="705"/>
      <c r="C255" s="705"/>
      <c r="D255" s="705"/>
      <c r="E255" s="705"/>
      <c r="F255" s="70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704"/>
      <c r="B256" s="705"/>
      <c r="C256" s="705"/>
      <c r="D256" s="705"/>
      <c r="E256" s="705"/>
      <c r="F256" s="70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4"/>
      <c r="B257" s="705"/>
      <c r="C257" s="705"/>
      <c r="D257" s="705"/>
      <c r="E257" s="705"/>
      <c r="F257" s="70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4"/>
      <c r="B258" s="705"/>
      <c r="C258" s="705"/>
      <c r="D258" s="705"/>
      <c r="E258" s="705"/>
      <c r="F258" s="70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4"/>
      <c r="B259" s="705"/>
      <c r="C259" s="705"/>
      <c r="D259" s="705"/>
      <c r="E259" s="705"/>
      <c r="F259" s="70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4"/>
      <c r="B260" s="705"/>
      <c r="C260" s="705"/>
      <c r="D260" s="705"/>
      <c r="E260" s="705"/>
      <c r="F260" s="70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4"/>
      <c r="B261" s="705"/>
      <c r="C261" s="705"/>
      <c r="D261" s="705"/>
      <c r="E261" s="705"/>
      <c r="F261" s="70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4"/>
      <c r="B262" s="705"/>
      <c r="C262" s="705"/>
      <c r="D262" s="705"/>
      <c r="E262" s="705"/>
      <c r="F262" s="70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4"/>
      <c r="B263" s="705"/>
      <c r="C263" s="705"/>
      <c r="D263" s="705"/>
      <c r="E263" s="705"/>
      <c r="F263" s="70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4"/>
      <c r="B264" s="705"/>
      <c r="C264" s="705"/>
      <c r="D264" s="705"/>
      <c r="E264" s="705"/>
      <c r="F264" s="70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2015-06-17T09:18:22Z</cp:lastPrinted>
  <dcterms:created xsi:type="dcterms:W3CDTF">2012-03-13T00:50:25Z</dcterms:created>
  <dcterms:modified xsi:type="dcterms:W3CDTF">2015-07-07T07:40:52Z</dcterms:modified>
</cp:coreProperties>
</file>