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<sst xmlns="http://schemas.openxmlformats.org/spreadsheetml/2006/main" count="1282" uniqueCount="513">
  <si>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</si>
  <si>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</si>
  <si>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</si>
  <si>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</si>
  <si>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</si>
  <si>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</si>
  <si>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</si>
  <si>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</si>
  <si>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</si>
  <si>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</si>
  <si>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</si>
  <si>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</si>
  <si>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</si>
  <si>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</si>
  <si>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</si>
  <si>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</si>
  <si>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</si>
  <si>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</si>
  <si>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</si>
  <si>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</si>
  <si>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</si>
  <si>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</si>
  <si>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</si>
  <si>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</si>
  <si>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</si>
  <si>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</si>
  <si>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</si>
  <si>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</si>
  <si>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</si>
  <si>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</si>
  <si>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</si>
  <si>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</si>
  <si>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</si>
  <si>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</si>
  <si>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</si>
  <si>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</si>
  <si>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</si>
  <si>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</si>
  <si>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</si>
  <si>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</si>
  <si>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</si>
  <si>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</si>
  <si>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</si>
  <si>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</si>
  <si>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</si>
  <si>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</si>
  <si>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</si>
  <si>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</si>
  <si>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</si>
  <si>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</si>
  <si>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</si>
  <si>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</si>
  <si>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</si>
  <si>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</si>
  <si>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</si>
  <si>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</si>
  <si>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</si>
  <si>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</si>
  <si>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</si>
  <si>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</si>
  <si>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</si>
  <si>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</si>
  <si>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</si>
  <si>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</si>
  <si>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</si>
  <si>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</si>
  <si>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</si>
  <si>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</si>
  <si>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</si>
  <si>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</si>
  <si>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</si>
  <si>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</si>
  <si>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</si>
  <si>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</si>
  <si>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</si>
  <si>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</si>
  <si>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</si>
  <si>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</si>
  <si>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</si>
  <si>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</si>
  <si>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</si>
  <si>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</si>
  <si>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</si>
  <si>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</si>
  <si>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</si>
  <si>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</si>
  <si>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</si>
  <si>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</si>
  <si>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</si>
  <si>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</si>
  <si>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</si>
  <si>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</si>
  <si>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</si>
  <si>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</si>
  <si>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</si>
  <si>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</si>
  <si>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</si>
  <si>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</si>
  <si>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</si>
  <si>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</si>
  <si>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</si>
  <si>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</si>
  <si>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</si>
  <si>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</si>
  <si>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</si>
  <si>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</si>
  <si>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</si>
  <si>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</si>
  <si>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</si>
  <si>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</si>
  <si>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</si>
  <si>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</si>
  <si>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</si>
  <si>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</si>
  <si>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</si>
  <si>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</si>
  <si>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</si>
  <si>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</si>
  <si>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</si>
  <si>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</si>
  <si>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</si>
  <si>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</si>
  <si>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</si>
  <si>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</si>
  <si>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</si>
  <si>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</si>
  <si>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</si>
  <si>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</si>
  <si>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</si>
  <si>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</si>
  <si>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</si>
  <si>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</si>
  <si>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</si>
  <si>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</si>
  <si>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</si>
  <si>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</si>
  <si>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</si>
  <si>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</si>
  <si>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</si>
  <si>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</si>
  <si>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</si>
  <si>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</si>
  <si>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</si>
  <si>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</si>
  <si>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</si>
  <si>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</si>
  <si>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</si>
  <si>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</si>
  <si>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</si>
  <si>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</si>
  <si>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</si>
  <si>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</si>
  <si>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</si>
  <si>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</si>
  <si>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</si>
  <si>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</si>
  <si>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</si>
  <si>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</si>
  <si>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</si>
  <si>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</si>
  <si>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</si>
  <si>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</si>
  <si>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</si>
  <si>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</si>
  <si>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</si>
  <si>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</si>
  <si>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</si>
  <si>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</si>
  <si>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</si>
  <si>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</si>
  <si>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</si>
  <si>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</si>
  <si>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</si>
  <si>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</si>
  <si>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</si>
  <si>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</si>
  <si>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</si>
  <si>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</si>
  <si>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</si>
  <si>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</si>
  <si>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</si>
  <si>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</si>
  <si>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</si>
  <si>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</si>
  <si>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</si>
  <si>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</si>
  <si>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</si>
  <si>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</si>
  <si>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</si>
  <si>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</si>
  <si>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</si>
  <si>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</si>
  <si>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</si>
  <si>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</si>
  <si>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</si>
  <si>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</si>
  <si>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</si>
  <si>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</si>
  <si>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</si>
  <si>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</si>
  <si>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</si>
  <si>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</si>
  <si>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</si>
  <si>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</si>
  <si>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</si>
  <si>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</si>
  <si>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</si>
  <si>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</si>
  <si>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</si>
  <si>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</si>
  <si>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</si>
  <si>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</si>
  <si>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</si>
  <si>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</si>
  <si>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</si>
  <si>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</si>
  <si>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</si>
  <si>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</si>
  <si>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</si>
  <si>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</si>
  <si>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</si>
  <si>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</si>
  <si>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</si>
  <si>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</si>
  <si>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</si>
  <si>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</si>
  <si>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</si>
  <si>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</si>
  <si>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</si>
  <si>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</si>
  <si>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</si>
  <si>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</si>
  <si>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</si>
  <si>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</si>
  <si>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</si>
  <si>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</si>
  <si>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</si>
  <si>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</si>
  <si>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</si>
  <si>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</si>
  <si>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</si>
  <si>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</si>
  <si>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</si>
  <si>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</si>
  <si>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</si>
  <si>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</si>
  <si>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</si>
  <si>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</si>
  <si>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</si>
  <si>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</si>
  <si>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</si>
  <si>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</si>
  <si>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</si>
  <si>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</si>
  <si>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</si>
  <si>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</si>
  <si>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</si>
  <si>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</si>
  <si>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</si>
  <si>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</si>
  <si>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</si>
  <si>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</si>
  <si>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</si>
  <si>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</si>
  <si>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</si>
  <si>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</si>
  <si>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</si>
  <si>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</si>
  <si>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</si>
  <si>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</si>
  <si>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</si>
  <si>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</si>
  <si>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</si>
  <si>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</si>
  <si>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</si>
  <si>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</si>
  <si>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</si>
  <si>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</si>
  <si>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</si>
  <si>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</si>
  <si>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</si>
  <si>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</si>
  <si>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</si>
  <si>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</si>
  <si>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</si>
  <si>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</si>
  <si>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</si>
  <si>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</si>
  <si>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</si>
  <si>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</si>
  <si>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</si>
  <si>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</si>
  <si>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</si>
  <si>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</si>
  <si>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</si>
  <si>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</si>
  <si>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</si>
  <si>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</si>
  <si>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</si>
  <si>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</si>
  <si>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</si>
  <si>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</si>
  <si>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</si>
  <si>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</si>
  <si>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</si>
  <si>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</si>
  <si>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</si>
  <si>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</si>
  <si>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</si>
  <si>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</si>
  <si>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</si>
  <si>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</si>
  <si>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</si>
  <si>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</si>
  <si>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</si>
  <si>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</si>
  <si>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</si>
  <si>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</si>
  <si>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</si>
  <si>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</si>
  <si>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</si>
  <si>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</si>
  <si>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</si>
  <si>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</si>
  <si>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</si>
  <si>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</si>
  <si>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</si>
  <si>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</si>
  <si>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</si>
  <si>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</si>
  <si>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</si>
  <si>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</si>
  <si>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</si>
  <si>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</si>
  <si>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</si>
  <si>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</si>
  <si>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</si>
  <si>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</si>
  <si>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</si>
  <si>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</si>
  <si>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</si>
  <si>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</si>
  <si>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</si>
  <si>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</si>
  <si>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</si>
  <si>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</si>
  <si>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</si>
  <si>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</si>
  <si>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</si>
  <si>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</si>
  <si>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</si>
  <si>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</si>
  <si>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</si>
  <si>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</si>
  <si>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</si>
  <si>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</si>
  <si>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</si>
  <si>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</si>
  <si>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</si>
  <si>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</si>
  <si>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</si>
  <si>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</si>
  <si>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</si>
  <si>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</si>
  <si>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</si>
  <si>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</si>
  <si>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</si>
  <si>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</si>
  <si>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</si>
  <si>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</si>
  <si>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</si>
  <si>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</si>
  <si>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</si>
  <si>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</si>
  <si>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</si>
  <si>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</si>
  <si>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</si>
  <si>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</si>
  <si>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</si>
  <si>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</si>
  <si>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</si>
  <si>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</si>
  <si>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</si>
  <si>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</si>
  <si>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</si>
  <si>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</si>
  <si>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</si>
  <si>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</si>
  <si>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</si>
  <si>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</si>
  <si>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</si>
  <si>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</si>
  <si>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</si>
  <si>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</si>
  <si>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</si>
  <si>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</si>
  <si>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</si>
  <si>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</si>
  <si>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</si>
  <si>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</si>
  <si>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</si>
  <si>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</si>
  <si>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</si>
  <si>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</si>
  <si>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</si>
  <si>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</si>
  <si>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</si>
  <si>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</si>
  <si>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</si>
  <si>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</si>
  <si>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</si>
  <si>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</si>
  <si>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</si>
  <si>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</si>
  <si>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</si>
  <si>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</si>
  <si>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</si>
  <si>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</si>
  <si>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</si>
  <si>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</si>
  <si>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</si>
  <si>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</si>
  <si>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</si>
  <si>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</si>
  <si>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</si>
  <si>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</si>
  <si>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</si>
  <si>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</si>
  <si>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</si>
  <si>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</si>
  <si>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</si>
  <si>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</si>
  <si>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</si>
  <si>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</si>
  <si>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</si>
  <si>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</si>
  <si>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</si>
  <si>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</si>
  <si>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</si>
  <si>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</si>
  <si>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</si>
  <si>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</si>
  <si>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</si>
  <si>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</si>
  <si>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</si>
  <si>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</si>
  <si>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</si>
  <si>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</si>
  <si>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</si>
  <si>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</si>
  <si>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</si>
  <si>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</si>
  <si>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</si>
  <si>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</si>
  <si>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</si>
  <si>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</si>
  <si>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</si>
  <si>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</si>
  <si>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</si>
  <si>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</si>
  <si>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</si>
  <si>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</si>
  <si>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</si>
  <si>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</si>
  <si>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</si>
  <si>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</si>
  <si>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</si>
  <si>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</si>
  <si>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</si>
  <si>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</si>
  <si>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国土政策局</t>
    <rPh sb="0" eb="2">
      <t>コクド</t>
    </rPh>
    <rPh sb="2" eb="5">
      <t>セイサクキョク</t>
    </rPh>
    <phoneticPr fontId="5"/>
  </si>
  <si>
    <t>国土情報課</t>
    <rPh sb="0" eb="2">
      <t>コクド</t>
    </rPh>
    <rPh sb="2" eb="5">
      <t>ジョウホウカ</t>
    </rPh>
    <phoneticPr fontId="5"/>
  </si>
  <si>
    <t>課長　　西澤　明</t>
    <rPh sb="0" eb="2">
      <t>カチョウ</t>
    </rPh>
    <rPh sb="4" eb="6">
      <t>ニシザワ</t>
    </rPh>
    <rPh sb="7" eb="8">
      <t>アキラ</t>
    </rPh>
    <phoneticPr fontId="5"/>
  </si>
  <si>
    <t>○</t>
  </si>
  <si>
    <t>－</t>
  </si>
  <si>
    <t>10　国土の総合的な利用、整備及び保全、国土に関する情報の整備
　38　国土の位置・形状を定めるための調査及び地理空間情報の整備・活用を推進する</t>
    <phoneticPr fontId="5"/>
  </si>
  <si>
    <t>地理空間情報活用推進基本法</t>
    <phoneticPr fontId="5"/>
  </si>
  <si>
    <t>地理空間情報活用推進基本計画
（H24年3月27日閣議決定）</t>
    <phoneticPr fontId="5"/>
  </si>
  <si>
    <t>地理空間情報整備
・活用推進調査費</t>
    <rPh sb="0" eb="2">
      <t>チリ</t>
    </rPh>
    <rPh sb="2" eb="4">
      <t>クウカン</t>
    </rPh>
    <rPh sb="4" eb="6">
      <t>ジョウホウ</t>
    </rPh>
    <rPh sb="6" eb="8">
      <t>セイビ</t>
    </rPh>
    <rPh sb="10" eb="12">
      <t>カツヨウ</t>
    </rPh>
    <rPh sb="12" eb="14">
      <t>スイシン</t>
    </rPh>
    <rPh sb="14" eb="17">
      <t>チョウサヒ</t>
    </rPh>
    <phoneticPr fontId="2"/>
  </si>
  <si>
    <t>GISポータルサイトの運用等</t>
    <phoneticPr fontId="5"/>
  </si>
  <si>
    <t>　国民が容易に地理空間情報を活用できる仕組みを提供するため、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の運用を行う。</t>
    <rPh sb="1" eb="3">
      <t>コクミン</t>
    </rPh>
    <rPh sb="4" eb="6">
      <t>ヨウイ</t>
    </rPh>
    <rPh sb="7" eb="9">
      <t>チリ</t>
    </rPh>
    <rPh sb="9" eb="11">
      <t>クウカン</t>
    </rPh>
    <rPh sb="11" eb="13">
      <t>ジョウホウ</t>
    </rPh>
    <rPh sb="14" eb="16">
      <t>カツヨウ</t>
    </rPh>
    <rPh sb="19" eb="21">
      <t>シク</t>
    </rPh>
    <rPh sb="23" eb="25">
      <t>テイキョウ</t>
    </rPh>
    <rPh sb="30" eb="32">
      <t>チリ</t>
    </rPh>
    <rPh sb="32" eb="34">
      <t>クウカン</t>
    </rPh>
    <rPh sb="34" eb="36">
      <t>ジョウホウ</t>
    </rPh>
    <rPh sb="37" eb="39">
      <t>カツヨウ</t>
    </rPh>
    <rPh sb="40" eb="42">
      <t>スイシン</t>
    </rPh>
    <rPh sb="43" eb="44">
      <t>カカ</t>
    </rPh>
    <rPh sb="45" eb="47">
      <t>カクシュ</t>
    </rPh>
    <rPh sb="47" eb="49">
      <t>ジョウホウ</t>
    </rPh>
    <rPh sb="57" eb="59">
      <t>エツラン</t>
    </rPh>
    <rPh sb="59" eb="61">
      <t>カノウ</t>
    </rPh>
    <rPh sb="75" eb="76">
      <t>クニ</t>
    </rPh>
    <rPh sb="77" eb="80">
      <t>ジチタイ</t>
    </rPh>
    <rPh sb="83" eb="86">
      <t>カクキカン</t>
    </rPh>
    <rPh sb="87" eb="89">
      <t>ソシキ</t>
    </rPh>
    <rPh sb="90" eb="92">
      <t>ホユウ</t>
    </rPh>
    <rPh sb="94" eb="96">
      <t>チリ</t>
    </rPh>
    <rPh sb="96" eb="98">
      <t>ジョウホウ</t>
    </rPh>
    <rPh sb="99" eb="100">
      <t>ヒト</t>
    </rPh>
    <rPh sb="102" eb="104">
      <t>ガメン</t>
    </rPh>
    <rPh sb="108" eb="109">
      <t>カサ</t>
    </rPh>
    <phoneticPr fontId="2"/>
  </si>
  <si>
    <t>件</t>
    <rPh sb="0" eb="1">
      <t>ケン</t>
    </rPh>
    <phoneticPr fontId="5"/>
  </si>
  <si>
    <t>百万円
/件</t>
    <phoneticPr fontId="5"/>
  </si>
  <si>
    <t>支出額／システム運用件数　　　　　　　　　　　　　　</t>
    <rPh sb="0" eb="3">
      <t>シシュツガク</t>
    </rPh>
    <rPh sb="8" eb="10">
      <t>ウンヨウ</t>
    </rPh>
    <rPh sb="10" eb="12">
      <t>ケンスウ</t>
    </rPh>
    <phoneticPr fontId="5"/>
  </si>
  <si>
    <t>43/3</t>
  </si>
  <si>
    <t>31/3</t>
  </si>
  <si>
    <t>26/3</t>
  </si>
  <si>
    <t>23/3</t>
  </si>
  <si>
    <t>‐</t>
  </si>
  <si>
    <t>基本法などで地理空間情報の活用に関する普及・啓発は国が推進すべき施策に位置づけられている。</t>
    <rPh sb="0" eb="3">
      <t>キホンホウ</t>
    </rPh>
    <rPh sb="6" eb="8">
      <t>チリ</t>
    </rPh>
    <rPh sb="8" eb="10">
      <t>クウカン</t>
    </rPh>
    <rPh sb="10" eb="12">
      <t>ジョウホウ</t>
    </rPh>
    <rPh sb="13" eb="15">
      <t>カツヨウ</t>
    </rPh>
    <rPh sb="16" eb="17">
      <t>カン</t>
    </rPh>
    <rPh sb="19" eb="21">
      <t>フキュウ</t>
    </rPh>
    <rPh sb="22" eb="24">
      <t>ケイハツ</t>
    </rPh>
    <rPh sb="25" eb="26">
      <t>クニ</t>
    </rPh>
    <rPh sb="27" eb="29">
      <t>スイシン</t>
    </rPh>
    <rPh sb="32" eb="34">
      <t>セサク</t>
    </rPh>
    <rPh sb="35" eb="37">
      <t>イチ</t>
    </rPh>
    <phoneticPr fontId="5"/>
  </si>
  <si>
    <t>地理空間情報の普及・啓発を広く実施するために必要となるシステムの運用を実施する事業である。</t>
    <rPh sb="0" eb="2">
      <t>チリ</t>
    </rPh>
    <rPh sb="2" eb="4">
      <t>クウカン</t>
    </rPh>
    <rPh sb="4" eb="6">
      <t>ジョウホウ</t>
    </rPh>
    <rPh sb="7" eb="9">
      <t>フキュウ</t>
    </rPh>
    <rPh sb="10" eb="12">
      <t>ケイハツ</t>
    </rPh>
    <rPh sb="13" eb="14">
      <t>ヒロ</t>
    </rPh>
    <rPh sb="15" eb="17">
      <t>ジッシ</t>
    </rPh>
    <rPh sb="22" eb="24">
      <t>ヒツヨウ</t>
    </rPh>
    <rPh sb="32" eb="34">
      <t>ウンヨウ</t>
    </rPh>
    <rPh sb="35" eb="37">
      <t>ジッシ</t>
    </rPh>
    <rPh sb="39" eb="41">
      <t>ジギョウ</t>
    </rPh>
    <phoneticPr fontId="5"/>
  </si>
  <si>
    <t>一般競争を実施し、競争性の確保に努めている。</t>
    <rPh sb="0" eb="2">
      <t>イッパン</t>
    </rPh>
    <rPh sb="2" eb="4">
      <t>キョウソウ</t>
    </rPh>
    <rPh sb="5" eb="7">
      <t>ジッシ</t>
    </rPh>
    <rPh sb="9" eb="12">
      <t>キョウソウセイ</t>
    </rPh>
    <rPh sb="13" eb="15">
      <t>カクホ</t>
    </rPh>
    <rPh sb="16" eb="17">
      <t>ツト</t>
    </rPh>
    <phoneticPr fontId="5"/>
  </si>
  <si>
    <t>業務の履行に必要となる経費に限定されている。</t>
    <phoneticPr fontId="5"/>
  </si>
  <si>
    <t>システムの移設を行い、サーバ台数を削減するなどコスト削減を実施している。</t>
    <rPh sb="5" eb="7">
      <t>イセツ</t>
    </rPh>
    <rPh sb="8" eb="9">
      <t>オコナ</t>
    </rPh>
    <rPh sb="14" eb="16">
      <t>ダイスウ</t>
    </rPh>
    <rPh sb="17" eb="19">
      <t>サクゲン</t>
    </rPh>
    <rPh sb="26" eb="28">
      <t>サクゲン</t>
    </rPh>
    <rPh sb="29" eb="31">
      <t>ジッシ</t>
    </rPh>
    <phoneticPr fontId="5"/>
  </si>
  <si>
    <t>業務原価等</t>
    <phoneticPr fontId="5"/>
  </si>
  <si>
    <t>A.日本電気株式会社</t>
    <rPh sb="6" eb="10">
      <t>カブシキガイシャ</t>
    </rPh>
    <phoneticPr fontId="5"/>
  </si>
  <si>
    <t>直接人件費等業務原価及び一般管理費</t>
    <phoneticPr fontId="5"/>
  </si>
  <si>
    <t>日本電気株式会社</t>
    <rPh sb="0" eb="2">
      <t>ニホン</t>
    </rPh>
    <rPh sb="2" eb="4">
      <t>デンキ</t>
    </rPh>
    <rPh sb="4" eb="8">
      <t>カブシキガイシャ</t>
    </rPh>
    <phoneticPr fontId="5"/>
  </si>
  <si>
    <t>地理情報共用Webシステムゲートウェイ及び航空写真画像情報所在検索・案内システムの運用</t>
    <rPh sb="19" eb="20">
      <t>オヨ</t>
    </rPh>
    <phoneticPr fontId="5"/>
  </si>
  <si>
    <t>・システムについては、一層の利便性向上に向けたコンテンツ拡充や利便性向上を図るとともに、引き続き業務内容の精査に努め、効率的・効果的な運用を行う。
・業者選定にあたっては、引き続き一般競争入札により発注を行い、コスト削減や競争性の確保に努める。</t>
    <phoneticPr fontId="5"/>
  </si>
  <si>
    <t>引き続き利用者の利便性を向上しつつポータルサイト等を運用するとともに、コスト縮減に向けた取組を継続する。</t>
    <phoneticPr fontId="5"/>
  </si>
  <si>
    <t>・GISポータルサイト　http://www.gis.go.jp/
・航空写真画像情報所在検索・案内システム　http://airphoto.gis.go.jp/aplis/Agreement.jsp
・地理情報共用Webシステムゲートウェイ　http://mapgateway.gis.go.jp/WMSGateway/top.jsp</t>
    <rPh sb="35" eb="37">
      <t>コウクウ</t>
    </rPh>
    <rPh sb="37" eb="39">
      <t>シャシン</t>
    </rPh>
    <rPh sb="39" eb="41">
      <t>ガゾウ</t>
    </rPh>
    <rPh sb="41" eb="43">
      <t>ジョウホウ</t>
    </rPh>
    <rPh sb="43" eb="45">
      <t>ショザイ</t>
    </rPh>
    <rPh sb="45" eb="47">
      <t>ケンサク</t>
    </rPh>
    <rPh sb="48" eb="50">
      <t>アンナイ</t>
    </rPh>
    <phoneticPr fontId="5"/>
  </si>
  <si>
    <t>地理空間情報の活用に関する普及・啓発を推進するため、３件のシステム運用を行う</t>
    <rPh sb="19" eb="21">
      <t>スイシン</t>
    </rPh>
    <rPh sb="27" eb="28">
      <t>ケン</t>
    </rPh>
    <rPh sb="33" eb="35">
      <t>ウンヨウ</t>
    </rPh>
    <rPh sb="36" eb="37">
      <t>オコナ</t>
    </rPh>
    <phoneticPr fontId="5"/>
  </si>
  <si>
    <t>業務内容の見直しを行うことで、適正なコスト水準を確保している。</t>
    <rPh sb="0" eb="2">
      <t>ギョウム</t>
    </rPh>
    <rPh sb="2" eb="4">
      <t>ナイヨウ</t>
    </rPh>
    <rPh sb="5" eb="7">
      <t>ミナオ</t>
    </rPh>
    <rPh sb="9" eb="10">
      <t>オコナ</t>
    </rPh>
    <rPh sb="15" eb="17">
      <t>テキセイ</t>
    </rPh>
    <rPh sb="21" eb="23">
      <t>スイジュン</t>
    </rPh>
    <rPh sb="24" eb="26">
      <t>カクホ</t>
    </rPh>
    <phoneticPr fontId="5"/>
  </si>
  <si>
    <t>　地理空間情報活用推進基本法（平成19年法律第63号、以下「基本法」という。）ならびに同法に基づく地理空間情報活用推進基本計画（平成24年3月閣議決定。以下「基本計画」という。）及び地理空間情報の活用推進に関する行動計画（G空間行動プラン（平成25年7月地理空間情報活用推進会議幹事会決定）に基づき、地理空間情報の活用の推進に係る各種情報をワンストップで閲覧可能な「GISポータルサイト」、国や自治体などの各機関・組織が保有する地理情報を一つの画面のなかで重ねて閲覧できる「地理情報共用Webシステムゲートウェイ」、政府の各機関や地方公共団体が個別に提供している航空写真をワンストップで誰もが容易に検索等を行うことができる「航空写真画像情報所在検索・案内システム」を運用し、国民が容易に地理空間情報を活用できる仕組みを提供する。</t>
    <rPh sb="1" eb="3">
      <t>チリ</t>
    </rPh>
    <rPh sb="3" eb="5">
      <t>クウカン</t>
    </rPh>
    <rPh sb="5" eb="7">
      <t>ジョウホウ</t>
    </rPh>
    <rPh sb="7" eb="9">
      <t>カツヨウ</t>
    </rPh>
    <rPh sb="9" eb="11">
      <t>スイシン</t>
    </rPh>
    <rPh sb="11" eb="14">
      <t>キホンホウ</t>
    </rPh>
    <rPh sb="15" eb="17">
      <t>ヘイセイ</t>
    </rPh>
    <rPh sb="19" eb="20">
      <t>ネン</t>
    </rPh>
    <rPh sb="20" eb="22">
      <t>ホウリツ</t>
    </rPh>
    <rPh sb="22" eb="23">
      <t>ダイ</t>
    </rPh>
    <rPh sb="25" eb="26">
      <t>ゴウ</t>
    </rPh>
    <rPh sb="27" eb="29">
      <t>イカ</t>
    </rPh>
    <rPh sb="30" eb="33">
      <t>キホンホウ</t>
    </rPh>
    <rPh sb="43" eb="45">
      <t>ドウホウ</t>
    </rPh>
    <rPh sb="46" eb="47">
      <t>モト</t>
    </rPh>
    <rPh sb="49" eb="51">
      <t>チリ</t>
    </rPh>
    <rPh sb="51" eb="53">
      <t>クウカン</t>
    </rPh>
    <rPh sb="53" eb="55">
      <t>ジョウホウ</t>
    </rPh>
    <rPh sb="55" eb="57">
      <t>カツヨウ</t>
    </rPh>
    <rPh sb="57" eb="59">
      <t>スイシン</t>
    </rPh>
    <rPh sb="59" eb="61">
      <t>キホン</t>
    </rPh>
    <rPh sb="61" eb="63">
      <t>ケイカク</t>
    </rPh>
    <rPh sb="64" eb="66">
      <t>ヘイセイ</t>
    </rPh>
    <rPh sb="68" eb="69">
      <t>ネン</t>
    </rPh>
    <rPh sb="70" eb="71">
      <t>ガツ</t>
    </rPh>
    <rPh sb="71" eb="73">
      <t>カクギ</t>
    </rPh>
    <rPh sb="73" eb="75">
      <t>ケッテイ</t>
    </rPh>
    <rPh sb="76" eb="78">
      <t>イカ</t>
    </rPh>
    <rPh sb="79" eb="81">
      <t>キホン</t>
    </rPh>
    <rPh sb="81" eb="83">
      <t>ケイカク</t>
    </rPh>
    <rPh sb="89" eb="90">
      <t>オヨ</t>
    </rPh>
    <rPh sb="91" eb="93">
      <t>チリ</t>
    </rPh>
    <rPh sb="93" eb="95">
      <t>クウカン</t>
    </rPh>
    <rPh sb="95" eb="97">
      <t>ジョウホウ</t>
    </rPh>
    <rPh sb="98" eb="100">
      <t>カツヨウ</t>
    </rPh>
    <rPh sb="100" eb="102">
      <t>スイシン</t>
    </rPh>
    <rPh sb="103" eb="104">
      <t>カン</t>
    </rPh>
    <rPh sb="106" eb="108">
      <t>コウドウ</t>
    </rPh>
    <rPh sb="108" eb="110">
      <t>ケイカク</t>
    </rPh>
    <rPh sb="112" eb="114">
      <t>クウカン</t>
    </rPh>
    <rPh sb="114" eb="116">
      <t>コウドウ</t>
    </rPh>
    <rPh sb="120" eb="122">
      <t>ヘイセイ</t>
    </rPh>
    <rPh sb="124" eb="125">
      <t>ネン</t>
    </rPh>
    <rPh sb="126" eb="127">
      <t>ガツ</t>
    </rPh>
    <rPh sb="127" eb="129">
      <t>チリ</t>
    </rPh>
    <rPh sb="129" eb="131">
      <t>クウカン</t>
    </rPh>
    <rPh sb="131" eb="133">
      <t>ジョウホウ</t>
    </rPh>
    <rPh sb="133" eb="135">
      <t>カツヨウ</t>
    </rPh>
    <rPh sb="135" eb="137">
      <t>スイシン</t>
    </rPh>
    <rPh sb="137" eb="139">
      <t>カイギ</t>
    </rPh>
    <rPh sb="139" eb="142">
      <t>カンジカイ</t>
    </rPh>
    <rPh sb="142" eb="144">
      <t>ケッテイ</t>
    </rPh>
    <rPh sb="146" eb="147">
      <t>モト</t>
    </rPh>
    <rPh sb="150" eb="152">
      <t>チリ</t>
    </rPh>
    <rPh sb="152" eb="154">
      <t>クウカン</t>
    </rPh>
    <rPh sb="154" eb="156">
      <t>ジョウホウ</t>
    </rPh>
    <rPh sb="157" eb="159">
      <t>カツヨウ</t>
    </rPh>
    <rPh sb="160" eb="162">
      <t>スイシン</t>
    </rPh>
    <rPh sb="163" eb="164">
      <t>カカ</t>
    </rPh>
    <rPh sb="165" eb="167">
      <t>カクシュ</t>
    </rPh>
    <rPh sb="167" eb="169">
      <t>ジョウホウ</t>
    </rPh>
    <rPh sb="177" eb="179">
      <t>エツラン</t>
    </rPh>
    <rPh sb="179" eb="181">
      <t>カノウ</t>
    </rPh>
    <rPh sb="195" eb="196">
      <t>クニ</t>
    </rPh>
    <rPh sb="207" eb="209">
      <t>ソシキ</t>
    </rPh>
    <rPh sb="210" eb="212">
      <t>ホユウ</t>
    </rPh>
    <rPh sb="214" eb="216">
      <t>チリ</t>
    </rPh>
    <rPh sb="216" eb="218">
      <t>ジョウホウ</t>
    </rPh>
    <rPh sb="219" eb="220">
      <t>ヒト</t>
    </rPh>
    <rPh sb="222" eb="224">
      <t>ガメン</t>
    </rPh>
    <rPh sb="228" eb="229">
      <t>カサ</t>
    </rPh>
    <phoneticPr fontId="2"/>
  </si>
  <si>
    <t>件/年</t>
    <rPh sb="0" eb="1">
      <t>ケン</t>
    </rPh>
    <rPh sb="2" eb="3">
      <t>ネン</t>
    </rPh>
    <phoneticPr fontId="5"/>
  </si>
  <si>
    <t>地理空間情報に関するサービスを国民がワンストップで利用できるサービスの提供であり、広く活用されている。</t>
    <rPh sb="0" eb="2">
      <t>チリ</t>
    </rPh>
    <rPh sb="2" eb="4">
      <t>クウカン</t>
    </rPh>
    <rPh sb="4" eb="6">
      <t>ジョウホウ</t>
    </rPh>
    <rPh sb="7" eb="8">
      <t>カン</t>
    </rPh>
    <rPh sb="15" eb="17">
      <t>コクミン</t>
    </rPh>
    <rPh sb="25" eb="27">
      <t>リヨウ</t>
    </rPh>
    <rPh sb="35" eb="37">
      <t>テイキョウ</t>
    </rPh>
    <rPh sb="41" eb="42">
      <t>ヒロ</t>
    </rPh>
    <rPh sb="43" eb="45">
      <t>カツヨウ</t>
    </rPh>
    <phoneticPr fontId="5"/>
  </si>
  <si>
    <t>活動見込みを達成しており、見合ったものとなっている。</t>
    <rPh sb="0" eb="2">
      <t>カツドウ</t>
    </rPh>
    <rPh sb="2" eb="4">
      <t>ミコ</t>
    </rPh>
    <rPh sb="6" eb="8">
      <t>タッセイ</t>
    </rPh>
    <rPh sb="13" eb="15">
      <t>ミア</t>
    </rPh>
    <phoneticPr fontId="5"/>
  </si>
  <si>
    <t>目標を超える利用実績を達成しているため、十分に活用されている。</t>
    <rPh sb="0" eb="2">
      <t>モクヒョウ</t>
    </rPh>
    <rPh sb="3" eb="4">
      <t>コ</t>
    </rPh>
    <rPh sb="6" eb="8">
      <t>リヨウ</t>
    </rPh>
    <rPh sb="8" eb="10">
      <t>ジッセキ</t>
    </rPh>
    <rPh sb="11" eb="13">
      <t>タッセイ</t>
    </rPh>
    <rPh sb="20" eb="22">
      <t>ジュウブン</t>
    </rPh>
    <rPh sb="23" eb="25">
      <t>カツヨウ</t>
    </rPh>
    <phoneticPr fontId="5"/>
  </si>
  <si>
    <t>成果実績は、成果目標を達成しており、見合ったものとなっている。</t>
    <rPh sb="0" eb="2">
      <t>セイカ</t>
    </rPh>
    <rPh sb="2" eb="4">
      <t>ジッセキ</t>
    </rPh>
    <rPh sb="6" eb="8">
      <t>セイカ</t>
    </rPh>
    <rPh sb="8" eb="10">
      <t>モクヒョウ</t>
    </rPh>
    <rPh sb="11" eb="13">
      <t>タッセイ</t>
    </rPh>
    <rPh sb="18" eb="20">
      <t>ミア</t>
    </rPh>
    <phoneticPr fontId="5"/>
  </si>
  <si>
    <t>地理空間情報ライブラリーの運用（国・地方公共団体の地理空間情報ライブラリー利用数）</t>
    <rPh sb="0" eb="2">
      <t>チリ</t>
    </rPh>
    <rPh sb="2" eb="4">
      <t>クウカン</t>
    </rPh>
    <rPh sb="4" eb="6">
      <t>ジョウホウ</t>
    </rPh>
    <rPh sb="13" eb="15">
      <t>ウンヨウ</t>
    </rPh>
    <rPh sb="16" eb="17">
      <t>クニ</t>
    </rPh>
    <rPh sb="18" eb="20">
      <t>チホウ</t>
    </rPh>
    <rPh sb="20" eb="22">
      <t>コウキョウ</t>
    </rPh>
    <rPh sb="22" eb="24">
      <t>ダンタイ</t>
    </rPh>
    <rPh sb="25" eb="27">
      <t>チリ</t>
    </rPh>
    <rPh sb="27" eb="29">
      <t>クウカン</t>
    </rPh>
    <rPh sb="29" eb="31">
      <t>ジョウホウ</t>
    </rPh>
    <rPh sb="37" eb="39">
      <t>リヨウ</t>
    </rPh>
    <rPh sb="39" eb="40">
      <t>カズ</t>
    </rPh>
    <phoneticPr fontId="5"/>
  </si>
  <si>
    <t>平成26年度までに国・地方公共団体の地理空間情報ライブラリー利用数24,000件を達成する。</t>
    <rPh sb="0" eb="2">
      <t>ヘイセイ</t>
    </rPh>
    <rPh sb="4" eb="5">
      <t>ネン</t>
    </rPh>
    <rPh sb="5" eb="6">
      <t>ド</t>
    </rPh>
    <rPh sb="9" eb="10">
      <t>クニ</t>
    </rPh>
    <rPh sb="11" eb="13">
      <t>チホウ</t>
    </rPh>
    <rPh sb="13" eb="15">
      <t>コウキョウ</t>
    </rPh>
    <rPh sb="15" eb="17">
      <t>ダンタイ</t>
    </rPh>
    <rPh sb="18" eb="20">
      <t>チリ</t>
    </rPh>
    <rPh sb="20" eb="22">
      <t>クウカン</t>
    </rPh>
    <rPh sb="22" eb="24">
      <t>ジョウホウ</t>
    </rPh>
    <rPh sb="30" eb="32">
      <t>リヨウ</t>
    </rPh>
    <rPh sb="32" eb="33">
      <t>カズ</t>
    </rPh>
    <rPh sb="39" eb="40">
      <t>ケン</t>
    </rPh>
    <rPh sb="41" eb="43">
      <t>タッセイ</t>
    </rPh>
    <phoneticPr fontId="5"/>
  </si>
  <si>
    <t>A.　民間企業</t>
    <rPh sb="3" eb="5">
      <t>ミンカン</t>
    </rPh>
    <rPh sb="5" eb="7">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</si>
</sst>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7" xfId="1" applyFont="1" applyFill="1" applyBorder="1" applyAlignment="1" applyProtection="1">
      <alignment horizontal="left" vertical="center" wrapText="1" shrinkToFi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32574</xdr:colOff>
      <xdr:row>142</xdr:row>
      <xdr:rowOff>11211</xdr:rowOff>
    </xdr:from>
    <xdr:to>
      <xdr:col>33</xdr:col>
      <xdr:colOff>41044</xdr:colOff>
      <xdr:row>144</xdr:row>
      <xdr:rowOff>36447</xdr:rowOff>
    </xdr:to>
    <xdr:sp macro="" textlink="">
      <xdr:nvSpPr>
        <xdr:cNvPr id="30" name="テキスト ボックス 29"/>
        <xdr:cNvSpPr txBox="1"/>
      </xdr:nvSpPr>
      <xdr:spPr>
        <a:xfrm>
          <a:off x="3797750" y="46134623"/>
          <a:ext cx="2160000" cy="72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400"/>
            <a:t>国土交通省</a:t>
          </a:r>
          <a:r>
            <a:rPr kumimoji="1" lang="en-US" altLang="ja-JP" sz="1400"/>
            <a:t/>
          </a:r>
          <a:br>
            <a:rPr kumimoji="1" lang="en-US" altLang="ja-JP" sz="1400"/>
          </a:br>
          <a:r>
            <a:rPr kumimoji="1" lang="en-US" altLang="ja-JP" sz="1400"/>
            <a:t>26</a:t>
          </a:r>
          <a:r>
            <a:rPr kumimoji="1" lang="ja-JP" altLang="ja-JP" sz="1400">
              <a:solidFill>
                <a:schemeClr val="dk1"/>
              </a:solidFill>
              <a:latin typeface="+mn-lt"/>
              <a:ea typeface="+mn-ea"/>
              <a:cs typeface="+mn-cs"/>
            </a:rPr>
            <a:t>百万円</a:t>
          </a:r>
          <a:endParaRPr kumimoji="1" lang="ja-JP" altLang="en-US" sz="1400"/>
        </a:p>
      </xdr:txBody>
    </xdr:sp>
    <xdr:clientData/>
  </xdr:twoCellAnchor>
  <xdr:twoCellAnchor>
    <xdr:from>
      <xdr:col>17</xdr:col>
      <xdr:colOff>89642</xdr:colOff>
      <xdr:row>144</xdr:row>
      <xdr:rowOff>223424</xdr:rowOff>
    </xdr:from>
    <xdr:to>
      <xdr:col>37</xdr:col>
      <xdr:colOff>78437</xdr:colOff>
      <xdr:row>146</xdr:row>
      <xdr:rowOff>134478</xdr:rowOff>
    </xdr:to>
    <xdr:sp macro="" textlink="">
      <xdr:nvSpPr>
        <xdr:cNvPr id="31" name="大かっこ 30"/>
        <xdr:cNvSpPr/>
      </xdr:nvSpPr>
      <xdr:spPr>
        <a:xfrm>
          <a:off x="3137642" y="47041600"/>
          <a:ext cx="3574677" cy="60581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47711</xdr:colOff>
      <xdr:row>144</xdr:row>
      <xdr:rowOff>98992</xdr:rowOff>
    </xdr:from>
    <xdr:to>
      <xdr:col>27</xdr:col>
      <xdr:colOff>49069</xdr:colOff>
      <xdr:row>153</xdr:row>
      <xdr:rowOff>320551</xdr:rowOff>
    </xdr:to>
    <xdr:cxnSp macro="">
      <xdr:nvCxnSpPr>
        <xdr:cNvPr id="32" name="直線矢印コネクタ 31"/>
        <xdr:cNvCxnSpPr/>
      </xdr:nvCxnSpPr>
      <xdr:spPr>
        <a:xfrm flipH="1">
          <a:off x="4888652" y="46917168"/>
          <a:ext cx="1358" cy="334800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32574</xdr:colOff>
      <xdr:row>154</xdr:row>
      <xdr:rowOff>80011</xdr:rowOff>
    </xdr:from>
    <xdr:to>
      <xdr:col>33</xdr:col>
      <xdr:colOff>41044</xdr:colOff>
      <xdr:row>157</xdr:row>
      <xdr:rowOff>117864</xdr:rowOff>
    </xdr:to>
    <xdr:sp macro="" textlink="">
      <xdr:nvSpPr>
        <xdr:cNvPr id="33" name="テキスト ボックス 32"/>
        <xdr:cNvSpPr txBox="1"/>
      </xdr:nvSpPr>
      <xdr:spPr>
        <a:xfrm>
          <a:off x="3797750" y="50372011"/>
          <a:ext cx="2160000" cy="108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a:t>
          </a:r>
          <a:r>
            <a:rPr kumimoji="1" lang="ja-JP" altLang="en-US" sz="1400"/>
            <a:t>民間企業</a:t>
          </a:r>
          <a:endParaRPr kumimoji="1" lang="en-US" altLang="ja-JP" sz="1400"/>
        </a:p>
        <a:p>
          <a:pPr algn="ctr"/>
          <a:r>
            <a:rPr kumimoji="1" lang="ja-JP" altLang="en-US" sz="1400"/>
            <a:t>（１社）</a:t>
          </a:r>
          <a:endParaRPr kumimoji="1" lang="en-US" altLang="ja-JP" sz="1400"/>
        </a:p>
        <a:p>
          <a:pPr algn="ctr"/>
          <a:r>
            <a:rPr kumimoji="1" lang="en-US" altLang="ja-JP" sz="1400"/>
            <a:t>26</a:t>
          </a:r>
          <a:r>
            <a:rPr kumimoji="1" lang="ja-JP" altLang="en-US" sz="1400"/>
            <a:t>百万円</a:t>
          </a:r>
        </a:p>
      </xdr:txBody>
    </xdr:sp>
    <xdr:clientData/>
  </xdr:twoCellAnchor>
  <xdr:twoCellAnchor>
    <xdr:from>
      <xdr:col>17</xdr:col>
      <xdr:colOff>104397</xdr:colOff>
      <xdr:row>149</xdr:row>
      <xdr:rowOff>342790</xdr:rowOff>
    </xdr:from>
    <xdr:to>
      <xdr:col>36</xdr:col>
      <xdr:colOff>121211</xdr:colOff>
      <xdr:row>151</xdr:row>
      <xdr:rowOff>27158</xdr:rowOff>
    </xdr:to>
    <xdr:sp macro="" textlink="">
      <xdr:nvSpPr>
        <xdr:cNvPr id="34" name="テキスト ボックス 33"/>
        <xdr:cNvSpPr txBox="1"/>
      </xdr:nvSpPr>
      <xdr:spPr>
        <a:xfrm>
          <a:off x="3152397" y="48897878"/>
          <a:ext cx="3423402" cy="37913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t>【</a:t>
          </a:r>
          <a:r>
            <a:rPr kumimoji="1" lang="ja-JP" altLang="en-US" sz="1400"/>
            <a:t>一般競争入札</a:t>
          </a:r>
          <a:r>
            <a:rPr kumimoji="1" lang="en-US" altLang="ja-JP" sz="1400"/>
            <a:t>】</a:t>
          </a:r>
          <a:endParaRPr kumimoji="1" lang="ja-JP" altLang="en-US" sz="1400"/>
        </a:p>
      </xdr:txBody>
    </xdr:sp>
    <xdr:clientData/>
  </xdr:twoCellAnchor>
  <xdr:twoCellAnchor>
    <xdr:from>
      <xdr:col>18</xdr:col>
      <xdr:colOff>15783</xdr:colOff>
      <xdr:row>144</xdr:row>
      <xdr:rowOff>246771</xdr:rowOff>
    </xdr:from>
    <xdr:to>
      <xdr:col>36</xdr:col>
      <xdr:colOff>179289</xdr:colOff>
      <xdr:row>146</xdr:row>
      <xdr:rowOff>179294</xdr:rowOff>
    </xdr:to>
    <xdr:sp macro="" textlink="">
      <xdr:nvSpPr>
        <xdr:cNvPr id="35" name="テキスト ボックス 34"/>
        <xdr:cNvSpPr txBox="1"/>
      </xdr:nvSpPr>
      <xdr:spPr>
        <a:xfrm>
          <a:off x="3243077" y="47064947"/>
          <a:ext cx="3390800" cy="6272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solidFill>
                <a:schemeClr val="dk1"/>
              </a:solidFill>
              <a:latin typeface="+mn-lt"/>
              <a:ea typeface="+mn-ea"/>
              <a:cs typeface="+mn-cs"/>
            </a:rPr>
            <a:t>地理空間情報の活用に関する普及・啓発を行うためのシステム</a:t>
          </a:r>
          <a:r>
            <a:rPr kumimoji="1" lang="ja-JP" altLang="ja-JP" sz="1200">
              <a:solidFill>
                <a:schemeClr val="dk1"/>
              </a:solidFill>
              <a:latin typeface="+mn-lt"/>
              <a:ea typeface="+mn-ea"/>
              <a:cs typeface="+mn-cs"/>
            </a:rPr>
            <a:t>運用等の企画・立案・管理</a:t>
          </a:r>
        </a:p>
      </xdr:txBody>
    </xdr:sp>
    <xdr:clientData/>
  </xdr:twoCellAnchor>
  <xdr:twoCellAnchor>
    <xdr:from>
      <xdr:col>17</xdr:col>
      <xdr:colOff>147851</xdr:colOff>
      <xdr:row>157</xdr:row>
      <xdr:rowOff>198886</xdr:rowOff>
    </xdr:from>
    <xdr:to>
      <xdr:col>36</xdr:col>
      <xdr:colOff>71731</xdr:colOff>
      <xdr:row>160</xdr:row>
      <xdr:rowOff>212918</xdr:rowOff>
    </xdr:to>
    <xdr:sp macro="" textlink="">
      <xdr:nvSpPr>
        <xdr:cNvPr id="36" name="テキスト ボックス 35"/>
        <xdr:cNvSpPr txBox="1"/>
      </xdr:nvSpPr>
      <xdr:spPr>
        <a:xfrm>
          <a:off x="3195851" y="51533033"/>
          <a:ext cx="3330468" cy="1056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200">
              <a:solidFill>
                <a:schemeClr val="dk1"/>
              </a:solidFill>
              <a:latin typeface="+mn-lt"/>
              <a:ea typeface="+mn-ea"/>
              <a:cs typeface="+mn-cs"/>
            </a:rPr>
            <a:t>地理情報共用</a:t>
          </a:r>
          <a:r>
            <a:rPr kumimoji="1" lang="en-US" altLang="ja-JP" sz="1200">
              <a:solidFill>
                <a:schemeClr val="dk1"/>
              </a:solidFill>
              <a:latin typeface="+mn-lt"/>
              <a:ea typeface="+mn-ea"/>
              <a:cs typeface="+mn-cs"/>
            </a:rPr>
            <a:t>Web</a:t>
          </a:r>
          <a:r>
            <a:rPr kumimoji="1" lang="ja-JP" altLang="ja-JP" sz="1200">
              <a:solidFill>
                <a:schemeClr val="dk1"/>
              </a:solidFill>
              <a:latin typeface="+mn-lt"/>
              <a:ea typeface="+mn-ea"/>
              <a:cs typeface="+mn-cs"/>
            </a:rPr>
            <a:t>システム</a:t>
          </a:r>
          <a:r>
            <a:rPr kumimoji="1" lang="ja-JP" altLang="en-US" sz="1200">
              <a:solidFill>
                <a:schemeClr val="dk1"/>
              </a:solidFill>
              <a:latin typeface="+mn-lt"/>
              <a:ea typeface="+mn-ea"/>
              <a:cs typeface="+mn-cs"/>
            </a:rPr>
            <a:t>ゲートウェイ</a:t>
          </a:r>
          <a:r>
            <a:rPr kumimoji="1" lang="ja-JP" altLang="ja-JP" sz="1200">
              <a:solidFill>
                <a:schemeClr val="dk1"/>
              </a:solidFill>
              <a:latin typeface="+mn-lt"/>
              <a:ea typeface="+mn-ea"/>
              <a:cs typeface="+mn-cs"/>
            </a:rPr>
            <a:t>、航空写真画像</a:t>
          </a:r>
          <a:r>
            <a:rPr kumimoji="1" lang="ja-JP" altLang="en-US" sz="1200">
              <a:solidFill>
                <a:schemeClr val="dk1"/>
              </a:solidFill>
              <a:latin typeface="+mn-lt"/>
              <a:ea typeface="+mn-ea"/>
              <a:cs typeface="+mn-cs"/>
            </a:rPr>
            <a:t>情報</a:t>
          </a:r>
          <a:r>
            <a:rPr kumimoji="1" lang="ja-JP" altLang="ja-JP" sz="1200">
              <a:solidFill>
                <a:schemeClr val="dk1"/>
              </a:solidFill>
              <a:latin typeface="+mn-lt"/>
              <a:ea typeface="+mn-ea"/>
              <a:cs typeface="+mn-cs"/>
            </a:rPr>
            <a:t>所在検索・案内システム運用</a:t>
          </a:r>
          <a:r>
            <a:rPr kumimoji="1" lang="ja-JP" altLang="en-US" sz="1200">
              <a:solidFill>
                <a:schemeClr val="dk1"/>
              </a:solidFill>
              <a:latin typeface="+mn-lt"/>
              <a:ea typeface="+mn-ea"/>
              <a:cs typeface="+mn-cs"/>
            </a:rPr>
            <a:t>を実施</a:t>
          </a:r>
          <a:endParaRPr kumimoji="1" lang="en-US" altLang="ja-JP" sz="1200">
            <a:solidFill>
              <a:schemeClr val="dk1"/>
            </a:solidFill>
            <a:latin typeface="+mn-lt"/>
            <a:ea typeface="+mn-ea"/>
            <a:cs typeface="+mn-cs"/>
          </a:endParaRPr>
        </a:p>
      </xdr:txBody>
    </xdr:sp>
    <xdr:clientData/>
  </xdr:twoCellAnchor>
  <xdr:twoCellAnchor>
    <xdr:from>
      <xdr:col>17</xdr:col>
      <xdr:colOff>44819</xdr:colOff>
      <xdr:row>157</xdr:row>
      <xdr:rowOff>253073</xdr:rowOff>
    </xdr:from>
    <xdr:to>
      <xdr:col>36</xdr:col>
      <xdr:colOff>134467</xdr:colOff>
      <xdr:row>160</xdr:row>
      <xdr:rowOff>134477</xdr:rowOff>
    </xdr:to>
    <xdr:sp macro="" textlink="">
      <xdr:nvSpPr>
        <xdr:cNvPr id="37" name="大かっこ 36"/>
        <xdr:cNvSpPr/>
      </xdr:nvSpPr>
      <xdr:spPr>
        <a:xfrm>
          <a:off x="3092819" y="51587220"/>
          <a:ext cx="3496236" cy="923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 zoomScale="85" zoomScaleNormal="75" zoomScaleSheetLayoutView="85" zoomScalePageLayoutView="85" workbookViewId="0">
      <selection activeCell="T232" sqref="T23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464</v>
      </c>
      <c r="AR2" s="106"/>
      <c r="AS2" s="68" t="str">
        <f>IF(OR(AQ2="　", AQ2=""), "", "-")</f>
        <v/>
      </c>
      <c r="AT2" s="107">
        <v>390</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1" t="s">
        <v>479</v>
      </c>
      <c r="H4" s="492"/>
      <c r="I4" s="492"/>
      <c r="J4" s="492"/>
      <c r="K4" s="492"/>
      <c r="L4" s="492"/>
      <c r="M4" s="492"/>
      <c r="N4" s="492"/>
      <c r="O4" s="492"/>
      <c r="P4" s="492"/>
      <c r="Q4" s="492"/>
      <c r="R4" s="492"/>
      <c r="S4" s="492"/>
      <c r="T4" s="492"/>
      <c r="U4" s="492"/>
      <c r="V4" s="492"/>
      <c r="W4" s="492"/>
      <c r="X4" s="493"/>
      <c r="Y4" s="494" t="s">
        <v>1</v>
      </c>
      <c r="Z4" s="495"/>
      <c r="AA4" s="495"/>
      <c r="AB4" s="495"/>
      <c r="AC4" s="495"/>
      <c r="AD4" s="496"/>
      <c r="AE4" s="497" t="s">
        <v>470</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209</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471</v>
      </c>
      <c r="AF5" s="513"/>
      <c r="AG5" s="513"/>
      <c r="AH5" s="513"/>
      <c r="AI5" s="513"/>
      <c r="AJ5" s="513"/>
      <c r="AK5" s="513"/>
      <c r="AL5" s="513"/>
      <c r="AM5" s="513"/>
      <c r="AN5" s="513"/>
      <c r="AO5" s="513"/>
      <c r="AP5" s="514"/>
      <c r="AQ5" s="515" t="s">
        <v>472</v>
      </c>
      <c r="AR5" s="516"/>
      <c r="AS5" s="516"/>
      <c r="AT5" s="516"/>
      <c r="AU5" s="516"/>
      <c r="AV5" s="516"/>
      <c r="AW5" s="516"/>
      <c r="AX5" s="517"/>
    </row>
    <row r="6" spans="1:50" ht="58.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477</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科学技術・イノベーション</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87" customHeight="1" x14ac:dyDescent="0.15">
      <c r="A9" s="457" t="s">
        <v>26</v>
      </c>
      <c r="B9" s="458"/>
      <c r="C9" s="458"/>
      <c r="D9" s="458"/>
      <c r="E9" s="458"/>
      <c r="F9" s="458"/>
      <c r="G9" s="486" t="s">
        <v>504</v>
      </c>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8"/>
    </row>
    <row r="10" spans="1:50" ht="97.5" customHeight="1" x14ac:dyDescent="0.15">
      <c r="A10" s="457" t="s">
        <v>36</v>
      </c>
      <c r="B10" s="458"/>
      <c r="C10" s="458"/>
      <c r="D10" s="458"/>
      <c r="E10" s="458"/>
      <c r="F10" s="458"/>
      <c r="G10" s="486" t="s">
        <v>480</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8"/>
    </row>
    <row r="11" spans="1:50" ht="42" customHeight="1" x14ac:dyDescent="0.15">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45</v>
      </c>
      <c r="Q13" s="72"/>
      <c r="R13" s="72"/>
      <c r="S13" s="72"/>
      <c r="T13" s="72"/>
      <c r="U13" s="72"/>
      <c r="V13" s="73"/>
      <c r="W13" s="71">
        <v>40</v>
      </c>
      <c r="X13" s="72"/>
      <c r="Y13" s="72"/>
      <c r="Z13" s="72"/>
      <c r="AA13" s="72"/>
      <c r="AB13" s="72"/>
      <c r="AC13" s="73"/>
      <c r="AD13" s="71">
        <v>26</v>
      </c>
      <c r="AE13" s="72"/>
      <c r="AF13" s="72"/>
      <c r="AG13" s="72"/>
      <c r="AH13" s="72"/>
      <c r="AI13" s="72"/>
      <c r="AJ13" s="73"/>
      <c r="AK13" s="71">
        <v>23</v>
      </c>
      <c r="AL13" s="72"/>
      <c r="AM13" s="72"/>
      <c r="AN13" s="72"/>
      <c r="AO13" s="72"/>
      <c r="AP13" s="72"/>
      <c r="AQ13" s="73"/>
      <c r="AR13" s="666"/>
      <c r="AS13" s="667"/>
      <c r="AT13" s="667"/>
      <c r="AU13" s="667"/>
      <c r="AV13" s="667"/>
      <c r="AW13" s="667"/>
      <c r="AX13" s="668"/>
    </row>
    <row r="14" spans="1:50" ht="21" customHeight="1" x14ac:dyDescent="0.15">
      <c r="A14" s="463"/>
      <c r="B14" s="464"/>
      <c r="C14" s="464"/>
      <c r="D14" s="464"/>
      <c r="E14" s="464"/>
      <c r="F14" s="465"/>
      <c r="G14" s="476"/>
      <c r="H14" s="477"/>
      <c r="I14" s="342" t="s">
        <v>9</v>
      </c>
      <c r="J14" s="471"/>
      <c r="K14" s="471"/>
      <c r="L14" s="471"/>
      <c r="M14" s="471"/>
      <c r="N14" s="471"/>
      <c r="O14" s="472"/>
      <c r="P14" s="71" t="s">
        <v>474</v>
      </c>
      <c r="Q14" s="72"/>
      <c r="R14" s="72"/>
      <c r="S14" s="72"/>
      <c r="T14" s="72"/>
      <c r="U14" s="72"/>
      <c r="V14" s="73"/>
      <c r="W14" s="71" t="s">
        <v>474</v>
      </c>
      <c r="X14" s="72"/>
      <c r="Y14" s="72"/>
      <c r="Z14" s="72"/>
      <c r="AA14" s="72"/>
      <c r="AB14" s="72"/>
      <c r="AC14" s="73"/>
      <c r="AD14" s="71" t="s">
        <v>474</v>
      </c>
      <c r="AE14" s="72"/>
      <c r="AF14" s="72"/>
      <c r="AG14" s="72"/>
      <c r="AH14" s="72"/>
      <c r="AI14" s="72"/>
      <c r="AJ14" s="73"/>
      <c r="AK14" s="71"/>
      <c r="AL14" s="72"/>
      <c r="AM14" s="72"/>
      <c r="AN14" s="72"/>
      <c r="AO14" s="72"/>
      <c r="AP14" s="72"/>
      <c r="AQ14" s="73"/>
      <c r="AR14" s="664"/>
      <c r="AS14" s="664"/>
      <c r="AT14" s="664"/>
      <c r="AU14" s="664"/>
      <c r="AV14" s="664"/>
      <c r="AW14" s="664"/>
      <c r="AX14" s="665"/>
    </row>
    <row r="15" spans="1:50" ht="21" customHeight="1" x14ac:dyDescent="0.15">
      <c r="A15" s="463"/>
      <c r="B15" s="464"/>
      <c r="C15" s="464"/>
      <c r="D15" s="464"/>
      <c r="E15" s="464"/>
      <c r="F15" s="465"/>
      <c r="G15" s="476"/>
      <c r="H15" s="477"/>
      <c r="I15" s="342" t="s">
        <v>62</v>
      </c>
      <c r="J15" s="343"/>
      <c r="K15" s="343"/>
      <c r="L15" s="343"/>
      <c r="M15" s="343"/>
      <c r="N15" s="343"/>
      <c r="O15" s="344"/>
      <c r="P15" s="71" t="s">
        <v>474</v>
      </c>
      <c r="Q15" s="72"/>
      <c r="R15" s="72"/>
      <c r="S15" s="72"/>
      <c r="T15" s="72"/>
      <c r="U15" s="72"/>
      <c r="V15" s="73"/>
      <c r="W15" s="71" t="s">
        <v>474</v>
      </c>
      <c r="X15" s="72"/>
      <c r="Y15" s="72"/>
      <c r="Z15" s="72"/>
      <c r="AA15" s="72"/>
      <c r="AB15" s="72"/>
      <c r="AC15" s="73"/>
      <c r="AD15" s="71" t="s">
        <v>474</v>
      </c>
      <c r="AE15" s="72"/>
      <c r="AF15" s="72"/>
      <c r="AG15" s="72"/>
      <c r="AH15" s="72"/>
      <c r="AI15" s="72"/>
      <c r="AJ15" s="73"/>
      <c r="AK15" s="71" t="s">
        <v>474</v>
      </c>
      <c r="AL15" s="72"/>
      <c r="AM15" s="72"/>
      <c r="AN15" s="72"/>
      <c r="AO15" s="72"/>
      <c r="AP15" s="72"/>
      <c r="AQ15" s="73"/>
      <c r="AR15" s="71"/>
      <c r="AS15" s="72"/>
      <c r="AT15" s="72"/>
      <c r="AU15" s="72"/>
      <c r="AV15" s="72"/>
      <c r="AW15" s="72"/>
      <c r="AX15" s="663"/>
    </row>
    <row r="16" spans="1:50" ht="21" customHeight="1" x14ac:dyDescent="0.15">
      <c r="A16" s="463"/>
      <c r="B16" s="464"/>
      <c r="C16" s="464"/>
      <c r="D16" s="464"/>
      <c r="E16" s="464"/>
      <c r="F16" s="465"/>
      <c r="G16" s="476"/>
      <c r="H16" s="477"/>
      <c r="I16" s="342" t="s">
        <v>63</v>
      </c>
      <c r="J16" s="343"/>
      <c r="K16" s="343"/>
      <c r="L16" s="343"/>
      <c r="M16" s="343"/>
      <c r="N16" s="343"/>
      <c r="O16" s="344"/>
      <c r="P16" s="71" t="s">
        <v>474</v>
      </c>
      <c r="Q16" s="72"/>
      <c r="R16" s="72"/>
      <c r="S16" s="72"/>
      <c r="T16" s="72"/>
      <c r="U16" s="72"/>
      <c r="V16" s="73"/>
      <c r="W16" s="71" t="s">
        <v>474</v>
      </c>
      <c r="X16" s="72"/>
      <c r="Y16" s="72"/>
      <c r="Z16" s="72"/>
      <c r="AA16" s="72"/>
      <c r="AB16" s="72"/>
      <c r="AC16" s="73"/>
      <c r="AD16" s="71" t="s">
        <v>474</v>
      </c>
      <c r="AE16" s="72"/>
      <c r="AF16" s="72"/>
      <c r="AG16" s="72"/>
      <c r="AH16" s="72"/>
      <c r="AI16" s="72"/>
      <c r="AJ16" s="73"/>
      <c r="AK16" s="71"/>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474</v>
      </c>
      <c r="Q17" s="72"/>
      <c r="R17" s="72"/>
      <c r="S17" s="72"/>
      <c r="T17" s="72"/>
      <c r="U17" s="72"/>
      <c r="V17" s="73"/>
      <c r="W17" s="71" t="s">
        <v>474</v>
      </c>
      <c r="X17" s="72"/>
      <c r="Y17" s="72"/>
      <c r="Z17" s="72"/>
      <c r="AA17" s="72"/>
      <c r="AB17" s="72"/>
      <c r="AC17" s="73"/>
      <c r="AD17" s="71" t="s">
        <v>474</v>
      </c>
      <c r="AE17" s="72"/>
      <c r="AF17" s="72"/>
      <c r="AG17" s="72"/>
      <c r="AH17" s="72"/>
      <c r="AI17" s="72"/>
      <c r="AJ17" s="73"/>
      <c r="AK17" s="71"/>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45</v>
      </c>
      <c r="Q18" s="316"/>
      <c r="R18" s="316"/>
      <c r="S18" s="316"/>
      <c r="T18" s="316"/>
      <c r="U18" s="316"/>
      <c r="V18" s="317"/>
      <c r="W18" s="315">
        <f>SUM(W13:AC17)</f>
        <v>40</v>
      </c>
      <c r="X18" s="316"/>
      <c r="Y18" s="316"/>
      <c r="Z18" s="316"/>
      <c r="AA18" s="316"/>
      <c r="AB18" s="316"/>
      <c r="AC18" s="317"/>
      <c r="AD18" s="315">
        <f t="shared" ref="AD18" si="0">SUM(AD13:AJ17)</f>
        <v>26</v>
      </c>
      <c r="AE18" s="316"/>
      <c r="AF18" s="316"/>
      <c r="AG18" s="316"/>
      <c r="AH18" s="316"/>
      <c r="AI18" s="316"/>
      <c r="AJ18" s="317"/>
      <c r="AK18" s="315">
        <f t="shared" ref="AK18" si="1">SUM(AK13:AQ17)</f>
        <v>23</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43</v>
      </c>
      <c r="Q19" s="72"/>
      <c r="R19" s="72"/>
      <c r="S19" s="72"/>
      <c r="T19" s="72"/>
      <c r="U19" s="72"/>
      <c r="V19" s="73"/>
      <c r="W19" s="71">
        <v>31</v>
      </c>
      <c r="X19" s="72"/>
      <c r="Y19" s="72"/>
      <c r="Z19" s="72"/>
      <c r="AA19" s="72"/>
      <c r="AB19" s="72"/>
      <c r="AC19" s="73"/>
      <c r="AD19" s="71">
        <v>26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0.9555555555555556</v>
      </c>
      <c r="Q20" s="320"/>
      <c r="R20" s="320"/>
      <c r="S20" s="320"/>
      <c r="T20" s="320"/>
      <c r="U20" s="320"/>
      <c r="V20" s="320"/>
      <c r="W20" s="320">
        <f>IF(W18=0, "-", W19/W18)</f>
        <v>0.77500000000000002</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26</v>
      </c>
      <c r="AV22" s="110"/>
      <c r="AW22" s="108" t="s">
        <v>360</v>
      </c>
      <c r="AX22" s="109"/>
    </row>
    <row r="23" spans="1:50" ht="22.5" customHeight="1" x14ac:dyDescent="0.15">
      <c r="A23" s="216"/>
      <c r="B23" s="214"/>
      <c r="C23" s="214"/>
      <c r="D23" s="214"/>
      <c r="E23" s="214"/>
      <c r="F23" s="215"/>
      <c r="G23" s="321" t="s">
        <v>511</v>
      </c>
      <c r="H23" s="288"/>
      <c r="I23" s="288"/>
      <c r="J23" s="288"/>
      <c r="K23" s="288"/>
      <c r="L23" s="288"/>
      <c r="M23" s="288"/>
      <c r="N23" s="288"/>
      <c r="O23" s="289"/>
      <c r="P23" s="254" t="s">
        <v>510</v>
      </c>
      <c r="Q23" s="195"/>
      <c r="R23" s="195"/>
      <c r="S23" s="195"/>
      <c r="T23" s="195"/>
      <c r="U23" s="195"/>
      <c r="V23" s="195"/>
      <c r="W23" s="195"/>
      <c r="X23" s="196"/>
      <c r="Y23" s="293" t="s">
        <v>14</v>
      </c>
      <c r="Z23" s="294"/>
      <c r="AA23" s="295"/>
      <c r="AB23" s="659" t="s">
        <v>505</v>
      </c>
      <c r="AC23" s="296"/>
      <c r="AD23" s="296"/>
      <c r="AE23" s="93">
        <v>145</v>
      </c>
      <c r="AF23" s="94"/>
      <c r="AG23" s="94"/>
      <c r="AH23" s="94"/>
      <c r="AI23" s="95"/>
      <c r="AJ23" s="93">
        <v>23651</v>
      </c>
      <c r="AK23" s="94"/>
      <c r="AL23" s="94"/>
      <c r="AM23" s="94"/>
      <c r="AN23" s="95"/>
      <c r="AO23" s="93">
        <v>51980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505</v>
      </c>
      <c r="AC24" s="286"/>
      <c r="AD24" s="286"/>
      <c r="AE24" s="93">
        <v>263</v>
      </c>
      <c r="AF24" s="94"/>
      <c r="AG24" s="94"/>
      <c r="AH24" s="94"/>
      <c r="AI24" s="95"/>
      <c r="AJ24" s="93">
        <v>24000</v>
      </c>
      <c r="AK24" s="94"/>
      <c r="AL24" s="94"/>
      <c r="AM24" s="94"/>
      <c r="AN24" s="95"/>
      <c r="AO24" s="93">
        <v>24000</v>
      </c>
      <c r="AP24" s="94"/>
      <c r="AQ24" s="94"/>
      <c r="AR24" s="94"/>
      <c r="AS24" s="95"/>
      <c r="AT24" s="93">
        <v>24000</v>
      </c>
      <c r="AU24" s="94"/>
      <c r="AV24" s="94"/>
      <c r="AW24" s="94"/>
      <c r="AX24" s="96"/>
    </row>
    <row r="25" spans="1:50" ht="22.5" customHeight="1" x14ac:dyDescent="0.15">
      <c r="A25" s="669"/>
      <c r="B25" s="670"/>
      <c r="C25" s="670"/>
      <c r="D25" s="670"/>
      <c r="E25" s="670"/>
      <c r="F25" s="671"/>
      <c r="G25" s="322"/>
      <c r="H25" s="323"/>
      <c r="I25" s="323"/>
      <c r="J25" s="323"/>
      <c r="K25" s="323"/>
      <c r="L25" s="323"/>
      <c r="M25" s="323"/>
      <c r="N25" s="323"/>
      <c r="O25" s="324"/>
      <c r="P25" s="197"/>
      <c r="Q25" s="197"/>
      <c r="R25" s="197"/>
      <c r="S25" s="197"/>
      <c r="T25" s="197"/>
      <c r="U25" s="197"/>
      <c r="V25" s="197"/>
      <c r="W25" s="197"/>
      <c r="X25" s="198"/>
      <c r="Y25" s="120" t="s">
        <v>15</v>
      </c>
      <c r="Z25" s="121"/>
      <c r="AA25" s="171"/>
      <c r="AB25" s="681" t="s">
        <v>364</v>
      </c>
      <c r="AC25" s="264"/>
      <c r="AD25" s="264"/>
      <c r="AE25" s="93">
        <v>55</v>
      </c>
      <c r="AF25" s="94"/>
      <c r="AG25" s="94"/>
      <c r="AH25" s="94"/>
      <c r="AI25" s="95"/>
      <c r="AJ25" s="93">
        <v>99</v>
      </c>
      <c r="AK25" s="94"/>
      <c r="AL25" s="94"/>
      <c r="AM25" s="94"/>
      <c r="AN25" s="95"/>
      <c r="AO25" s="93">
        <v>217</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0" t="s">
        <v>303</v>
      </c>
      <c r="AU26" s="661"/>
      <c r="AV26" s="661"/>
      <c r="AW26" s="661"/>
      <c r="AX26" s="662"/>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9"/>
      <c r="B30" s="670"/>
      <c r="C30" s="670"/>
      <c r="D30" s="670"/>
      <c r="E30" s="670"/>
      <c r="F30" s="671"/>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9"/>
      <c r="B35" s="670"/>
      <c r="C35" s="670"/>
      <c r="D35" s="670"/>
      <c r="E35" s="670"/>
      <c r="F35" s="671"/>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9"/>
      <c r="B40" s="670"/>
      <c r="C40" s="670"/>
      <c r="D40" s="670"/>
      <c r="E40" s="670"/>
      <c r="F40" s="671"/>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2" t="s">
        <v>322</v>
      </c>
      <c r="B46" s="683"/>
      <c r="C46" s="683"/>
      <c r="D46" s="683"/>
      <c r="E46" s="683"/>
      <c r="F46" s="683"/>
      <c r="G46" s="683"/>
      <c r="H46" s="683"/>
      <c r="I46" s="683"/>
      <c r="J46" s="683"/>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c r="AN46" s="683"/>
      <c r="AO46" s="30"/>
      <c r="AP46" s="30"/>
      <c r="AQ46" s="30"/>
      <c r="AR46" s="30"/>
      <c r="AS46" s="30"/>
      <c r="AT46" s="30"/>
      <c r="AU46" s="30"/>
      <c r="AV46" s="30"/>
      <c r="AW46" s="30"/>
      <c r="AX46" s="32"/>
    </row>
    <row r="47" spans="1:50" ht="18.75" hidden="1" customHeight="1" x14ac:dyDescent="0.15">
      <c r="A47" s="234" t="s">
        <v>320</v>
      </c>
      <c r="B47" s="684" t="s">
        <v>317</v>
      </c>
      <c r="C47" s="236"/>
      <c r="D47" s="236"/>
      <c r="E47" s="236"/>
      <c r="F47" s="237"/>
      <c r="G47" s="621" t="s">
        <v>311</v>
      </c>
      <c r="H47" s="621"/>
      <c r="I47" s="621"/>
      <c r="J47" s="621"/>
      <c r="K47" s="621"/>
      <c r="L47" s="621"/>
      <c r="M47" s="621"/>
      <c r="N47" s="621"/>
      <c r="O47" s="621"/>
      <c r="P47" s="621"/>
      <c r="Q47" s="621"/>
      <c r="R47" s="621"/>
      <c r="S47" s="621"/>
      <c r="T47" s="621"/>
      <c r="U47" s="621"/>
      <c r="V47" s="621"/>
      <c r="W47" s="621"/>
      <c r="X47" s="621"/>
      <c r="Y47" s="621"/>
      <c r="Z47" s="621"/>
      <c r="AA47" s="689"/>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4"/>
      <c r="B48" s="684"/>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4"/>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4"/>
      <c r="B50" s="684"/>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4"/>
      <c r="B51" s="685"/>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7"/>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502</v>
      </c>
      <c r="H68" s="195"/>
      <c r="I68" s="195"/>
      <c r="J68" s="195"/>
      <c r="K68" s="195"/>
      <c r="L68" s="195"/>
      <c r="M68" s="195"/>
      <c r="N68" s="195"/>
      <c r="O68" s="195"/>
      <c r="P68" s="195"/>
      <c r="Q68" s="195"/>
      <c r="R68" s="195"/>
      <c r="S68" s="195"/>
      <c r="T68" s="195"/>
      <c r="U68" s="195"/>
      <c r="V68" s="195"/>
      <c r="W68" s="195"/>
      <c r="X68" s="196"/>
      <c r="Y68" s="332" t="s">
        <v>66</v>
      </c>
      <c r="Z68" s="333"/>
      <c r="AA68" s="334"/>
      <c r="AB68" s="202" t="s">
        <v>481</v>
      </c>
      <c r="AC68" s="203"/>
      <c r="AD68" s="204"/>
      <c r="AE68" s="93">
        <v>3</v>
      </c>
      <c r="AF68" s="94"/>
      <c r="AG68" s="94"/>
      <c r="AH68" s="94"/>
      <c r="AI68" s="95"/>
      <c r="AJ68" s="93">
        <v>3</v>
      </c>
      <c r="AK68" s="94"/>
      <c r="AL68" s="94"/>
      <c r="AM68" s="94"/>
      <c r="AN68" s="95"/>
      <c r="AO68" s="93">
        <v>3</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481</v>
      </c>
      <c r="AC69" s="211"/>
      <c r="AD69" s="212"/>
      <c r="AE69" s="93">
        <v>3</v>
      </c>
      <c r="AF69" s="94"/>
      <c r="AG69" s="94"/>
      <c r="AH69" s="94"/>
      <c r="AI69" s="95"/>
      <c r="AJ69" s="93">
        <v>3</v>
      </c>
      <c r="AK69" s="94"/>
      <c r="AL69" s="94"/>
      <c r="AM69" s="94"/>
      <c r="AN69" s="95"/>
      <c r="AO69" s="93">
        <v>3</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483</v>
      </c>
      <c r="H83" s="144"/>
      <c r="I83" s="144"/>
      <c r="J83" s="144"/>
      <c r="K83" s="144"/>
      <c r="L83" s="144"/>
      <c r="M83" s="144"/>
      <c r="N83" s="144"/>
      <c r="O83" s="144"/>
      <c r="P83" s="144"/>
      <c r="Q83" s="144"/>
      <c r="R83" s="144"/>
      <c r="S83" s="144"/>
      <c r="T83" s="144"/>
      <c r="U83" s="144"/>
      <c r="V83" s="144"/>
      <c r="W83" s="144"/>
      <c r="X83" s="144"/>
      <c r="Y83" s="146" t="s">
        <v>17</v>
      </c>
      <c r="Z83" s="147"/>
      <c r="AA83" s="148"/>
      <c r="AB83" s="181" t="s">
        <v>482</v>
      </c>
      <c r="AC83" s="150"/>
      <c r="AD83" s="151"/>
      <c r="AE83" s="152">
        <v>14.3</v>
      </c>
      <c r="AF83" s="153"/>
      <c r="AG83" s="153"/>
      <c r="AH83" s="153"/>
      <c r="AI83" s="153"/>
      <c r="AJ83" s="152">
        <v>10.3</v>
      </c>
      <c r="AK83" s="153"/>
      <c r="AL83" s="153"/>
      <c r="AM83" s="153"/>
      <c r="AN83" s="153"/>
      <c r="AO83" s="152">
        <v>8.6999999999999993</v>
      </c>
      <c r="AP83" s="153"/>
      <c r="AQ83" s="153"/>
      <c r="AR83" s="153"/>
      <c r="AS83" s="153"/>
      <c r="AT83" s="93">
        <v>7.7</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482</v>
      </c>
      <c r="AC84" s="158"/>
      <c r="AD84" s="159"/>
      <c r="AE84" s="157" t="s">
        <v>484</v>
      </c>
      <c r="AF84" s="158"/>
      <c r="AG84" s="158"/>
      <c r="AH84" s="158"/>
      <c r="AI84" s="159"/>
      <c r="AJ84" s="157" t="s">
        <v>485</v>
      </c>
      <c r="AK84" s="158"/>
      <c r="AL84" s="158"/>
      <c r="AM84" s="158"/>
      <c r="AN84" s="159"/>
      <c r="AO84" s="157" t="s">
        <v>486</v>
      </c>
      <c r="AP84" s="158"/>
      <c r="AQ84" s="158"/>
      <c r="AR84" s="158"/>
      <c r="AS84" s="159"/>
      <c r="AT84" s="157" t="s">
        <v>487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34.5" customHeight="1" x14ac:dyDescent="0.15">
      <c r="A98" s="377"/>
      <c r="B98" s="378"/>
      <c r="C98" s="412" t="s">
        <v>478</v>
      </c>
      <c r="D98" s="413"/>
      <c r="E98" s="413"/>
      <c r="F98" s="413"/>
      <c r="G98" s="413"/>
      <c r="H98" s="413"/>
      <c r="I98" s="413"/>
      <c r="J98" s="413"/>
      <c r="K98" s="414"/>
      <c r="L98" s="71">
        <v>23</v>
      </c>
      <c r="M98" s="72"/>
      <c r="N98" s="72"/>
      <c r="O98" s="72"/>
      <c r="P98" s="72"/>
      <c r="Q98" s="73"/>
      <c r="R98" s="71"/>
      <c r="S98" s="72"/>
      <c r="T98" s="72"/>
      <c r="U98" s="72"/>
      <c r="V98" s="72"/>
      <c r="W98" s="73"/>
      <c r="X98" s="672"/>
      <c r="Y98" s="673"/>
      <c r="Z98" s="673"/>
      <c r="AA98" s="673"/>
      <c r="AB98" s="673"/>
      <c r="AC98" s="673"/>
      <c r="AD98" s="673"/>
      <c r="AE98" s="673"/>
      <c r="AF98" s="673"/>
      <c r="AG98" s="673"/>
      <c r="AH98" s="673"/>
      <c r="AI98" s="673"/>
      <c r="AJ98" s="673"/>
      <c r="AK98" s="673"/>
      <c r="AL98" s="673"/>
      <c r="AM98" s="673"/>
      <c r="AN98" s="673"/>
      <c r="AO98" s="673"/>
      <c r="AP98" s="673"/>
      <c r="AQ98" s="673"/>
      <c r="AR98" s="673"/>
      <c r="AS98" s="673"/>
      <c r="AT98" s="673"/>
      <c r="AU98" s="673"/>
      <c r="AV98" s="673"/>
      <c r="AW98" s="673"/>
      <c r="AX98" s="674"/>
    </row>
    <row r="99" spans="1:50" ht="2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5"/>
      <c r="Y99" s="676"/>
      <c r="Z99" s="676"/>
      <c r="AA99" s="676"/>
      <c r="AB99" s="676"/>
      <c r="AC99" s="676"/>
      <c r="AD99" s="676"/>
      <c r="AE99" s="676"/>
      <c r="AF99" s="676"/>
      <c r="AG99" s="676"/>
      <c r="AH99" s="676"/>
      <c r="AI99" s="676"/>
      <c r="AJ99" s="676"/>
      <c r="AK99" s="676"/>
      <c r="AL99" s="676"/>
      <c r="AM99" s="676"/>
      <c r="AN99" s="676"/>
      <c r="AO99" s="676"/>
      <c r="AP99" s="676"/>
      <c r="AQ99" s="676"/>
      <c r="AR99" s="676"/>
      <c r="AS99" s="676"/>
      <c r="AT99" s="676"/>
      <c r="AU99" s="676"/>
      <c r="AV99" s="676"/>
      <c r="AW99" s="676"/>
      <c r="AX99" s="677"/>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5"/>
      <c r="Y100" s="676"/>
      <c r="Z100" s="676"/>
      <c r="AA100" s="676"/>
      <c r="AB100" s="676"/>
      <c r="AC100" s="676"/>
      <c r="AD100" s="676"/>
      <c r="AE100" s="676"/>
      <c r="AF100" s="676"/>
      <c r="AG100" s="676"/>
      <c r="AH100" s="676"/>
      <c r="AI100" s="676"/>
      <c r="AJ100" s="676"/>
      <c r="AK100" s="676"/>
      <c r="AL100" s="676"/>
      <c r="AM100" s="676"/>
      <c r="AN100" s="676"/>
      <c r="AO100" s="676"/>
      <c r="AP100" s="676"/>
      <c r="AQ100" s="676"/>
      <c r="AR100" s="676"/>
      <c r="AS100" s="676"/>
      <c r="AT100" s="676"/>
      <c r="AU100" s="676"/>
      <c r="AV100" s="676"/>
      <c r="AW100" s="676"/>
      <c r="AX100" s="677"/>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5"/>
      <c r="Y101" s="676"/>
      <c r="Z101" s="676"/>
      <c r="AA101" s="676"/>
      <c r="AB101" s="676"/>
      <c r="AC101" s="676"/>
      <c r="AD101" s="676"/>
      <c r="AE101" s="676"/>
      <c r="AF101" s="676"/>
      <c r="AG101" s="676"/>
      <c r="AH101" s="676"/>
      <c r="AI101" s="676"/>
      <c r="AJ101" s="676"/>
      <c r="AK101" s="676"/>
      <c r="AL101" s="676"/>
      <c r="AM101" s="676"/>
      <c r="AN101" s="676"/>
      <c r="AO101" s="676"/>
      <c r="AP101" s="676"/>
      <c r="AQ101" s="676"/>
      <c r="AR101" s="676"/>
      <c r="AS101" s="676"/>
      <c r="AT101" s="676"/>
      <c r="AU101" s="676"/>
      <c r="AV101" s="676"/>
      <c r="AW101" s="676"/>
      <c r="AX101" s="677"/>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5"/>
      <c r="Y102" s="676"/>
      <c r="Z102" s="676"/>
      <c r="AA102" s="676"/>
      <c r="AB102" s="676"/>
      <c r="AC102" s="676"/>
      <c r="AD102" s="676"/>
      <c r="AE102" s="676"/>
      <c r="AF102" s="676"/>
      <c r="AG102" s="676"/>
      <c r="AH102" s="676"/>
      <c r="AI102" s="676"/>
      <c r="AJ102" s="676"/>
      <c r="AK102" s="676"/>
      <c r="AL102" s="676"/>
      <c r="AM102" s="676"/>
      <c r="AN102" s="676"/>
      <c r="AO102" s="676"/>
      <c r="AP102" s="676"/>
      <c r="AQ102" s="676"/>
      <c r="AR102" s="676"/>
      <c r="AS102" s="676"/>
      <c r="AT102" s="676"/>
      <c r="AU102" s="676"/>
      <c r="AV102" s="676"/>
      <c r="AW102" s="676"/>
      <c r="AX102" s="677"/>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5"/>
      <c r="Y103" s="676"/>
      <c r="Z103" s="676"/>
      <c r="AA103" s="676"/>
      <c r="AB103" s="676"/>
      <c r="AC103" s="676"/>
      <c r="AD103" s="676"/>
      <c r="AE103" s="676"/>
      <c r="AF103" s="676"/>
      <c r="AG103" s="676"/>
      <c r="AH103" s="676"/>
      <c r="AI103" s="676"/>
      <c r="AJ103" s="676"/>
      <c r="AK103" s="676"/>
      <c r="AL103" s="676"/>
      <c r="AM103" s="676"/>
      <c r="AN103" s="676"/>
      <c r="AO103" s="676"/>
      <c r="AP103" s="676"/>
      <c r="AQ103" s="676"/>
      <c r="AR103" s="676"/>
      <c r="AS103" s="676"/>
      <c r="AT103" s="676"/>
      <c r="AU103" s="676"/>
      <c r="AV103" s="676"/>
      <c r="AW103" s="676"/>
      <c r="AX103" s="677"/>
    </row>
    <row r="104" spans="1:50" ht="21" customHeight="1" thickBot="1" x14ac:dyDescent="0.2">
      <c r="A104" s="379"/>
      <c r="B104" s="380"/>
      <c r="C104" s="369" t="s">
        <v>22</v>
      </c>
      <c r="D104" s="370"/>
      <c r="E104" s="370"/>
      <c r="F104" s="370"/>
      <c r="G104" s="370"/>
      <c r="H104" s="370"/>
      <c r="I104" s="370"/>
      <c r="J104" s="370"/>
      <c r="K104" s="371"/>
      <c r="L104" s="372">
        <f>SUM(L98:Q103)</f>
        <v>23</v>
      </c>
      <c r="M104" s="373"/>
      <c r="N104" s="373"/>
      <c r="O104" s="373"/>
      <c r="P104" s="373"/>
      <c r="Q104" s="374"/>
      <c r="R104" s="372">
        <f>SUM(R98:W103)</f>
        <v>0</v>
      </c>
      <c r="S104" s="373"/>
      <c r="T104" s="373"/>
      <c r="U104" s="373"/>
      <c r="V104" s="373"/>
      <c r="W104" s="374"/>
      <c r="X104" s="678"/>
      <c r="Y104" s="679"/>
      <c r="Z104" s="679"/>
      <c r="AA104" s="679"/>
      <c r="AB104" s="679"/>
      <c r="AC104" s="679"/>
      <c r="AD104" s="679"/>
      <c r="AE104" s="679"/>
      <c r="AF104" s="679"/>
      <c r="AG104" s="679"/>
      <c r="AH104" s="679"/>
      <c r="AI104" s="679"/>
      <c r="AJ104" s="679"/>
      <c r="AK104" s="679"/>
      <c r="AL104" s="679"/>
      <c r="AM104" s="679"/>
      <c r="AN104" s="679"/>
      <c r="AO104" s="679"/>
      <c r="AP104" s="679"/>
      <c r="AQ104" s="679"/>
      <c r="AR104" s="679"/>
      <c r="AS104" s="679"/>
      <c r="AT104" s="679"/>
      <c r="AU104" s="679"/>
      <c r="AV104" s="679"/>
      <c r="AW104" s="679"/>
      <c r="AX104" s="68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26.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473</v>
      </c>
      <c r="AE108" s="605"/>
      <c r="AF108" s="605"/>
      <c r="AG108" s="601" t="s">
        <v>506</v>
      </c>
      <c r="AH108" s="602"/>
      <c r="AI108" s="602"/>
      <c r="AJ108" s="602"/>
      <c r="AK108" s="602"/>
      <c r="AL108" s="602"/>
      <c r="AM108" s="602"/>
      <c r="AN108" s="602"/>
      <c r="AO108" s="602"/>
      <c r="AP108" s="602"/>
      <c r="AQ108" s="602"/>
      <c r="AR108" s="602"/>
      <c r="AS108" s="602"/>
      <c r="AT108" s="602"/>
      <c r="AU108" s="602"/>
      <c r="AV108" s="602"/>
      <c r="AW108" s="602"/>
      <c r="AX108" s="603"/>
    </row>
    <row r="109" spans="1:50" ht="26.25"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1" t="s">
        <v>473</v>
      </c>
      <c r="AE109" s="442"/>
      <c r="AF109" s="442"/>
      <c r="AG109" s="532" t="s">
        <v>489</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5" t="s">
        <v>473</v>
      </c>
      <c r="AE110" s="586"/>
      <c r="AF110" s="586"/>
      <c r="AG110" s="530" t="s">
        <v>490</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50" t="s">
        <v>46</v>
      </c>
      <c r="B111" s="587"/>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7" t="s">
        <v>473</v>
      </c>
      <c r="AE111" s="438"/>
      <c r="AF111" s="438"/>
      <c r="AG111" s="300" t="s">
        <v>491</v>
      </c>
      <c r="AH111" s="301"/>
      <c r="AI111" s="301"/>
      <c r="AJ111" s="301"/>
      <c r="AK111" s="301"/>
      <c r="AL111" s="301"/>
      <c r="AM111" s="301"/>
      <c r="AN111" s="301"/>
      <c r="AO111" s="301"/>
      <c r="AP111" s="301"/>
      <c r="AQ111" s="301"/>
      <c r="AR111" s="301"/>
      <c r="AS111" s="301"/>
      <c r="AT111" s="301"/>
      <c r="AU111" s="301"/>
      <c r="AV111" s="301"/>
      <c r="AW111" s="301"/>
      <c r="AX111" s="302"/>
    </row>
    <row r="112" spans="1:50" ht="18.75" customHeight="1" x14ac:dyDescent="0.15">
      <c r="A112" s="588"/>
      <c r="B112" s="589"/>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1" t="s">
        <v>488</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24.75" customHeight="1" x14ac:dyDescent="0.15">
      <c r="A113" s="588"/>
      <c r="B113" s="589"/>
      <c r="C113" s="505"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1" t="s">
        <v>473</v>
      </c>
      <c r="AE113" s="442"/>
      <c r="AF113" s="442"/>
      <c r="AG113" s="532" t="s">
        <v>503</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1" t="s">
        <v>488</v>
      </c>
      <c r="AE114" s="442"/>
      <c r="AF114" s="442"/>
      <c r="AG114" s="303"/>
      <c r="AH114" s="304"/>
      <c r="AI114" s="304"/>
      <c r="AJ114" s="304"/>
      <c r="AK114" s="304"/>
      <c r="AL114" s="304"/>
      <c r="AM114" s="304"/>
      <c r="AN114" s="304"/>
      <c r="AO114" s="304"/>
      <c r="AP114" s="304"/>
      <c r="AQ114" s="304"/>
      <c r="AR114" s="304"/>
      <c r="AS114" s="304"/>
      <c r="AT114" s="304"/>
      <c r="AU114" s="304"/>
      <c r="AV114" s="304"/>
      <c r="AW114" s="304"/>
      <c r="AX114" s="305"/>
    </row>
    <row r="115" spans="1:64" ht="19.350000000000001" customHeight="1" x14ac:dyDescent="0.15">
      <c r="A115" s="588"/>
      <c r="B115" s="589"/>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1" t="s">
        <v>473</v>
      </c>
      <c r="AE115" s="442"/>
      <c r="AF115" s="442"/>
      <c r="AG115" s="532" t="s">
        <v>492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3" t="s">
        <v>488</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40.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473</v>
      </c>
      <c r="AE117" s="586"/>
      <c r="AF117" s="595"/>
      <c r="AG117" s="599" t="s">
        <v>493</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58.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473</v>
      </c>
      <c r="AE118" s="438"/>
      <c r="AF118" s="638"/>
      <c r="AG118" s="300" t="s">
        <v>509</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488</v>
      </c>
      <c r="AE119" s="607"/>
      <c r="AF119" s="607"/>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8"/>
      <c r="B120" s="589"/>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1" t="s">
        <v>473</v>
      </c>
      <c r="AE120" s="442"/>
      <c r="AF120" s="442"/>
      <c r="AG120" s="532" t="s">
        <v>507</v>
      </c>
      <c r="AH120" s="304"/>
      <c r="AI120" s="304"/>
      <c r="AJ120" s="304"/>
      <c r="AK120" s="304"/>
      <c r="AL120" s="304"/>
      <c r="AM120" s="304"/>
      <c r="AN120" s="304"/>
      <c r="AO120" s="304"/>
      <c r="AP120" s="304"/>
      <c r="AQ120" s="304"/>
      <c r="AR120" s="304"/>
      <c r="AS120" s="304"/>
      <c r="AT120" s="304"/>
      <c r="AU120" s="304"/>
      <c r="AV120" s="304"/>
      <c r="AW120" s="304"/>
      <c r="AX120" s="305"/>
    </row>
    <row r="121" spans="1:64" ht="34.5" customHeight="1" x14ac:dyDescent="0.15">
      <c r="A121" s="590"/>
      <c r="B121" s="591"/>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1" t="s">
        <v>473</v>
      </c>
      <c r="AE121" s="442"/>
      <c r="AF121" s="442"/>
      <c r="AG121" s="530" t="s">
        <v>508</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29"/>
      <c r="AD122" s="437"/>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x14ac:dyDescent="0.15">
      <c r="A126" s="550" t="s">
        <v>58</v>
      </c>
      <c r="B126" s="551"/>
      <c r="C126" s="391" t="s">
        <v>64</v>
      </c>
      <c r="D126" s="573"/>
      <c r="E126" s="573"/>
      <c r="F126" s="574"/>
      <c r="G126" s="544" t="s">
        <v>499</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0" t="s">
        <v>68</v>
      </c>
      <c r="D127" s="361"/>
      <c r="E127" s="361"/>
      <c r="F127" s="362"/>
      <c r="G127" s="363" t="s">
        <v>500</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6"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96"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6" customHeight="1" thickBot="1" x14ac:dyDescent="0.2">
      <c r="A133" s="430"/>
      <c r="B133" s="431"/>
      <c r="C133" s="431"/>
      <c r="D133" s="431"/>
      <c r="E133" s="432"/>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6" customHeight="1" thickBot="1" x14ac:dyDescent="0.2">
      <c r="A135" s="608" t="s">
        <v>501</v>
      </c>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3" t="s">
        <v>224</v>
      </c>
      <c r="B137" s="404"/>
      <c r="C137" s="404"/>
      <c r="D137" s="404"/>
      <c r="E137" s="404"/>
      <c r="F137" s="404"/>
      <c r="G137" s="417">
        <v>103</v>
      </c>
      <c r="H137" s="418"/>
      <c r="I137" s="418"/>
      <c r="J137" s="418"/>
      <c r="K137" s="418"/>
      <c r="L137" s="418"/>
      <c r="M137" s="418"/>
      <c r="N137" s="418"/>
      <c r="O137" s="418"/>
      <c r="P137" s="419"/>
      <c r="Q137" s="404" t="s">
        <v>225</v>
      </c>
      <c r="R137" s="404"/>
      <c r="S137" s="404"/>
      <c r="T137" s="404"/>
      <c r="U137" s="404"/>
      <c r="V137" s="404"/>
      <c r="W137" s="433">
        <v>81</v>
      </c>
      <c r="X137" s="418"/>
      <c r="Y137" s="418"/>
      <c r="Z137" s="418"/>
      <c r="AA137" s="418"/>
      <c r="AB137" s="418"/>
      <c r="AC137" s="418"/>
      <c r="AD137" s="418"/>
      <c r="AE137" s="418"/>
      <c r="AF137" s="419"/>
      <c r="AG137" s="404" t="s">
        <v>226</v>
      </c>
      <c r="AH137" s="404"/>
      <c r="AI137" s="404"/>
      <c r="AJ137" s="404"/>
      <c r="AK137" s="404"/>
      <c r="AL137" s="404"/>
      <c r="AM137" s="400">
        <v>94</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387</v>
      </c>
      <c r="H138" s="421"/>
      <c r="I138" s="421"/>
      <c r="J138" s="421"/>
      <c r="K138" s="421"/>
      <c r="L138" s="421"/>
      <c r="M138" s="421"/>
      <c r="N138" s="421"/>
      <c r="O138" s="421"/>
      <c r="P138" s="422"/>
      <c r="Q138" s="406" t="s">
        <v>228</v>
      </c>
      <c r="R138" s="406"/>
      <c r="S138" s="406"/>
      <c r="T138" s="406"/>
      <c r="U138" s="406"/>
      <c r="V138" s="406"/>
      <c r="W138" s="420">
        <v>373</v>
      </c>
      <c r="X138" s="421"/>
      <c r="Y138" s="421"/>
      <c r="Z138" s="421"/>
      <c r="AA138" s="421"/>
      <c r="AB138" s="421"/>
      <c r="AC138" s="421"/>
      <c r="AD138" s="421"/>
      <c r="AE138" s="421"/>
      <c r="AF138" s="422"/>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27.7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27.7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27.7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27.7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27.75"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2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7" t="s">
        <v>495</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9"/>
      <c r="C180" s="539"/>
      <c r="D180" s="539"/>
      <c r="E180" s="539"/>
      <c r="F180" s="540"/>
      <c r="G180" s="97" t="s">
        <v>494</v>
      </c>
      <c r="H180" s="98"/>
      <c r="I180" s="98"/>
      <c r="J180" s="98"/>
      <c r="K180" s="99"/>
      <c r="L180" s="100" t="s">
        <v>496</v>
      </c>
      <c r="M180" s="101"/>
      <c r="N180" s="101"/>
      <c r="O180" s="101"/>
      <c r="P180" s="101"/>
      <c r="Q180" s="101"/>
      <c r="R180" s="101"/>
      <c r="S180" s="101"/>
      <c r="T180" s="101"/>
      <c r="U180" s="101"/>
      <c r="V180" s="101"/>
      <c r="W180" s="101"/>
      <c r="X180" s="102"/>
      <c r="Y180" s="103">
        <v>26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x14ac:dyDescent="0.15">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26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hidden="1" customHeight="1" x14ac:dyDescent="0.15">
      <c r="A191" s="126"/>
      <c r="B191" s="539"/>
      <c r="C191" s="539"/>
      <c r="D191" s="539"/>
      <c r="E191" s="539"/>
      <c r="F191" s="540"/>
      <c r="G191" s="387" t="s">
        <v>371</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hidden="1"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hidden="1" customHeight="1" x14ac:dyDescent="0.15">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hidden="1"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512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7" customHeight="1" x14ac:dyDescent="0.15">
      <c r="A236" s="112">
        <v>1</v>
      </c>
      <c r="B236" s="112">
        <v>1</v>
      </c>
      <c r="C236" s="117" t="s">
        <v>497</v>
      </c>
      <c r="D236" s="113"/>
      <c r="E236" s="113"/>
      <c r="F236" s="113"/>
      <c r="G236" s="113"/>
      <c r="H236" s="113"/>
      <c r="I236" s="113"/>
      <c r="J236" s="113"/>
      <c r="K236" s="113"/>
      <c r="L236" s="113"/>
      <c r="M236" s="117" t="s">
        <v>498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26</v>
      </c>
      <c r="AL236" s="115"/>
      <c r="AM236" s="115"/>
      <c r="AN236" s="115"/>
      <c r="AO236" s="115"/>
      <c r="AP236" s="116"/>
      <c r="AQ236" s="117">
        <v>1</v>
      </c>
      <c r="AR236" s="113"/>
      <c r="AS236" s="113"/>
      <c r="AT236" s="113"/>
      <c r="AU236" s="114">
        <v>100</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6" t="s">
        <v>323</v>
      </c>
      <c r="B497" s="687"/>
      <c r="C497" s="687"/>
      <c r="D497" s="687"/>
      <c r="E497" s="687"/>
      <c r="F497" s="687"/>
      <c r="G497" s="687"/>
      <c r="H497" s="687"/>
      <c r="I497" s="687"/>
      <c r="J497" s="687"/>
      <c r="K497" s="687"/>
      <c r="L497" s="687"/>
      <c r="M497" s="687"/>
      <c r="N497" s="687"/>
      <c r="O497" s="687"/>
      <c r="P497" s="687"/>
      <c r="Q497" s="687"/>
      <c r="R497" s="687"/>
      <c r="S497" s="687"/>
      <c r="T497" s="687"/>
      <c r="U497" s="687"/>
      <c r="V497" s="687"/>
      <c r="W497" s="687"/>
      <c r="X497" s="687"/>
      <c r="Y497" s="687"/>
      <c r="Z497" s="687"/>
      <c r="AA497" s="687"/>
      <c r="AB497" s="687"/>
      <c r="AC497" s="687"/>
      <c r="AD497" s="687"/>
      <c r="AE497" s="687"/>
      <c r="AF497" s="687"/>
      <c r="AG497" s="687"/>
      <c r="AH497" s="687"/>
      <c r="AI497" s="687"/>
      <c r="AJ497" s="687"/>
      <c r="AK497" s="68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9"/>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9"/>
      <c r="B6" s="670"/>
      <c r="C6" s="670"/>
      <c r="D6" s="670"/>
      <c r="E6" s="670"/>
      <c r="F6" s="671"/>
      <c r="G6" s="322"/>
      <c r="H6" s="323"/>
      <c r="I6" s="323"/>
      <c r="J6" s="323"/>
      <c r="K6" s="323"/>
      <c r="L6" s="323"/>
      <c r="M6" s="323"/>
      <c r="N6" s="323"/>
      <c r="O6" s="324"/>
      <c r="P6" s="197"/>
      <c r="Q6" s="197"/>
      <c r="R6" s="197"/>
      <c r="S6" s="197"/>
      <c r="T6" s="197"/>
      <c r="U6" s="197"/>
      <c r="V6" s="197"/>
      <c r="W6" s="197"/>
      <c r="X6" s="198"/>
      <c r="Y6" s="120" t="s">
        <v>15</v>
      </c>
      <c r="Z6" s="121"/>
      <c r="AA6" s="171"/>
      <c r="AB6" s="681"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9"/>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9"/>
      <c r="B11" s="670"/>
      <c r="C11" s="670"/>
      <c r="D11" s="670"/>
      <c r="E11" s="670"/>
      <c r="F11" s="671"/>
      <c r="G11" s="322"/>
      <c r="H11" s="323"/>
      <c r="I11" s="323"/>
      <c r="J11" s="323"/>
      <c r="K11" s="323"/>
      <c r="L11" s="323"/>
      <c r="M11" s="323"/>
      <c r="N11" s="323"/>
      <c r="O11" s="324"/>
      <c r="P11" s="197"/>
      <c r="Q11" s="197"/>
      <c r="R11" s="197"/>
      <c r="S11" s="197"/>
      <c r="T11" s="197"/>
      <c r="U11" s="197"/>
      <c r="V11" s="197"/>
      <c r="W11" s="197"/>
      <c r="X11" s="198"/>
      <c r="Y11" s="120" t="s">
        <v>15</v>
      </c>
      <c r="Z11" s="121"/>
      <c r="AA11" s="171"/>
      <c r="AB11" s="681"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9"/>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9"/>
      <c r="B16" s="670"/>
      <c r="C16" s="670"/>
      <c r="D16" s="670"/>
      <c r="E16" s="670"/>
      <c r="F16" s="671"/>
      <c r="G16" s="322"/>
      <c r="H16" s="323"/>
      <c r="I16" s="323"/>
      <c r="J16" s="323"/>
      <c r="K16" s="323"/>
      <c r="L16" s="323"/>
      <c r="M16" s="323"/>
      <c r="N16" s="323"/>
      <c r="O16" s="324"/>
      <c r="P16" s="197"/>
      <c r="Q16" s="197"/>
      <c r="R16" s="197"/>
      <c r="S16" s="197"/>
      <c r="T16" s="197"/>
      <c r="U16" s="197"/>
      <c r="V16" s="197"/>
      <c r="W16" s="197"/>
      <c r="X16" s="198"/>
      <c r="Y16" s="120" t="s">
        <v>15</v>
      </c>
      <c r="Z16" s="121"/>
      <c r="AA16" s="171"/>
      <c r="AB16" s="681"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9"/>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9"/>
      <c r="B21" s="670"/>
      <c r="C21" s="670"/>
      <c r="D21" s="670"/>
      <c r="E21" s="670"/>
      <c r="F21" s="671"/>
      <c r="G21" s="322"/>
      <c r="H21" s="323"/>
      <c r="I21" s="323"/>
      <c r="J21" s="323"/>
      <c r="K21" s="323"/>
      <c r="L21" s="323"/>
      <c r="M21" s="323"/>
      <c r="N21" s="323"/>
      <c r="O21" s="324"/>
      <c r="P21" s="197"/>
      <c r="Q21" s="197"/>
      <c r="R21" s="197"/>
      <c r="S21" s="197"/>
      <c r="T21" s="197"/>
      <c r="U21" s="197"/>
      <c r="V21" s="197"/>
      <c r="W21" s="197"/>
      <c r="X21" s="198"/>
      <c r="Y21" s="120" t="s">
        <v>15</v>
      </c>
      <c r="Z21" s="121"/>
      <c r="AA21" s="171"/>
      <c r="AB21" s="681"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9"/>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9"/>
      <c r="B26" s="670"/>
      <c r="C26" s="670"/>
      <c r="D26" s="670"/>
      <c r="E26" s="670"/>
      <c r="F26" s="671"/>
      <c r="G26" s="322"/>
      <c r="H26" s="323"/>
      <c r="I26" s="323"/>
      <c r="J26" s="323"/>
      <c r="K26" s="323"/>
      <c r="L26" s="323"/>
      <c r="M26" s="323"/>
      <c r="N26" s="323"/>
      <c r="O26" s="324"/>
      <c r="P26" s="197"/>
      <c r="Q26" s="197"/>
      <c r="R26" s="197"/>
      <c r="S26" s="197"/>
      <c r="T26" s="197"/>
      <c r="U26" s="197"/>
      <c r="V26" s="197"/>
      <c r="W26" s="197"/>
      <c r="X26" s="198"/>
      <c r="Y26" s="120" t="s">
        <v>15</v>
      </c>
      <c r="Z26" s="121"/>
      <c r="AA26" s="171"/>
      <c r="AB26" s="681"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9"/>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9"/>
      <c r="B31" s="670"/>
      <c r="C31" s="670"/>
      <c r="D31" s="670"/>
      <c r="E31" s="670"/>
      <c r="F31" s="671"/>
      <c r="G31" s="322"/>
      <c r="H31" s="323"/>
      <c r="I31" s="323"/>
      <c r="J31" s="323"/>
      <c r="K31" s="323"/>
      <c r="L31" s="323"/>
      <c r="M31" s="323"/>
      <c r="N31" s="323"/>
      <c r="O31" s="324"/>
      <c r="P31" s="197"/>
      <c r="Q31" s="197"/>
      <c r="R31" s="197"/>
      <c r="S31" s="197"/>
      <c r="T31" s="197"/>
      <c r="U31" s="197"/>
      <c r="V31" s="197"/>
      <c r="W31" s="197"/>
      <c r="X31" s="198"/>
      <c r="Y31" s="120" t="s">
        <v>15</v>
      </c>
      <c r="Z31" s="121"/>
      <c r="AA31" s="171"/>
      <c r="AB31" s="681"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9"/>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9"/>
      <c r="B36" s="670"/>
      <c r="C36" s="670"/>
      <c r="D36" s="670"/>
      <c r="E36" s="670"/>
      <c r="F36" s="671"/>
      <c r="G36" s="322"/>
      <c r="H36" s="323"/>
      <c r="I36" s="323"/>
      <c r="J36" s="323"/>
      <c r="K36" s="323"/>
      <c r="L36" s="323"/>
      <c r="M36" s="323"/>
      <c r="N36" s="323"/>
      <c r="O36" s="324"/>
      <c r="P36" s="197"/>
      <c r="Q36" s="197"/>
      <c r="R36" s="197"/>
      <c r="S36" s="197"/>
      <c r="T36" s="197"/>
      <c r="U36" s="197"/>
      <c r="V36" s="197"/>
      <c r="W36" s="197"/>
      <c r="X36" s="198"/>
      <c r="Y36" s="120" t="s">
        <v>15</v>
      </c>
      <c r="Z36" s="121"/>
      <c r="AA36" s="171"/>
      <c r="AB36" s="681"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9"/>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9"/>
      <c r="B41" s="670"/>
      <c r="C41" s="670"/>
      <c r="D41" s="670"/>
      <c r="E41" s="670"/>
      <c r="F41" s="671"/>
      <c r="G41" s="322"/>
      <c r="H41" s="323"/>
      <c r="I41" s="323"/>
      <c r="J41" s="323"/>
      <c r="K41" s="323"/>
      <c r="L41" s="323"/>
      <c r="M41" s="323"/>
      <c r="N41" s="323"/>
      <c r="O41" s="324"/>
      <c r="P41" s="197"/>
      <c r="Q41" s="197"/>
      <c r="R41" s="197"/>
      <c r="S41" s="197"/>
      <c r="T41" s="197"/>
      <c r="U41" s="197"/>
      <c r="V41" s="197"/>
      <c r="W41" s="197"/>
      <c r="X41" s="198"/>
      <c r="Y41" s="120" t="s">
        <v>15</v>
      </c>
      <c r="Z41" s="121"/>
      <c r="AA41" s="171"/>
      <c r="AB41" s="681"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9"/>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9"/>
      <c r="B46" s="670"/>
      <c r="C46" s="670"/>
      <c r="D46" s="670"/>
      <c r="E46" s="670"/>
      <c r="F46" s="671"/>
      <c r="G46" s="322"/>
      <c r="H46" s="323"/>
      <c r="I46" s="323"/>
      <c r="J46" s="323"/>
      <c r="K46" s="323"/>
      <c r="L46" s="323"/>
      <c r="M46" s="323"/>
      <c r="N46" s="323"/>
      <c r="O46" s="324"/>
      <c r="P46" s="197"/>
      <c r="Q46" s="197"/>
      <c r="R46" s="197"/>
      <c r="S46" s="197"/>
      <c r="T46" s="197"/>
      <c r="U46" s="197"/>
      <c r="V46" s="197"/>
      <c r="W46" s="197"/>
      <c r="X46" s="198"/>
      <c r="Y46" s="120" t="s">
        <v>15</v>
      </c>
      <c r="Z46" s="121"/>
      <c r="AA46" s="171"/>
      <c r="AB46" s="681"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9"/>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9"/>
      <c r="B51" s="670"/>
      <c r="C51" s="670"/>
      <c r="D51" s="670"/>
      <c r="E51" s="670"/>
      <c r="F51" s="671"/>
      <c r="G51" s="322"/>
      <c r="H51" s="323"/>
      <c r="I51" s="323"/>
      <c r="J51" s="323"/>
      <c r="K51" s="323"/>
      <c r="L51" s="323"/>
      <c r="M51" s="323"/>
      <c r="N51" s="323"/>
      <c r="O51" s="324"/>
      <c r="P51" s="197"/>
      <c r="Q51" s="197"/>
      <c r="R51" s="197"/>
      <c r="S51" s="197"/>
      <c r="T51" s="197"/>
      <c r="U51" s="197"/>
      <c r="V51" s="197"/>
      <c r="W51" s="197"/>
      <c r="X51" s="198"/>
      <c r="Y51" s="120" t="s">
        <v>15</v>
      </c>
      <c r="Z51" s="121"/>
      <c r="AA51" s="171"/>
      <c r="AB51" s="690" t="s">
        <v>466</v>
      </c>
      <c r="AC51" s="691"/>
      <c r="AD51" s="691"/>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2" t="s">
        <v>34</v>
      </c>
      <c r="B2" s="693"/>
      <c r="C2" s="693"/>
      <c r="D2" s="693"/>
      <c r="E2" s="693"/>
      <c r="F2" s="694"/>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5"/>
      <c r="B3" s="696"/>
      <c r="C3" s="696"/>
      <c r="D3" s="696"/>
      <c r="E3" s="696"/>
      <c r="F3" s="697"/>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5"/>
      <c r="B4" s="696"/>
      <c r="C4" s="696"/>
      <c r="D4" s="696"/>
      <c r="E4" s="696"/>
      <c r="F4" s="697"/>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5"/>
      <c r="B5" s="696"/>
      <c r="C5" s="696"/>
      <c r="D5" s="696"/>
      <c r="E5" s="696"/>
      <c r="F5" s="69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5"/>
      <c r="B6" s="696"/>
      <c r="C6" s="696"/>
      <c r="D6" s="696"/>
      <c r="E6" s="696"/>
      <c r="F6" s="69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5"/>
      <c r="B7" s="696"/>
      <c r="C7" s="696"/>
      <c r="D7" s="696"/>
      <c r="E7" s="696"/>
      <c r="F7" s="69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5"/>
      <c r="B8" s="696"/>
      <c r="C8" s="696"/>
      <c r="D8" s="696"/>
      <c r="E8" s="696"/>
      <c r="F8" s="69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5"/>
      <c r="B9" s="696"/>
      <c r="C9" s="696"/>
      <c r="D9" s="696"/>
      <c r="E9" s="696"/>
      <c r="F9" s="69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5"/>
      <c r="B10" s="696"/>
      <c r="C10" s="696"/>
      <c r="D10" s="696"/>
      <c r="E10" s="696"/>
      <c r="F10" s="69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5"/>
      <c r="B11" s="696"/>
      <c r="C11" s="696"/>
      <c r="D11" s="696"/>
      <c r="E11" s="696"/>
      <c r="F11" s="69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5"/>
      <c r="B12" s="696"/>
      <c r="C12" s="696"/>
      <c r="D12" s="696"/>
      <c r="E12" s="696"/>
      <c r="F12" s="69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5"/>
      <c r="B13" s="696"/>
      <c r="C13" s="696"/>
      <c r="D13" s="696"/>
      <c r="E13" s="696"/>
      <c r="F13" s="69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5"/>
      <c r="B14" s="696"/>
      <c r="C14" s="696"/>
      <c r="D14" s="696"/>
      <c r="E14" s="696"/>
      <c r="F14" s="69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5"/>
      <c r="B15" s="696"/>
      <c r="C15" s="696"/>
      <c r="D15" s="696"/>
      <c r="E15" s="696"/>
      <c r="F15" s="697"/>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5"/>
      <c r="B16" s="696"/>
      <c r="C16" s="696"/>
      <c r="D16" s="696"/>
      <c r="E16" s="696"/>
      <c r="F16" s="697"/>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5"/>
      <c r="B17" s="696"/>
      <c r="C17" s="696"/>
      <c r="D17" s="696"/>
      <c r="E17" s="696"/>
      <c r="F17" s="697"/>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5"/>
      <c r="B18" s="696"/>
      <c r="C18" s="696"/>
      <c r="D18" s="696"/>
      <c r="E18" s="696"/>
      <c r="F18" s="69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5"/>
      <c r="B19" s="696"/>
      <c r="C19" s="696"/>
      <c r="D19" s="696"/>
      <c r="E19" s="696"/>
      <c r="F19" s="69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5"/>
      <c r="B20" s="696"/>
      <c r="C20" s="696"/>
      <c r="D20" s="696"/>
      <c r="E20" s="696"/>
      <c r="F20" s="69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5"/>
      <c r="B21" s="696"/>
      <c r="C21" s="696"/>
      <c r="D21" s="696"/>
      <c r="E21" s="696"/>
      <c r="F21" s="69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5"/>
      <c r="B22" s="696"/>
      <c r="C22" s="696"/>
      <c r="D22" s="696"/>
      <c r="E22" s="696"/>
      <c r="F22" s="69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5"/>
      <c r="B23" s="696"/>
      <c r="C23" s="696"/>
      <c r="D23" s="696"/>
      <c r="E23" s="696"/>
      <c r="F23" s="69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5"/>
      <c r="B24" s="696"/>
      <c r="C24" s="696"/>
      <c r="D24" s="696"/>
      <c r="E24" s="696"/>
      <c r="F24" s="69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5"/>
      <c r="B25" s="696"/>
      <c r="C25" s="696"/>
      <c r="D25" s="696"/>
      <c r="E25" s="696"/>
      <c r="F25" s="69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5"/>
      <c r="B26" s="696"/>
      <c r="C26" s="696"/>
      <c r="D26" s="696"/>
      <c r="E26" s="696"/>
      <c r="F26" s="69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5"/>
      <c r="B27" s="696"/>
      <c r="C27" s="696"/>
      <c r="D27" s="696"/>
      <c r="E27" s="696"/>
      <c r="F27" s="69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5"/>
      <c r="B28" s="696"/>
      <c r="C28" s="696"/>
      <c r="D28" s="696"/>
      <c r="E28" s="696"/>
      <c r="F28" s="697"/>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5"/>
      <c r="B29" s="696"/>
      <c r="C29" s="696"/>
      <c r="D29" s="696"/>
      <c r="E29" s="696"/>
      <c r="F29" s="697"/>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5"/>
      <c r="B30" s="696"/>
      <c r="C30" s="696"/>
      <c r="D30" s="696"/>
      <c r="E30" s="696"/>
      <c r="F30" s="69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5"/>
      <c r="B31" s="696"/>
      <c r="C31" s="696"/>
      <c r="D31" s="696"/>
      <c r="E31" s="696"/>
      <c r="F31" s="69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5"/>
      <c r="B32" s="696"/>
      <c r="C32" s="696"/>
      <c r="D32" s="696"/>
      <c r="E32" s="696"/>
      <c r="F32" s="69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5"/>
      <c r="B33" s="696"/>
      <c r="C33" s="696"/>
      <c r="D33" s="696"/>
      <c r="E33" s="696"/>
      <c r="F33" s="69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5"/>
      <c r="B34" s="696"/>
      <c r="C34" s="696"/>
      <c r="D34" s="696"/>
      <c r="E34" s="696"/>
      <c r="F34" s="69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5"/>
      <c r="B35" s="696"/>
      <c r="C35" s="696"/>
      <c r="D35" s="696"/>
      <c r="E35" s="696"/>
      <c r="F35" s="69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5"/>
      <c r="B36" s="696"/>
      <c r="C36" s="696"/>
      <c r="D36" s="696"/>
      <c r="E36" s="696"/>
      <c r="F36" s="69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5"/>
      <c r="B37" s="696"/>
      <c r="C37" s="696"/>
      <c r="D37" s="696"/>
      <c r="E37" s="696"/>
      <c r="F37" s="69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5"/>
      <c r="B38" s="696"/>
      <c r="C38" s="696"/>
      <c r="D38" s="696"/>
      <c r="E38" s="696"/>
      <c r="F38" s="69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5"/>
      <c r="B39" s="696"/>
      <c r="C39" s="696"/>
      <c r="D39" s="696"/>
      <c r="E39" s="696"/>
      <c r="F39" s="69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5"/>
      <c r="B40" s="696"/>
      <c r="C40" s="696"/>
      <c r="D40" s="696"/>
      <c r="E40" s="696"/>
      <c r="F40" s="69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5"/>
      <c r="B41" s="696"/>
      <c r="C41" s="696"/>
      <c r="D41" s="696"/>
      <c r="E41" s="696"/>
      <c r="F41" s="697"/>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5"/>
      <c r="B42" s="696"/>
      <c r="C42" s="696"/>
      <c r="D42" s="696"/>
      <c r="E42" s="696"/>
      <c r="F42" s="697"/>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5"/>
      <c r="B43" s="696"/>
      <c r="C43" s="696"/>
      <c r="D43" s="696"/>
      <c r="E43" s="696"/>
      <c r="F43" s="69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5"/>
      <c r="B44" s="696"/>
      <c r="C44" s="696"/>
      <c r="D44" s="696"/>
      <c r="E44" s="696"/>
      <c r="F44" s="69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5"/>
      <c r="B45" s="696"/>
      <c r="C45" s="696"/>
      <c r="D45" s="696"/>
      <c r="E45" s="696"/>
      <c r="F45" s="69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5"/>
      <c r="B46" s="696"/>
      <c r="C46" s="696"/>
      <c r="D46" s="696"/>
      <c r="E46" s="696"/>
      <c r="F46" s="69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5"/>
      <c r="B47" s="696"/>
      <c r="C47" s="696"/>
      <c r="D47" s="696"/>
      <c r="E47" s="696"/>
      <c r="F47" s="69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5"/>
      <c r="B48" s="696"/>
      <c r="C48" s="696"/>
      <c r="D48" s="696"/>
      <c r="E48" s="696"/>
      <c r="F48" s="69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5"/>
      <c r="B49" s="696"/>
      <c r="C49" s="696"/>
      <c r="D49" s="696"/>
      <c r="E49" s="696"/>
      <c r="F49" s="69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5"/>
      <c r="B50" s="696"/>
      <c r="C50" s="696"/>
      <c r="D50" s="696"/>
      <c r="E50" s="696"/>
      <c r="F50" s="69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5"/>
      <c r="B51" s="696"/>
      <c r="C51" s="696"/>
      <c r="D51" s="696"/>
      <c r="E51" s="696"/>
      <c r="F51" s="69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5"/>
      <c r="B52" s="696"/>
      <c r="C52" s="696"/>
      <c r="D52" s="696"/>
      <c r="E52" s="696"/>
      <c r="F52" s="69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8"/>
      <c r="B53" s="699"/>
      <c r="C53" s="699"/>
      <c r="D53" s="699"/>
      <c r="E53" s="699"/>
      <c r="F53" s="700"/>
      <c r="G53" s="701" t="s">
        <v>22</v>
      </c>
      <c r="H53" s="702"/>
      <c r="I53" s="702"/>
      <c r="J53" s="702"/>
      <c r="K53" s="702"/>
      <c r="L53" s="703"/>
      <c r="M53" s="704"/>
      <c r="N53" s="704"/>
      <c r="O53" s="704"/>
      <c r="P53" s="704"/>
      <c r="Q53" s="704"/>
      <c r="R53" s="704"/>
      <c r="S53" s="704"/>
      <c r="T53" s="704"/>
      <c r="U53" s="704"/>
      <c r="V53" s="704"/>
      <c r="W53" s="704"/>
      <c r="X53" s="705"/>
      <c r="Y53" s="706">
        <f>SUM(Y43:AB52)</f>
        <v>0</v>
      </c>
      <c r="Z53" s="707"/>
      <c r="AA53" s="707"/>
      <c r="AB53" s="708"/>
      <c r="AC53" s="701" t="s">
        <v>22</v>
      </c>
      <c r="AD53" s="702"/>
      <c r="AE53" s="702"/>
      <c r="AF53" s="702"/>
      <c r="AG53" s="702"/>
      <c r="AH53" s="703"/>
      <c r="AI53" s="704"/>
      <c r="AJ53" s="704"/>
      <c r="AK53" s="704"/>
      <c r="AL53" s="704"/>
      <c r="AM53" s="704"/>
      <c r="AN53" s="704"/>
      <c r="AO53" s="704"/>
      <c r="AP53" s="704"/>
      <c r="AQ53" s="704"/>
      <c r="AR53" s="704"/>
      <c r="AS53" s="704"/>
      <c r="AT53" s="705"/>
      <c r="AU53" s="706">
        <f>SUM(AU43:AX52)</f>
        <v>0</v>
      </c>
      <c r="AV53" s="707"/>
      <c r="AW53" s="707"/>
      <c r="AX53" s="709"/>
    </row>
    <row r="54" spans="1:50" s="51" customFormat="1" ht="24.75" customHeight="1" thickBot="1" x14ac:dyDescent="0.2"/>
    <row r="55" spans="1:50" ht="30" customHeight="1" x14ac:dyDescent="0.15">
      <c r="A55" s="692" t="s">
        <v>34</v>
      </c>
      <c r="B55" s="693"/>
      <c r="C55" s="693"/>
      <c r="D55" s="693"/>
      <c r="E55" s="693"/>
      <c r="F55" s="694"/>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5"/>
      <c r="B56" s="696"/>
      <c r="C56" s="696"/>
      <c r="D56" s="696"/>
      <c r="E56" s="696"/>
      <c r="F56" s="697"/>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5"/>
      <c r="B57" s="696"/>
      <c r="C57" s="696"/>
      <c r="D57" s="696"/>
      <c r="E57" s="696"/>
      <c r="F57" s="69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5"/>
      <c r="B58" s="696"/>
      <c r="C58" s="696"/>
      <c r="D58" s="696"/>
      <c r="E58" s="696"/>
      <c r="F58" s="69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5"/>
      <c r="B59" s="696"/>
      <c r="C59" s="696"/>
      <c r="D59" s="696"/>
      <c r="E59" s="696"/>
      <c r="F59" s="69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5"/>
      <c r="B60" s="696"/>
      <c r="C60" s="696"/>
      <c r="D60" s="696"/>
      <c r="E60" s="696"/>
      <c r="F60" s="69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5"/>
      <c r="B61" s="696"/>
      <c r="C61" s="696"/>
      <c r="D61" s="696"/>
      <c r="E61" s="696"/>
      <c r="F61" s="69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5"/>
      <c r="B62" s="696"/>
      <c r="C62" s="696"/>
      <c r="D62" s="696"/>
      <c r="E62" s="696"/>
      <c r="F62" s="69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5"/>
      <c r="B63" s="696"/>
      <c r="C63" s="696"/>
      <c r="D63" s="696"/>
      <c r="E63" s="696"/>
      <c r="F63" s="69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5"/>
      <c r="B64" s="696"/>
      <c r="C64" s="696"/>
      <c r="D64" s="696"/>
      <c r="E64" s="696"/>
      <c r="F64" s="69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5"/>
      <c r="B65" s="696"/>
      <c r="C65" s="696"/>
      <c r="D65" s="696"/>
      <c r="E65" s="696"/>
      <c r="F65" s="69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5"/>
      <c r="B66" s="696"/>
      <c r="C66" s="696"/>
      <c r="D66" s="696"/>
      <c r="E66" s="696"/>
      <c r="F66" s="69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5"/>
      <c r="B67" s="696"/>
      <c r="C67" s="696"/>
      <c r="D67" s="696"/>
      <c r="E67" s="696"/>
      <c r="F67" s="69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5"/>
      <c r="B68" s="696"/>
      <c r="C68" s="696"/>
      <c r="D68" s="696"/>
      <c r="E68" s="696"/>
      <c r="F68" s="697"/>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5"/>
      <c r="B69" s="696"/>
      <c r="C69" s="696"/>
      <c r="D69" s="696"/>
      <c r="E69" s="696"/>
      <c r="F69" s="697"/>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5"/>
      <c r="B70" s="696"/>
      <c r="C70" s="696"/>
      <c r="D70" s="696"/>
      <c r="E70" s="696"/>
      <c r="F70" s="69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5"/>
      <c r="B71" s="696"/>
      <c r="C71" s="696"/>
      <c r="D71" s="696"/>
      <c r="E71" s="696"/>
      <c r="F71" s="69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5"/>
      <c r="B72" s="696"/>
      <c r="C72" s="696"/>
      <c r="D72" s="696"/>
      <c r="E72" s="696"/>
      <c r="F72" s="69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5"/>
      <c r="B73" s="696"/>
      <c r="C73" s="696"/>
      <c r="D73" s="696"/>
      <c r="E73" s="696"/>
      <c r="F73" s="69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5"/>
      <c r="B74" s="696"/>
      <c r="C74" s="696"/>
      <c r="D74" s="696"/>
      <c r="E74" s="696"/>
      <c r="F74" s="69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5"/>
      <c r="B75" s="696"/>
      <c r="C75" s="696"/>
      <c r="D75" s="696"/>
      <c r="E75" s="696"/>
      <c r="F75" s="69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5"/>
      <c r="B76" s="696"/>
      <c r="C76" s="696"/>
      <c r="D76" s="696"/>
      <c r="E76" s="696"/>
      <c r="F76" s="69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5"/>
      <c r="B77" s="696"/>
      <c r="C77" s="696"/>
      <c r="D77" s="696"/>
      <c r="E77" s="696"/>
      <c r="F77" s="69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5"/>
      <c r="B78" s="696"/>
      <c r="C78" s="696"/>
      <c r="D78" s="696"/>
      <c r="E78" s="696"/>
      <c r="F78" s="69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5"/>
      <c r="B79" s="696"/>
      <c r="C79" s="696"/>
      <c r="D79" s="696"/>
      <c r="E79" s="696"/>
      <c r="F79" s="69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5"/>
      <c r="B80" s="696"/>
      <c r="C80" s="696"/>
      <c r="D80" s="696"/>
      <c r="E80" s="696"/>
      <c r="F80" s="69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5"/>
      <c r="B81" s="696"/>
      <c r="C81" s="696"/>
      <c r="D81" s="696"/>
      <c r="E81" s="696"/>
      <c r="F81" s="697"/>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5"/>
      <c r="B82" s="696"/>
      <c r="C82" s="696"/>
      <c r="D82" s="696"/>
      <c r="E82" s="696"/>
      <c r="F82" s="697"/>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5"/>
      <c r="B83" s="696"/>
      <c r="C83" s="696"/>
      <c r="D83" s="696"/>
      <c r="E83" s="696"/>
      <c r="F83" s="69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5"/>
      <c r="B84" s="696"/>
      <c r="C84" s="696"/>
      <c r="D84" s="696"/>
      <c r="E84" s="696"/>
      <c r="F84" s="69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5"/>
      <c r="B85" s="696"/>
      <c r="C85" s="696"/>
      <c r="D85" s="696"/>
      <c r="E85" s="696"/>
      <c r="F85" s="69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5"/>
      <c r="B86" s="696"/>
      <c r="C86" s="696"/>
      <c r="D86" s="696"/>
      <c r="E86" s="696"/>
      <c r="F86" s="69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5"/>
      <c r="B87" s="696"/>
      <c r="C87" s="696"/>
      <c r="D87" s="696"/>
      <c r="E87" s="696"/>
      <c r="F87" s="69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5"/>
      <c r="B88" s="696"/>
      <c r="C88" s="696"/>
      <c r="D88" s="696"/>
      <c r="E88" s="696"/>
      <c r="F88" s="69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5"/>
      <c r="B89" s="696"/>
      <c r="C89" s="696"/>
      <c r="D89" s="696"/>
      <c r="E89" s="696"/>
      <c r="F89" s="69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5"/>
      <c r="B90" s="696"/>
      <c r="C90" s="696"/>
      <c r="D90" s="696"/>
      <c r="E90" s="696"/>
      <c r="F90" s="69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5"/>
      <c r="B91" s="696"/>
      <c r="C91" s="696"/>
      <c r="D91" s="696"/>
      <c r="E91" s="696"/>
      <c r="F91" s="69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5"/>
      <c r="B92" s="696"/>
      <c r="C92" s="696"/>
      <c r="D92" s="696"/>
      <c r="E92" s="696"/>
      <c r="F92" s="69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5"/>
      <c r="B93" s="696"/>
      <c r="C93" s="696"/>
      <c r="D93" s="696"/>
      <c r="E93" s="696"/>
      <c r="F93" s="69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5"/>
      <c r="B94" s="696"/>
      <c r="C94" s="696"/>
      <c r="D94" s="696"/>
      <c r="E94" s="696"/>
      <c r="F94" s="697"/>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5"/>
      <c r="B95" s="696"/>
      <c r="C95" s="696"/>
      <c r="D95" s="696"/>
      <c r="E95" s="696"/>
      <c r="F95" s="697"/>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5"/>
      <c r="B96" s="696"/>
      <c r="C96" s="696"/>
      <c r="D96" s="696"/>
      <c r="E96" s="696"/>
      <c r="F96" s="69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5"/>
      <c r="B97" s="696"/>
      <c r="C97" s="696"/>
      <c r="D97" s="696"/>
      <c r="E97" s="696"/>
      <c r="F97" s="69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5"/>
      <c r="B98" s="696"/>
      <c r="C98" s="696"/>
      <c r="D98" s="696"/>
      <c r="E98" s="696"/>
      <c r="F98" s="69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5"/>
      <c r="B99" s="696"/>
      <c r="C99" s="696"/>
      <c r="D99" s="696"/>
      <c r="E99" s="696"/>
      <c r="F99" s="69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5"/>
      <c r="B100" s="696"/>
      <c r="C100" s="696"/>
      <c r="D100" s="696"/>
      <c r="E100" s="696"/>
      <c r="F100" s="69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5"/>
      <c r="B101" s="696"/>
      <c r="C101" s="696"/>
      <c r="D101" s="696"/>
      <c r="E101" s="696"/>
      <c r="F101" s="69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5"/>
      <c r="B102" s="696"/>
      <c r="C102" s="696"/>
      <c r="D102" s="696"/>
      <c r="E102" s="696"/>
      <c r="F102" s="69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5"/>
      <c r="B103" s="696"/>
      <c r="C103" s="696"/>
      <c r="D103" s="696"/>
      <c r="E103" s="696"/>
      <c r="F103" s="69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5"/>
      <c r="B104" s="696"/>
      <c r="C104" s="696"/>
      <c r="D104" s="696"/>
      <c r="E104" s="696"/>
      <c r="F104" s="69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5"/>
      <c r="B105" s="696"/>
      <c r="C105" s="696"/>
      <c r="D105" s="696"/>
      <c r="E105" s="696"/>
      <c r="F105" s="69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8"/>
      <c r="B106" s="699"/>
      <c r="C106" s="699"/>
      <c r="D106" s="699"/>
      <c r="E106" s="699"/>
      <c r="F106" s="700"/>
      <c r="G106" s="701" t="s">
        <v>22</v>
      </c>
      <c r="H106" s="702"/>
      <c r="I106" s="702"/>
      <c r="J106" s="702"/>
      <c r="K106" s="702"/>
      <c r="L106" s="703"/>
      <c r="M106" s="704"/>
      <c r="N106" s="704"/>
      <c r="O106" s="704"/>
      <c r="P106" s="704"/>
      <c r="Q106" s="704"/>
      <c r="R106" s="704"/>
      <c r="S106" s="704"/>
      <c r="T106" s="704"/>
      <c r="U106" s="704"/>
      <c r="V106" s="704"/>
      <c r="W106" s="704"/>
      <c r="X106" s="705"/>
      <c r="Y106" s="706">
        <f>SUM(Y96:AB105)</f>
        <v>0</v>
      </c>
      <c r="Z106" s="707"/>
      <c r="AA106" s="707"/>
      <c r="AB106" s="708"/>
      <c r="AC106" s="701" t="s">
        <v>22</v>
      </c>
      <c r="AD106" s="702"/>
      <c r="AE106" s="702"/>
      <c r="AF106" s="702"/>
      <c r="AG106" s="702"/>
      <c r="AH106" s="703"/>
      <c r="AI106" s="704"/>
      <c r="AJ106" s="704"/>
      <c r="AK106" s="704"/>
      <c r="AL106" s="704"/>
      <c r="AM106" s="704"/>
      <c r="AN106" s="704"/>
      <c r="AO106" s="704"/>
      <c r="AP106" s="704"/>
      <c r="AQ106" s="704"/>
      <c r="AR106" s="704"/>
      <c r="AS106" s="704"/>
      <c r="AT106" s="705"/>
      <c r="AU106" s="706">
        <f>SUM(AU96:AX105)</f>
        <v>0</v>
      </c>
      <c r="AV106" s="707"/>
      <c r="AW106" s="707"/>
      <c r="AX106" s="709"/>
    </row>
    <row r="107" spans="1:50" s="51" customFormat="1" ht="24.75" customHeight="1" thickBot="1" x14ac:dyDescent="0.2"/>
    <row r="108" spans="1:50" ht="30" customHeight="1" x14ac:dyDescent="0.15">
      <c r="A108" s="692" t="s">
        <v>34</v>
      </c>
      <c r="B108" s="693"/>
      <c r="C108" s="693"/>
      <c r="D108" s="693"/>
      <c r="E108" s="693"/>
      <c r="F108" s="694"/>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5"/>
      <c r="B109" s="696"/>
      <c r="C109" s="696"/>
      <c r="D109" s="696"/>
      <c r="E109" s="696"/>
      <c r="F109" s="697"/>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5"/>
      <c r="B110" s="696"/>
      <c r="C110" s="696"/>
      <c r="D110" s="696"/>
      <c r="E110" s="696"/>
      <c r="F110" s="69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5"/>
      <c r="B111" s="696"/>
      <c r="C111" s="696"/>
      <c r="D111" s="696"/>
      <c r="E111" s="696"/>
      <c r="F111" s="69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5"/>
      <c r="B112" s="696"/>
      <c r="C112" s="696"/>
      <c r="D112" s="696"/>
      <c r="E112" s="696"/>
      <c r="F112" s="69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5"/>
      <c r="B113" s="696"/>
      <c r="C113" s="696"/>
      <c r="D113" s="696"/>
      <c r="E113" s="696"/>
      <c r="F113" s="69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5"/>
      <c r="B114" s="696"/>
      <c r="C114" s="696"/>
      <c r="D114" s="696"/>
      <c r="E114" s="696"/>
      <c r="F114" s="69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5"/>
      <c r="B115" s="696"/>
      <c r="C115" s="696"/>
      <c r="D115" s="696"/>
      <c r="E115" s="696"/>
      <c r="F115" s="69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5"/>
      <c r="B116" s="696"/>
      <c r="C116" s="696"/>
      <c r="D116" s="696"/>
      <c r="E116" s="696"/>
      <c r="F116" s="69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5"/>
      <c r="B117" s="696"/>
      <c r="C117" s="696"/>
      <c r="D117" s="696"/>
      <c r="E117" s="696"/>
      <c r="F117" s="69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5"/>
      <c r="B118" s="696"/>
      <c r="C118" s="696"/>
      <c r="D118" s="696"/>
      <c r="E118" s="696"/>
      <c r="F118" s="69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5"/>
      <c r="B119" s="696"/>
      <c r="C119" s="696"/>
      <c r="D119" s="696"/>
      <c r="E119" s="696"/>
      <c r="F119" s="69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5"/>
      <c r="B120" s="696"/>
      <c r="C120" s="696"/>
      <c r="D120" s="696"/>
      <c r="E120" s="696"/>
      <c r="F120" s="69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5"/>
      <c r="B121" s="696"/>
      <c r="C121" s="696"/>
      <c r="D121" s="696"/>
      <c r="E121" s="696"/>
      <c r="F121" s="697"/>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5"/>
      <c r="B122" s="696"/>
      <c r="C122" s="696"/>
      <c r="D122" s="696"/>
      <c r="E122" s="696"/>
      <c r="F122" s="697"/>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5"/>
      <c r="B123" s="696"/>
      <c r="C123" s="696"/>
      <c r="D123" s="696"/>
      <c r="E123" s="696"/>
      <c r="F123" s="69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5"/>
      <c r="B124" s="696"/>
      <c r="C124" s="696"/>
      <c r="D124" s="696"/>
      <c r="E124" s="696"/>
      <c r="F124" s="69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5"/>
      <c r="B125" s="696"/>
      <c r="C125" s="696"/>
      <c r="D125" s="696"/>
      <c r="E125" s="696"/>
      <c r="F125" s="69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5"/>
      <c r="B126" s="696"/>
      <c r="C126" s="696"/>
      <c r="D126" s="696"/>
      <c r="E126" s="696"/>
      <c r="F126" s="69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5"/>
      <c r="B127" s="696"/>
      <c r="C127" s="696"/>
      <c r="D127" s="696"/>
      <c r="E127" s="696"/>
      <c r="F127" s="69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5"/>
      <c r="B128" s="696"/>
      <c r="C128" s="696"/>
      <c r="D128" s="696"/>
      <c r="E128" s="696"/>
      <c r="F128" s="69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5"/>
      <c r="B129" s="696"/>
      <c r="C129" s="696"/>
      <c r="D129" s="696"/>
      <c r="E129" s="696"/>
      <c r="F129" s="69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5"/>
      <c r="B130" s="696"/>
      <c r="C130" s="696"/>
      <c r="D130" s="696"/>
      <c r="E130" s="696"/>
      <c r="F130" s="69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5"/>
      <c r="B131" s="696"/>
      <c r="C131" s="696"/>
      <c r="D131" s="696"/>
      <c r="E131" s="696"/>
      <c r="F131" s="69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5"/>
      <c r="B132" s="696"/>
      <c r="C132" s="696"/>
      <c r="D132" s="696"/>
      <c r="E132" s="696"/>
      <c r="F132" s="69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5"/>
      <c r="B133" s="696"/>
      <c r="C133" s="696"/>
      <c r="D133" s="696"/>
      <c r="E133" s="696"/>
      <c r="F133" s="69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5"/>
      <c r="B134" s="696"/>
      <c r="C134" s="696"/>
      <c r="D134" s="696"/>
      <c r="E134" s="696"/>
      <c r="F134" s="697"/>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5"/>
      <c r="B135" s="696"/>
      <c r="C135" s="696"/>
      <c r="D135" s="696"/>
      <c r="E135" s="696"/>
      <c r="F135" s="697"/>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5"/>
      <c r="B136" s="696"/>
      <c r="C136" s="696"/>
      <c r="D136" s="696"/>
      <c r="E136" s="696"/>
      <c r="F136" s="69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5"/>
      <c r="B137" s="696"/>
      <c r="C137" s="696"/>
      <c r="D137" s="696"/>
      <c r="E137" s="696"/>
      <c r="F137" s="69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5"/>
      <c r="B138" s="696"/>
      <c r="C138" s="696"/>
      <c r="D138" s="696"/>
      <c r="E138" s="696"/>
      <c r="F138" s="69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5"/>
      <c r="B139" s="696"/>
      <c r="C139" s="696"/>
      <c r="D139" s="696"/>
      <c r="E139" s="696"/>
      <c r="F139" s="69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5"/>
      <c r="B140" s="696"/>
      <c r="C140" s="696"/>
      <c r="D140" s="696"/>
      <c r="E140" s="696"/>
      <c r="F140" s="69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5"/>
      <c r="B141" s="696"/>
      <c r="C141" s="696"/>
      <c r="D141" s="696"/>
      <c r="E141" s="696"/>
      <c r="F141" s="69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5"/>
      <c r="B142" s="696"/>
      <c r="C142" s="696"/>
      <c r="D142" s="696"/>
      <c r="E142" s="696"/>
      <c r="F142" s="69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5"/>
      <c r="B143" s="696"/>
      <c r="C143" s="696"/>
      <c r="D143" s="696"/>
      <c r="E143" s="696"/>
      <c r="F143" s="69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5"/>
      <c r="B144" s="696"/>
      <c r="C144" s="696"/>
      <c r="D144" s="696"/>
      <c r="E144" s="696"/>
      <c r="F144" s="69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5"/>
      <c r="B145" s="696"/>
      <c r="C145" s="696"/>
      <c r="D145" s="696"/>
      <c r="E145" s="696"/>
      <c r="F145" s="69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5"/>
      <c r="B146" s="696"/>
      <c r="C146" s="696"/>
      <c r="D146" s="696"/>
      <c r="E146" s="696"/>
      <c r="F146" s="69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5"/>
      <c r="B147" s="696"/>
      <c r="C147" s="696"/>
      <c r="D147" s="696"/>
      <c r="E147" s="696"/>
      <c r="F147" s="697"/>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5"/>
      <c r="B148" s="696"/>
      <c r="C148" s="696"/>
      <c r="D148" s="696"/>
      <c r="E148" s="696"/>
      <c r="F148" s="697"/>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5"/>
      <c r="B149" s="696"/>
      <c r="C149" s="696"/>
      <c r="D149" s="696"/>
      <c r="E149" s="696"/>
      <c r="F149" s="69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5"/>
      <c r="B150" s="696"/>
      <c r="C150" s="696"/>
      <c r="D150" s="696"/>
      <c r="E150" s="696"/>
      <c r="F150" s="69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5"/>
      <c r="B151" s="696"/>
      <c r="C151" s="696"/>
      <c r="D151" s="696"/>
      <c r="E151" s="696"/>
      <c r="F151" s="69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5"/>
      <c r="B152" s="696"/>
      <c r="C152" s="696"/>
      <c r="D152" s="696"/>
      <c r="E152" s="696"/>
      <c r="F152" s="69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5"/>
      <c r="B153" s="696"/>
      <c r="C153" s="696"/>
      <c r="D153" s="696"/>
      <c r="E153" s="696"/>
      <c r="F153" s="69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5"/>
      <c r="B154" s="696"/>
      <c r="C154" s="696"/>
      <c r="D154" s="696"/>
      <c r="E154" s="696"/>
      <c r="F154" s="69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5"/>
      <c r="B155" s="696"/>
      <c r="C155" s="696"/>
      <c r="D155" s="696"/>
      <c r="E155" s="696"/>
      <c r="F155" s="69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5"/>
      <c r="B156" s="696"/>
      <c r="C156" s="696"/>
      <c r="D156" s="696"/>
      <c r="E156" s="696"/>
      <c r="F156" s="69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5"/>
      <c r="B157" s="696"/>
      <c r="C157" s="696"/>
      <c r="D157" s="696"/>
      <c r="E157" s="696"/>
      <c r="F157" s="69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5"/>
      <c r="B158" s="696"/>
      <c r="C158" s="696"/>
      <c r="D158" s="696"/>
      <c r="E158" s="696"/>
      <c r="F158" s="69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8"/>
      <c r="B159" s="699"/>
      <c r="C159" s="699"/>
      <c r="D159" s="699"/>
      <c r="E159" s="699"/>
      <c r="F159" s="700"/>
      <c r="G159" s="701" t="s">
        <v>22</v>
      </c>
      <c r="H159" s="702"/>
      <c r="I159" s="702"/>
      <c r="J159" s="702"/>
      <c r="K159" s="702"/>
      <c r="L159" s="703"/>
      <c r="M159" s="704"/>
      <c r="N159" s="704"/>
      <c r="O159" s="704"/>
      <c r="P159" s="704"/>
      <c r="Q159" s="704"/>
      <c r="R159" s="704"/>
      <c r="S159" s="704"/>
      <c r="T159" s="704"/>
      <c r="U159" s="704"/>
      <c r="V159" s="704"/>
      <c r="W159" s="704"/>
      <c r="X159" s="705"/>
      <c r="Y159" s="706">
        <f>SUM(Y149:AB158)</f>
        <v>0</v>
      </c>
      <c r="Z159" s="707"/>
      <c r="AA159" s="707"/>
      <c r="AB159" s="708"/>
      <c r="AC159" s="701" t="s">
        <v>22</v>
      </c>
      <c r="AD159" s="702"/>
      <c r="AE159" s="702"/>
      <c r="AF159" s="702"/>
      <c r="AG159" s="702"/>
      <c r="AH159" s="703"/>
      <c r="AI159" s="704"/>
      <c r="AJ159" s="704"/>
      <c r="AK159" s="704"/>
      <c r="AL159" s="704"/>
      <c r="AM159" s="704"/>
      <c r="AN159" s="704"/>
      <c r="AO159" s="704"/>
      <c r="AP159" s="704"/>
      <c r="AQ159" s="704"/>
      <c r="AR159" s="704"/>
      <c r="AS159" s="704"/>
      <c r="AT159" s="705"/>
      <c r="AU159" s="706">
        <f>SUM(AU149:AX158)</f>
        <v>0</v>
      </c>
      <c r="AV159" s="707"/>
      <c r="AW159" s="707"/>
      <c r="AX159" s="709"/>
    </row>
    <row r="160" spans="1:50" s="51" customFormat="1" ht="24.75" customHeight="1" thickBot="1" x14ac:dyDescent="0.2"/>
    <row r="161" spans="1:50" ht="30" customHeight="1" x14ac:dyDescent="0.15">
      <c r="A161" s="692" t="s">
        <v>34</v>
      </c>
      <c r="B161" s="693"/>
      <c r="C161" s="693"/>
      <c r="D161" s="693"/>
      <c r="E161" s="693"/>
      <c r="F161" s="694"/>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5"/>
      <c r="B162" s="696"/>
      <c r="C162" s="696"/>
      <c r="D162" s="696"/>
      <c r="E162" s="696"/>
      <c r="F162" s="697"/>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5"/>
      <c r="B163" s="696"/>
      <c r="C163" s="696"/>
      <c r="D163" s="696"/>
      <c r="E163" s="696"/>
      <c r="F163" s="69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5"/>
      <c r="B164" s="696"/>
      <c r="C164" s="696"/>
      <c r="D164" s="696"/>
      <c r="E164" s="696"/>
      <c r="F164" s="69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5"/>
      <c r="B165" s="696"/>
      <c r="C165" s="696"/>
      <c r="D165" s="696"/>
      <c r="E165" s="696"/>
      <c r="F165" s="69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5"/>
      <c r="B166" s="696"/>
      <c r="C166" s="696"/>
      <c r="D166" s="696"/>
      <c r="E166" s="696"/>
      <c r="F166" s="69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5"/>
      <c r="B167" s="696"/>
      <c r="C167" s="696"/>
      <c r="D167" s="696"/>
      <c r="E167" s="696"/>
      <c r="F167" s="69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5"/>
      <c r="B168" s="696"/>
      <c r="C168" s="696"/>
      <c r="D168" s="696"/>
      <c r="E168" s="696"/>
      <c r="F168" s="69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5"/>
      <c r="B169" s="696"/>
      <c r="C169" s="696"/>
      <c r="D169" s="696"/>
      <c r="E169" s="696"/>
      <c r="F169" s="69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5"/>
      <c r="B170" s="696"/>
      <c r="C170" s="696"/>
      <c r="D170" s="696"/>
      <c r="E170" s="696"/>
      <c r="F170" s="69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5"/>
      <c r="B171" s="696"/>
      <c r="C171" s="696"/>
      <c r="D171" s="696"/>
      <c r="E171" s="696"/>
      <c r="F171" s="69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5"/>
      <c r="B172" s="696"/>
      <c r="C172" s="696"/>
      <c r="D172" s="696"/>
      <c r="E172" s="696"/>
      <c r="F172" s="69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5"/>
      <c r="B173" s="696"/>
      <c r="C173" s="696"/>
      <c r="D173" s="696"/>
      <c r="E173" s="696"/>
      <c r="F173" s="69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5"/>
      <c r="B174" s="696"/>
      <c r="C174" s="696"/>
      <c r="D174" s="696"/>
      <c r="E174" s="696"/>
      <c r="F174" s="697"/>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5"/>
      <c r="B175" s="696"/>
      <c r="C175" s="696"/>
      <c r="D175" s="696"/>
      <c r="E175" s="696"/>
      <c r="F175" s="697"/>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5"/>
      <c r="B176" s="696"/>
      <c r="C176" s="696"/>
      <c r="D176" s="696"/>
      <c r="E176" s="696"/>
      <c r="F176" s="69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5"/>
      <c r="B177" s="696"/>
      <c r="C177" s="696"/>
      <c r="D177" s="696"/>
      <c r="E177" s="696"/>
      <c r="F177" s="69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5"/>
      <c r="B178" s="696"/>
      <c r="C178" s="696"/>
      <c r="D178" s="696"/>
      <c r="E178" s="696"/>
      <c r="F178" s="69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5"/>
      <c r="B179" s="696"/>
      <c r="C179" s="696"/>
      <c r="D179" s="696"/>
      <c r="E179" s="696"/>
      <c r="F179" s="69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5"/>
      <c r="B180" s="696"/>
      <c r="C180" s="696"/>
      <c r="D180" s="696"/>
      <c r="E180" s="696"/>
      <c r="F180" s="69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5"/>
      <c r="B181" s="696"/>
      <c r="C181" s="696"/>
      <c r="D181" s="696"/>
      <c r="E181" s="696"/>
      <c r="F181" s="69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5"/>
      <c r="B182" s="696"/>
      <c r="C182" s="696"/>
      <c r="D182" s="696"/>
      <c r="E182" s="696"/>
      <c r="F182" s="69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5"/>
      <c r="B183" s="696"/>
      <c r="C183" s="696"/>
      <c r="D183" s="696"/>
      <c r="E183" s="696"/>
      <c r="F183" s="69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5"/>
      <c r="B184" s="696"/>
      <c r="C184" s="696"/>
      <c r="D184" s="696"/>
      <c r="E184" s="696"/>
      <c r="F184" s="69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5"/>
      <c r="B185" s="696"/>
      <c r="C185" s="696"/>
      <c r="D185" s="696"/>
      <c r="E185" s="696"/>
      <c r="F185" s="69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5"/>
      <c r="B186" s="696"/>
      <c r="C186" s="696"/>
      <c r="D186" s="696"/>
      <c r="E186" s="696"/>
      <c r="F186" s="69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5"/>
      <c r="B187" s="696"/>
      <c r="C187" s="696"/>
      <c r="D187" s="696"/>
      <c r="E187" s="696"/>
      <c r="F187" s="697"/>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5"/>
      <c r="B188" s="696"/>
      <c r="C188" s="696"/>
      <c r="D188" s="696"/>
      <c r="E188" s="696"/>
      <c r="F188" s="697"/>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5"/>
      <c r="B189" s="696"/>
      <c r="C189" s="696"/>
      <c r="D189" s="696"/>
      <c r="E189" s="696"/>
      <c r="F189" s="69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5"/>
      <c r="B190" s="696"/>
      <c r="C190" s="696"/>
      <c r="D190" s="696"/>
      <c r="E190" s="696"/>
      <c r="F190" s="69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5"/>
      <c r="B191" s="696"/>
      <c r="C191" s="696"/>
      <c r="D191" s="696"/>
      <c r="E191" s="696"/>
      <c r="F191" s="69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5"/>
      <c r="B192" s="696"/>
      <c r="C192" s="696"/>
      <c r="D192" s="696"/>
      <c r="E192" s="696"/>
      <c r="F192" s="69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5"/>
      <c r="B193" s="696"/>
      <c r="C193" s="696"/>
      <c r="D193" s="696"/>
      <c r="E193" s="696"/>
      <c r="F193" s="69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5"/>
      <c r="B194" s="696"/>
      <c r="C194" s="696"/>
      <c r="D194" s="696"/>
      <c r="E194" s="696"/>
      <c r="F194" s="69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5"/>
      <c r="B195" s="696"/>
      <c r="C195" s="696"/>
      <c r="D195" s="696"/>
      <c r="E195" s="696"/>
      <c r="F195" s="69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5"/>
      <c r="B196" s="696"/>
      <c r="C196" s="696"/>
      <c r="D196" s="696"/>
      <c r="E196" s="696"/>
      <c r="F196" s="69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5"/>
      <c r="B197" s="696"/>
      <c r="C197" s="696"/>
      <c r="D197" s="696"/>
      <c r="E197" s="696"/>
      <c r="F197" s="69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5"/>
      <c r="B198" s="696"/>
      <c r="C198" s="696"/>
      <c r="D198" s="696"/>
      <c r="E198" s="696"/>
      <c r="F198" s="69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5"/>
      <c r="B199" s="696"/>
      <c r="C199" s="696"/>
      <c r="D199" s="696"/>
      <c r="E199" s="696"/>
      <c r="F199" s="69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5"/>
      <c r="B200" s="696"/>
      <c r="C200" s="696"/>
      <c r="D200" s="696"/>
      <c r="E200" s="696"/>
      <c r="F200" s="697"/>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5"/>
      <c r="B201" s="696"/>
      <c r="C201" s="696"/>
      <c r="D201" s="696"/>
      <c r="E201" s="696"/>
      <c r="F201" s="697"/>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5"/>
      <c r="B202" s="696"/>
      <c r="C202" s="696"/>
      <c r="D202" s="696"/>
      <c r="E202" s="696"/>
      <c r="F202" s="69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5"/>
      <c r="B203" s="696"/>
      <c r="C203" s="696"/>
      <c r="D203" s="696"/>
      <c r="E203" s="696"/>
      <c r="F203" s="69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5"/>
      <c r="B204" s="696"/>
      <c r="C204" s="696"/>
      <c r="D204" s="696"/>
      <c r="E204" s="696"/>
      <c r="F204" s="69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5"/>
      <c r="B205" s="696"/>
      <c r="C205" s="696"/>
      <c r="D205" s="696"/>
      <c r="E205" s="696"/>
      <c r="F205" s="69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5"/>
      <c r="B206" s="696"/>
      <c r="C206" s="696"/>
      <c r="D206" s="696"/>
      <c r="E206" s="696"/>
      <c r="F206" s="69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5"/>
      <c r="B207" s="696"/>
      <c r="C207" s="696"/>
      <c r="D207" s="696"/>
      <c r="E207" s="696"/>
      <c r="F207" s="69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5"/>
      <c r="B208" s="696"/>
      <c r="C208" s="696"/>
      <c r="D208" s="696"/>
      <c r="E208" s="696"/>
      <c r="F208" s="69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5"/>
      <c r="B209" s="696"/>
      <c r="C209" s="696"/>
      <c r="D209" s="696"/>
      <c r="E209" s="696"/>
      <c r="F209" s="69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5"/>
      <c r="B210" s="696"/>
      <c r="C210" s="696"/>
      <c r="D210" s="696"/>
      <c r="E210" s="696"/>
      <c r="F210" s="69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5"/>
      <c r="B211" s="696"/>
      <c r="C211" s="696"/>
      <c r="D211" s="696"/>
      <c r="E211" s="696"/>
      <c r="F211" s="69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8"/>
      <c r="B212" s="699"/>
      <c r="C212" s="699"/>
      <c r="D212" s="699"/>
      <c r="E212" s="699"/>
      <c r="F212" s="700"/>
      <c r="G212" s="701" t="s">
        <v>22</v>
      </c>
      <c r="H212" s="702"/>
      <c r="I212" s="702"/>
      <c r="J212" s="702"/>
      <c r="K212" s="702"/>
      <c r="L212" s="703"/>
      <c r="M212" s="704"/>
      <c r="N212" s="704"/>
      <c r="O212" s="704"/>
      <c r="P212" s="704"/>
      <c r="Q212" s="704"/>
      <c r="R212" s="704"/>
      <c r="S212" s="704"/>
      <c r="T212" s="704"/>
      <c r="U212" s="704"/>
      <c r="V212" s="704"/>
      <c r="W212" s="704"/>
      <c r="X212" s="705"/>
      <c r="Y212" s="706">
        <f>SUM(Y202:AB211)</f>
        <v>0</v>
      </c>
      <c r="Z212" s="707"/>
      <c r="AA212" s="707"/>
      <c r="AB212" s="708"/>
      <c r="AC212" s="701" t="s">
        <v>22</v>
      </c>
      <c r="AD212" s="702"/>
      <c r="AE212" s="702"/>
      <c r="AF212" s="702"/>
      <c r="AG212" s="702"/>
      <c r="AH212" s="703"/>
      <c r="AI212" s="704"/>
      <c r="AJ212" s="704"/>
      <c r="AK212" s="704"/>
      <c r="AL212" s="704"/>
      <c r="AM212" s="704"/>
      <c r="AN212" s="704"/>
      <c r="AO212" s="704"/>
      <c r="AP212" s="704"/>
      <c r="AQ212" s="704"/>
      <c r="AR212" s="704"/>
      <c r="AS212" s="704"/>
      <c r="AT212" s="705"/>
      <c r="AU212" s="706">
        <f>SUM(AU202:AX211)</f>
        <v>0</v>
      </c>
      <c r="AV212" s="707"/>
      <c r="AW212" s="707"/>
      <c r="AX212" s="709"/>
    </row>
    <row r="213" spans="1:50" s="51" customFormat="1" ht="24.75" customHeight="1" thickBot="1" x14ac:dyDescent="0.2"/>
    <row r="214" spans="1:50" ht="30" customHeight="1" x14ac:dyDescent="0.15">
      <c r="A214" s="710" t="s">
        <v>34</v>
      </c>
      <c r="B214" s="711"/>
      <c r="C214" s="711"/>
      <c r="D214" s="711"/>
      <c r="E214" s="711"/>
      <c r="F214" s="712"/>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5"/>
      <c r="B215" s="696"/>
      <c r="C215" s="696"/>
      <c r="D215" s="696"/>
      <c r="E215" s="696"/>
      <c r="F215" s="697"/>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5"/>
      <c r="B216" s="696"/>
      <c r="C216" s="696"/>
      <c r="D216" s="696"/>
      <c r="E216" s="696"/>
      <c r="F216" s="69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5"/>
      <c r="B217" s="696"/>
      <c r="C217" s="696"/>
      <c r="D217" s="696"/>
      <c r="E217" s="696"/>
      <c r="F217" s="69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5"/>
      <c r="B218" s="696"/>
      <c r="C218" s="696"/>
      <c r="D218" s="696"/>
      <c r="E218" s="696"/>
      <c r="F218" s="69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5"/>
      <c r="B219" s="696"/>
      <c r="C219" s="696"/>
      <c r="D219" s="696"/>
      <c r="E219" s="696"/>
      <c r="F219" s="69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5"/>
      <c r="B220" s="696"/>
      <c r="C220" s="696"/>
      <c r="D220" s="696"/>
      <c r="E220" s="696"/>
      <c r="F220" s="69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5"/>
      <c r="B221" s="696"/>
      <c r="C221" s="696"/>
      <c r="D221" s="696"/>
      <c r="E221" s="696"/>
      <c r="F221" s="69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5"/>
      <c r="B222" s="696"/>
      <c r="C222" s="696"/>
      <c r="D222" s="696"/>
      <c r="E222" s="696"/>
      <c r="F222" s="69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5"/>
      <c r="B223" s="696"/>
      <c r="C223" s="696"/>
      <c r="D223" s="696"/>
      <c r="E223" s="696"/>
      <c r="F223" s="69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5"/>
      <c r="B224" s="696"/>
      <c r="C224" s="696"/>
      <c r="D224" s="696"/>
      <c r="E224" s="696"/>
      <c r="F224" s="69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5"/>
      <c r="B225" s="696"/>
      <c r="C225" s="696"/>
      <c r="D225" s="696"/>
      <c r="E225" s="696"/>
      <c r="F225" s="69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5"/>
      <c r="B226" s="696"/>
      <c r="C226" s="696"/>
      <c r="D226" s="696"/>
      <c r="E226" s="696"/>
      <c r="F226" s="69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5"/>
      <c r="B227" s="696"/>
      <c r="C227" s="696"/>
      <c r="D227" s="696"/>
      <c r="E227" s="696"/>
      <c r="F227" s="697"/>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5"/>
      <c r="B228" s="696"/>
      <c r="C228" s="696"/>
      <c r="D228" s="696"/>
      <c r="E228" s="696"/>
      <c r="F228" s="697"/>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5"/>
      <c r="B229" s="696"/>
      <c r="C229" s="696"/>
      <c r="D229" s="696"/>
      <c r="E229" s="696"/>
      <c r="F229" s="69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5"/>
      <c r="B230" s="696"/>
      <c r="C230" s="696"/>
      <c r="D230" s="696"/>
      <c r="E230" s="696"/>
      <c r="F230" s="69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5"/>
      <c r="B231" s="696"/>
      <c r="C231" s="696"/>
      <c r="D231" s="696"/>
      <c r="E231" s="696"/>
      <c r="F231" s="69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5"/>
      <c r="B232" s="696"/>
      <c r="C232" s="696"/>
      <c r="D232" s="696"/>
      <c r="E232" s="696"/>
      <c r="F232" s="69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5"/>
      <c r="B233" s="696"/>
      <c r="C233" s="696"/>
      <c r="D233" s="696"/>
      <c r="E233" s="696"/>
      <c r="F233" s="69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5"/>
      <c r="B234" s="696"/>
      <c r="C234" s="696"/>
      <c r="D234" s="696"/>
      <c r="E234" s="696"/>
      <c r="F234" s="69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5"/>
      <c r="B235" s="696"/>
      <c r="C235" s="696"/>
      <c r="D235" s="696"/>
      <c r="E235" s="696"/>
      <c r="F235" s="69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5"/>
      <c r="B236" s="696"/>
      <c r="C236" s="696"/>
      <c r="D236" s="696"/>
      <c r="E236" s="696"/>
      <c r="F236" s="69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5"/>
      <c r="B237" s="696"/>
      <c r="C237" s="696"/>
      <c r="D237" s="696"/>
      <c r="E237" s="696"/>
      <c r="F237" s="69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5"/>
      <c r="B238" s="696"/>
      <c r="C238" s="696"/>
      <c r="D238" s="696"/>
      <c r="E238" s="696"/>
      <c r="F238" s="69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5"/>
      <c r="B239" s="696"/>
      <c r="C239" s="696"/>
      <c r="D239" s="696"/>
      <c r="E239" s="696"/>
      <c r="F239" s="69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5"/>
      <c r="B240" s="696"/>
      <c r="C240" s="696"/>
      <c r="D240" s="696"/>
      <c r="E240" s="696"/>
      <c r="F240" s="697"/>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5"/>
      <c r="B241" s="696"/>
      <c r="C241" s="696"/>
      <c r="D241" s="696"/>
      <c r="E241" s="696"/>
      <c r="F241" s="697"/>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5"/>
      <c r="B242" s="696"/>
      <c r="C242" s="696"/>
      <c r="D242" s="696"/>
      <c r="E242" s="696"/>
      <c r="F242" s="69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5"/>
      <c r="B243" s="696"/>
      <c r="C243" s="696"/>
      <c r="D243" s="696"/>
      <c r="E243" s="696"/>
      <c r="F243" s="69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5"/>
      <c r="B244" s="696"/>
      <c r="C244" s="696"/>
      <c r="D244" s="696"/>
      <c r="E244" s="696"/>
      <c r="F244" s="69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5"/>
      <c r="B245" s="696"/>
      <c r="C245" s="696"/>
      <c r="D245" s="696"/>
      <c r="E245" s="696"/>
      <c r="F245" s="69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5"/>
      <c r="B246" s="696"/>
      <c r="C246" s="696"/>
      <c r="D246" s="696"/>
      <c r="E246" s="696"/>
      <c r="F246" s="69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5"/>
      <c r="B247" s="696"/>
      <c r="C247" s="696"/>
      <c r="D247" s="696"/>
      <c r="E247" s="696"/>
      <c r="F247" s="69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5"/>
      <c r="B248" s="696"/>
      <c r="C248" s="696"/>
      <c r="D248" s="696"/>
      <c r="E248" s="696"/>
      <c r="F248" s="69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5"/>
      <c r="B249" s="696"/>
      <c r="C249" s="696"/>
      <c r="D249" s="696"/>
      <c r="E249" s="696"/>
      <c r="F249" s="69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5"/>
      <c r="B250" s="696"/>
      <c r="C250" s="696"/>
      <c r="D250" s="696"/>
      <c r="E250" s="696"/>
      <c r="F250" s="69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5"/>
      <c r="B251" s="696"/>
      <c r="C251" s="696"/>
      <c r="D251" s="696"/>
      <c r="E251" s="696"/>
      <c r="F251" s="69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5"/>
      <c r="B252" s="696"/>
      <c r="C252" s="696"/>
      <c r="D252" s="696"/>
      <c r="E252" s="696"/>
      <c r="F252" s="69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5"/>
      <c r="B253" s="696"/>
      <c r="C253" s="696"/>
      <c r="D253" s="696"/>
      <c r="E253" s="696"/>
      <c r="F253" s="697"/>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5"/>
      <c r="B254" s="696"/>
      <c r="C254" s="696"/>
      <c r="D254" s="696"/>
      <c r="E254" s="696"/>
      <c r="F254" s="697"/>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5"/>
      <c r="B255" s="696"/>
      <c r="C255" s="696"/>
      <c r="D255" s="696"/>
      <c r="E255" s="696"/>
      <c r="F255" s="69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5"/>
      <c r="B256" s="696"/>
      <c r="C256" s="696"/>
      <c r="D256" s="696"/>
      <c r="E256" s="696"/>
      <c r="F256" s="69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5"/>
      <c r="B257" s="696"/>
      <c r="C257" s="696"/>
      <c r="D257" s="696"/>
      <c r="E257" s="696"/>
      <c r="F257" s="69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5"/>
      <c r="B258" s="696"/>
      <c r="C258" s="696"/>
      <c r="D258" s="696"/>
      <c r="E258" s="696"/>
      <c r="F258" s="69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5"/>
      <c r="B259" s="696"/>
      <c r="C259" s="696"/>
      <c r="D259" s="696"/>
      <c r="E259" s="696"/>
      <c r="F259" s="69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5"/>
      <c r="B260" s="696"/>
      <c r="C260" s="696"/>
      <c r="D260" s="696"/>
      <c r="E260" s="696"/>
      <c r="F260" s="69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5"/>
      <c r="B261" s="696"/>
      <c r="C261" s="696"/>
      <c r="D261" s="696"/>
      <c r="E261" s="696"/>
      <c r="F261" s="69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5"/>
      <c r="B262" s="696"/>
      <c r="C262" s="696"/>
      <c r="D262" s="696"/>
      <c r="E262" s="696"/>
      <c r="F262" s="69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5"/>
      <c r="B263" s="696"/>
      <c r="C263" s="696"/>
      <c r="D263" s="696"/>
      <c r="E263" s="696"/>
      <c r="F263" s="69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5"/>
      <c r="B264" s="696"/>
      <c r="C264" s="696"/>
      <c r="D264" s="696"/>
      <c r="E264" s="696"/>
      <c r="F264" s="69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8"/>
      <c r="B265" s="699"/>
      <c r="C265" s="699"/>
      <c r="D265" s="699"/>
      <c r="E265" s="699"/>
      <c r="F265" s="700"/>
      <c r="G265" s="701" t="s">
        <v>22</v>
      </c>
      <c r="H265" s="702"/>
      <c r="I265" s="702"/>
      <c r="J265" s="702"/>
      <c r="K265" s="702"/>
      <c r="L265" s="703"/>
      <c r="M265" s="704"/>
      <c r="N265" s="704"/>
      <c r="O265" s="704"/>
      <c r="P265" s="704"/>
      <c r="Q265" s="704"/>
      <c r="R265" s="704"/>
      <c r="S265" s="704"/>
      <c r="T265" s="704"/>
      <c r="U265" s="704"/>
      <c r="V265" s="704"/>
      <c r="W265" s="704"/>
      <c r="X265" s="705"/>
      <c r="Y265" s="706">
        <f>SUM(Y255:AB264)</f>
        <v>0</v>
      </c>
      <c r="Z265" s="707"/>
      <c r="AA265" s="707"/>
      <c r="AB265" s="708"/>
      <c r="AC265" s="701" t="s">
        <v>22</v>
      </c>
      <c r="AD265" s="702"/>
      <c r="AE265" s="702"/>
      <c r="AF265" s="702"/>
      <c r="AG265" s="702"/>
      <c r="AH265" s="703"/>
      <c r="AI265" s="704"/>
      <c r="AJ265" s="704"/>
      <c r="AK265" s="704"/>
      <c r="AL265" s="704"/>
      <c r="AM265" s="704"/>
      <c r="AN265" s="704"/>
      <c r="AO265" s="704"/>
      <c r="AP265" s="704"/>
      <c r="AQ265" s="704"/>
      <c r="AR265" s="704"/>
      <c r="AS265" s="704"/>
      <c r="AT265" s="705"/>
      <c r="AU265" s="706">
        <f>SUM(AU255:AX264)</f>
        <v>0</v>
      </c>
      <c r="AV265" s="707"/>
      <c r="AW265" s="707"/>
      <c r="AX265" s="70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2015-06-17T10:33:08Z</cp:lastPrinted>
  <dcterms:created xsi:type="dcterms:W3CDTF">2012-03-13T00:50:25Z</dcterms:created>
  <dcterms:modified xsi:type="dcterms:W3CDTF">2015-07-07T07:36:48Z</dcterms:modified>
</cp:coreProperties>
</file>