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T83" i="3" s="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<sst xmlns="http://schemas.openxmlformats.org/spreadsheetml/2006/main" count="1325" uniqueCount="533">
  <si>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</si>
  <si>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</si>
  <si>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</si>
  <si>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</si>
  <si>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</si>
  <si>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</si>
  <si>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</si>
  <si>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</si>
  <si>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</si>
  <si>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</si>
  <si>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</si>
  <si>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</si>
  <si>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</si>
  <si>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</si>
  <si>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</si>
  <si>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</si>
  <si>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</si>
  <si>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</si>
  <si>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</si>
  <si>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</si>
  <si>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</si>
  <si>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</si>
  <si>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</si>
  <si>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</si>
  <si>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</si>
  <si>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</si>
  <si>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</si>
  <si>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</si>
  <si>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</si>
  <si>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</si>
  <si>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</si>
  <si>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</si>
  <si>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</si>
  <si>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</si>
  <si>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</si>
  <si>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</si>
  <si>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</si>
  <si>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</si>
  <si>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</si>
  <si>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</si>
  <si>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</si>
  <si>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</si>
  <si>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</si>
  <si>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</si>
  <si>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</si>
  <si>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</si>
  <si>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</si>
  <si>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</si>
  <si>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</si>
  <si>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</si>
  <si>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</si>
  <si>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</si>
  <si>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</si>
  <si>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</si>
  <si>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</si>
  <si>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</si>
  <si>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</si>
  <si>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</si>
  <si>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</si>
  <si>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</si>
  <si>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</si>
  <si>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</si>
  <si>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</si>
  <si>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</si>
  <si>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</si>
  <si>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</si>
  <si>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</si>
  <si>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</si>
  <si>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</si>
  <si>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</si>
  <si>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</si>
  <si>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</si>
  <si>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</si>
  <si>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</si>
  <si>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</si>
  <si>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</si>
  <si>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</si>
  <si>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</si>
  <si>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</si>
  <si>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</si>
  <si>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</si>
  <si>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</si>
  <si>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</si>
  <si>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</si>
  <si>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</si>
  <si>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</si>
  <si>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</si>
  <si>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</si>
  <si>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</si>
  <si>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</si>
  <si>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</si>
  <si>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</si>
  <si>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</si>
  <si>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</si>
  <si>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</si>
  <si>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</si>
  <si>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</si>
  <si>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</si>
  <si>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</si>
  <si>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</si>
  <si>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</si>
  <si>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</si>
  <si>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</si>
  <si>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</si>
  <si>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</si>
  <si>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</si>
  <si>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</si>
  <si>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</si>
  <si>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</si>
  <si>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</si>
  <si>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</si>
  <si>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</si>
  <si>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</si>
  <si>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</si>
  <si>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</si>
  <si>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</si>
  <si>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</si>
  <si>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</si>
  <si>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</si>
  <si>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</si>
  <si>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</si>
  <si>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</si>
  <si>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</si>
  <si>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</si>
  <si>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</si>
  <si>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</si>
  <si>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</si>
  <si>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</si>
  <si>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</si>
  <si>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</si>
  <si>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</si>
  <si>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</si>
  <si>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</si>
  <si>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</si>
  <si>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</si>
  <si>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</si>
  <si>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</si>
  <si>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</si>
  <si>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</si>
  <si>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</si>
  <si>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</si>
  <si>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</si>
  <si>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</si>
  <si>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</si>
  <si>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</si>
  <si>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</si>
  <si>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</si>
  <si>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</si>
  <si>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</si>
  <si>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</si>
  <si>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</si>
  <si>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</si>
  <si>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</si>
  <si>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</si>
  <si>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</si>
  <si>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</si>
  <si>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</si>
  <si>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</si>
  <si>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</si>
  <si>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</si>
  <si>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</si>
  <si>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</si>
  <si>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</si>
  <si>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</si>
  <si>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</si>
  <si>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</si>
  <si>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</si>
  <si>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</si>
  <si>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</si>
  <si>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</si>
  <si>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</si>
  <si>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</si>
  <si>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</si>
  <si>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</si>
  <si>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</si>
  <si>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</si>
  <si>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</si>
  <si>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</si>
  <si>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</si>
  <si>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</si>
  <si>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</si>
  <si>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</si>
  <si>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</si>
  <si>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</si>
  <si>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</si>
  <si>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</si>
  <si>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</si>
  <si>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</si>
  <si>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</si>
  <si>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</si>
  <si>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</si>
  <si>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</si>
  <si>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</si>
  <si>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</si>
  <si>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</si>
  <si>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</si>
  <si>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</si>
  <si>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</si>
  <si>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</si>
  <si>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</si>
  <si>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</si>
  <si>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</si>
  <si>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</si>
  <si>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</si>
  <si>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</si>
  <si>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</si>
  <si>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</si>
  <si>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</si>
  <si>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</si>
  <si>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</si>
  <si>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</si>
  <si>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</si>
  <si>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</si>
  <si>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</si>
  <si>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</si>
  <si>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</si>
  <si>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</si>
  <si>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</si>
  <si>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</si>
  <si>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</si>
  <si>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</si>
  <si>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</si>
  <si>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</si>
  <si>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</si>
  <si>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</si>
  <si>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</si>
  <si>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</si>
  <si>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</si>
  <si>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</si>
  <si>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</si>
  <si>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</si>
  <si>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</si>
  <si>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</si>
  <si>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</si>
  <si>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</si>
  <si>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</si>
  <si>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</si>
  <si>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</si>
  <si>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</si>
  <si>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</si>
  <si>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</si>
  <si>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</si>
  <si>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</si>
  <si>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</si>
  <si>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</si>
  <si>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</si>
  <si>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</si>
  <si>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</si>
  <si>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</si>
  <si>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</si>
  <si>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</si>
  <si>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</si>
  <si>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</si>
  <si>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</si>
  <si>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</si>
  <si>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</si>
  <si>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</si>
  <si>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</si>
  <si>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</si>
  <si>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</si>
  <si>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</si>
  <si>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</si>
  <si>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</si>
  <si>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</si>
  <si>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</si>
  <si>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</si>
  <si>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</si>
  <si>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</si>
  <si>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</si>
  <si>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</si>
  <si>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</si>
  <si>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</si>
  <si>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</si>
  <si>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</si>
  <si>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</si>
  <si>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</si>
  <si>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</si>
  <si>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</si>
  <si>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</si>
  <si>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</si>
  <si>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</si>
  <si>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</si>
  <si>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</si>
  <si>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</si>
  <si>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</si>
  <si>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</si>
  <si>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</si>
  <si>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</si>
  <si>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</si>
  <si>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</si>
  <si>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</si>
  <si>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</si>
  <si>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</si>
  <si>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</si>
  <si>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</si>
  <si>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</si>
  <si>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</si>
  <si>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</si>
  <si>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</si>
  <si>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</si>
  <si>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</si>
  <si>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</si>
  <si>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</si>
  <si>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</si>
  <si>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</si>
  <si>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</si>
  <si>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</si>
  <si>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</si>
  <si>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</si>
  <si>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</si>
  <si>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</si>
  <si>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</si>
  <si>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</si>
  <si>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</si>
  <si>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</si>
  <si>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</si>
  <si>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</si>
  <si>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</si>
  <si>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</si>
  <si>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</si>
  <si>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</si>
  <si>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</si>
  <si>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</si>
  <si>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</si>
  <si>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</si>
  <si>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</si>
  <si>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</si>
  <si>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</si>
  <si>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</si>
  <si>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</si>
  <si>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</si>
  <si>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</si>
  <si>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</si>
  <si>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</si>
  <si>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</si>
  <si>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</si>
  <si>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</si>
  <si>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</si>
  <si>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</si>
  <si>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</si>
  <si>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</si>
  <si>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</si>
  <si>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</si>
  <si>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</si>
  <si>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</si>
  <si>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</si>
  <si>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</si>
  <si>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</si>
  <si>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</si>
  <si>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</si>
  <si>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</si>
  <si>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</si>
  <si>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</si>
  <si>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</si>
  <si>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</si>
  <si>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</si>
  <si>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</si>
  <si>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</si>
  <si>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</si>
  <si>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</si>
  <si>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</si>
  <si>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</si>
  <si>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</si>
  <si>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</si>
  <si>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</si>
  <si>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</si>
  <si>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</si>
  <si>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</si>
  <si>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</si>
  <si>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</si>
  <si>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</si>
  <si>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</si>
  <si>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</si>
  <si>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</si>
  <si>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</si>
  <si>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</si>
  <si>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</si>
  <si>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</si>
  <si>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</si>
  <si>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</si>
  <si>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</si>
  <si>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</si>
  <si>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</si>
  <si>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</si>
  <si>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</si>
  <si>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</si>
  <si>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</si>
  <si>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</si>
  <si>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</si>
  <si>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</si>
  <si>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</si>
  <si>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</si>
  <si>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</si>
  <si>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</si>
  <si>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</si>
  <si>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</si>
  <si>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</si>
  <si>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</si>
  <si>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</si>
  <si>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</si>
  <si>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</si>
  <si>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</si>
  <si>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</si>
  <si>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</si>
  <si>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</si>
  <si>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</si>
  <si>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</si>
  <si>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</si>
  <si>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</si>
  <si>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</si>
  <si>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</si>
  <si>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</si>
  <si>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</si>
  <si>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</si>
  <si>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</si>
  <si>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</si>
  <si>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</si>
  <si>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</si>
  <si>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</si>
  <si>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</si>
  <si>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</si>
  <si>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</si>
  <si>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</si>
  <si>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</si>
  <si>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</si>
  <si>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</si>
  <si>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</si>
  <si>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</si>
  <si>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</si>
  <si>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</si>
  <si>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</si>
  <si>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</si>
  <si>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</si>
  <si>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</si>
  <si>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</si>
  <si>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</si>
  <si>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</si>
  <si>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</si>
  <si>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</si>
  <si>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</si>
  <si>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</si>
  <si>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</si>
  <si>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</si>
  <si>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</si>
  <si>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</si>
  <si>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</si>
  <si>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</si>
  <si>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</si>
  <si>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</si>
  <si>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</si>
  <si>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</si>
  <si>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</si>
  <si>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</si>
  <si>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</si>
  <si>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</si>
  <si>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</si>
  <si>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</si>
  <si>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</si>
  <si>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</si>
  <si>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</si>
  <si>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</si>
  <si>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</si>
  <si>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</si>
  <si>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</si>
  <si>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</si>
  <si>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</si>
  <si>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</si>
  <si>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</si>
  <si>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</si>
  <si>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</si>
  <si>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自動車局</t>
    <rPh sb="0" eb="3">
      <t>ジドウシャ</t>
    </rPh>
    <rPh sb="3" eb="4">
      <t>キョク</t>
    </rPh>
    <phoneticPr fontId="5"/>
  </si>
  <si>
    <t>○</t>
  </si>
  <si>
    <t>５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</si>
  <si>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</si>
  <si>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</si>
  <si>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</si>
  <si>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事業用自動車が第１当事者の交通事故における人身事故件数</t>
    <phoneticPr fontId="5"/>
  </si>
  <si>
    <t>事業用自動車による飲酒運転に係る道路交通法違反取締件数</t>
    <phoneticPr fontId="5"/>
  </si>
  <si>
    <t>人</t>
    <rPh sb="0" eb="1">
      <t>ニン</t>
    </rPh>
    <phoneticPr fontId="5"/>
  </si>
  <si>
    <t>件</t>
    <rPh sb="0" eb="1">
      <t>ケン</t>
    </rPh>
    <phoneticPr fontId="5"/>
  </si>
  <si>
    <t>　　X/Y</t>
    <phoneticPr fontId="5"/>
  </si>
  <si>
    <t>職員旅費</t>
    <rPh sb="0" eb="2">
      <t>ショクイン</t>
    </rPh>
    <rPh sb="2" eb="4">
      <t>リョヒ</t>
    </rPh>
    <phoneticPr fontId="5"/>
  </si>
  <si>
    <t>同上</t>
    <rPh sb="0" eb="2">
      <t>ドウジョウ</t>
    </rPh>
    <phoneticPr fontId="5"/>
  </si>
  <si>
    <t>‐</t>
  </si>
  <si>
    <t>旅費</t>
    <rPh sb="0" eb="2">
      <t>リョヒ</t>
    </rPh>
    <phoneticPr fontId="5"/>
  </si>
  <si>
    <t>平成30年までに事業用自動車が第１当事者の交通事故における死者数を250人まで減少させる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2">
      <t>シシャスウ</t>
    </rPh>
    <rPh sb="36" eb="37">
      <t>ニン</t>
    </rPh>
    <rPh sb="39" eb="41">
      <t>ゲンショウ</t>
    </rPh>
    <phoneticPr fontId="5"/>
  </si>
  <si>
    <t>平成30年までに事業用自動車が第１当事者の交通事故における人身事故件数を30,000件まで減少させる</t>
    <rPh sb="0" eb="2">
      <t>ヘイセイ</t>
    </rPh>
    <rPh sb="4" eb="5">
      <t>ネン</t>
    </rPh>
    <rPh sb="8" eb="11">
      <t>ジギョウヨウ</t>
    </rPh>
    <rPh sb="11" eb="14">
      <t>ジドウシャ</t>
    </rPh>
    <rPh sb="15" eb="16">
      <t>ダイ</t>
    </rPh>
    <rPh sb="17" eb="20">
      <t>トウジシャ</t>
    </rPh>
    <rPh sb="21" eb="23">
      <t>コウツウ</t>
    </rPh>
    <rPh sb="23" eb="25">
      <t>ジコ</t>
    </rPh>
    <rPh sb="29" eb="31">
      <t>ジンシン</t>
    </rPh>
    <rPh sb="31" eb="33">
      <t>ジコ</t>
    </rPh>
    <rPh sb="33" eb="35">
      <t>ケンスウ</t>
    </rPh>
    <rPh sb="42" eb="43">
      <t>ケン</t>
    </rPh>
    <rPh sb="45" eb="47">
      <t>ゲンショウ</t>
    </rPh>
    <phoneticPr fontId="5"/>
  </si>
  <si>
    <t>平成30年までに事業用自動車による飲酒運転に係る道路交通法違反取締件数を0件まで減少させる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2">
      <t>ト</t>
    </rPh>
    <rPh sb="32" eb="33">
      <t>シ</t>
    </rPh>
    <rPh sb="33" eb="35">
      <t>ケンスウ</t>
    </rPh>
    <rPh sb="37" eb="38">
      <t>ケン</t>
    </rPh>
    <rPh sb="40" eb="42">
      <t>ゲンショウ</t>
    </rPh>
    <phoneticPr fontId="5"/>
  </si>
  <si>
    <t>ITを活用した運送事業に対する監査体制の強化</t>
    <rPh sb="3" eb="5">
      <t>カツヨウ</t>
    </rPh>
    <rPh sb="7" eb="9">
      <t>ウンソウ</t>
    </rPh>
    <rPh sb="9" eb="11">
      <t>ジギョウ</t>
    </rPh>
    <rPh sb="12" eb="13">
      <t>タイ</t>
    </rPh>
    <rPh sb="15" eb="17">
      <t>カンサ</t>
    </rPh>
    <rPh sb="17" eb="19">
      <t>タイセイ</t>
    </rPh>
    <rPh sb="20" eb="22">
      <t>キョウカ</t>
    </rPh>
    <phoneticPr fontId="5"/>
  </si>
  <si>
    <t>安全政策課</t>
    <rPh sb="0" eb="2">
      <t>アンゼン</t>
    </rPh>
    <rPh sb="2" eb="5">
      <t>セイサクカ</t>
    </rPh>
    <phoneticPr fontId="5"/>
  </si>
  <si>
    <t>課長　小林豊</t>
    <rPh sb="0" eb="2">
      <t>カチョウ</t>
    </rPh>
    <rPh sb="3" eb="5">
      <t>コバヤシ</t>
    </rPh>
    <rPh sb="5" eb="6">
      <t>ユタカ</t>
    </rPh>
    <phoneticPr fontId="5"/>
  </si>
  <si>
    <t>道路運送法第40条、第43条、第79条の12、第94条
貨物自動車運送事業法第26条、第33条、第35条、第36条、第60条</t>
    <rPh sb="0" eb="2">
      <t>ドウロ</t>
    </rPh>
    <rPh sb="2" eb="4">
      <t>ウンソウ</t>
    </rPh>
    <rPh sb="4" eb="5">
      <t>ホウ</t>
    </rPh>
    <rPh sb="5" eb="6">
      <t>ダイ</t>
    </rPh>
    <rPh sb="8" eb="9">
      <t>ジョウ</t>
    </rPh>
    <rPh sb="10" eb="11">
      <t>ダイ</t>
    </rPh>
    <rPh sb="13" eb="14">
      <t>ジョウ</t>
    </rPh>
    <rPh sb="15" eb="16">
      <t>ダイ</t>
    </rPh>
    <rPh sb="18" eb="19">
      <t>ジョウ</t>
    </rPh>
    <rPh sb="23" eb="24">
      <t>ダイ</t>
    </rPh>
    <rPh sb="26" eb="27">
      <t>ジョウ</t>
    </rPh>
    <rPh sb="28" eb="30">
      <t>カモツ</t>
    </rPh>
    <rPh sb="30" eb="33">
      <t>ジドウシャ</t>
    </rPh>
    <rPh sb="33" eb="35">
      <t>ウンソウ</t>
    </rPh>
    <rPh sb="35" eb="38">
      <t>ジギョウホウ</t>
    </rPh>
    <rPh sb="38" eb="39">
      <t>ダイ</t>
    </rPh>
    <rPh sb="41" eb="42">
      <t>ジョウ</t>
    </rPh>
    <rPh sb="43" eb="44">
      <t>ダイ</t>
    </rPh>
    <rPh sb="46" eb="47">
      <t>ジョウ</t>
    </rPh>
    <rPh sb="48" eb="49">
      <t>ダイ</t>
    </rPh>
    <rPh sb="51" eb="52">
      <t>ジョウ</t>
    </rPh>
    <rPh sb="53" eb="54">
      <t>ダイ</t>
    </rPh>
    <rPh sb="56" eb="57">
      <t>ジョウ</t>
    </rPh>
    <rPh sb="58" eb="59">
      <t>ダイ</t>
    </rPh>
    <rPh sb="61" eb="62">
      <t>ジョウ</t>
    </rPh>
    <phoneticPr fontId="5"/>
  </si>
  <si>
    <t>自動車運送事業者情報、運行管理者・整備管理者情報、監査・処分情報、事故情報、警察・労基通報情報等を一元的に管理する「運送事業者監査総合情報システム」を活用して、自動車運送事業者への効率的・効果的な監査を実施し、事業用自動車に係る事故の未然防止、事故の削減を図ることを目的とする。</t>
    <rPh sb="0" eb="3">
      <t>ジドウシャ</t>
    </rPh>
    <rPh sb="3" eb="5">
      <t>ウンソウ</t>
    </rPh>
    <rPh sb="5" eb="8">
      <t>ジギョウシャ</t>
    </rPh>
    <rPh sb="8" eb="10">
      <t>ジョウホウ</t>
    </rPh>
    <rPh sb="11" eb="13">
      <t>ウンコウ</t>
    </rPh>
    <rPh sb="13" eb="16">
      <t>カンリシャ</t>
    </rPh>
    <rPh sb="17" eb="19">
      <t>セイビ</t>
    </rPh>
    <rPh sb="19" eb="22">
      <t>カンリシャ</t>
    </rPh>
    <rPh sb="22" eb="24">
      <t>ジョウホウ</t>
    </rPh>
    <rPh sb="25" eb="27">
      <t>カンサ</t>
    </rPh>
    <rPh sb="28" eb="30">
      <t>ショブン</t>
    </rPh>
    <rPh sb="30" eb="32">
      <t>ジョウホウ</t>
    </rPh>
    <rPh sb="33" eb="35">
      <t>ジコ</t>
    </rPh>
    <rPh sb="35" eb="37">
      <t>ジョウホウ</t>
    </rPh>
    <rPh sb="38" eb="40">
      <t>ケイサツ</t>
    </rPh>
    <rPh sb="41" eb="43">
      <t>ロウキ</t>
    </rPh>
    <rPh sb="43" eb="45">
      <t>ツウホウ</t>
    </rPh>
    <rPh sb="45" eb="47">
      <t>ジョウホウ</t>
    </rPh>
    <rPh sb="47" eb="48">
      <t>トウ</t>
    </rPh>
    <rPh sb="49" eb="52">
      <t>イチゲンテキ</t>
    </rPh>
    <rPh sb="53" eb="55">
      <t>カンリ</t>
    </rPh>
    <rPh sb="58" eb="60">
      <t>ウンソウ</t>
    </rPh>
    <rPh sb="60" eb="63">
      <t>ジギョウシャ</t>
    </rPh>
    <rPh sb="63" eb="65">
      <t>カンサ</t>
    </rPh>
    <rPh sb="65" eb="67">
      <t>ソウゴウ</t>
    </rPh>
    <rPh sb="67" eb="69">
      <t>ジョウホウ</t>
    </rPh>
    <rPh sb="75" eb="77">
      <t>カツヨウ</t>
    </rPh>
    <rPh sb="80" eb="83">
      <t>ジドウシャ</t>
    </rPh>
    <rPh sb="83" eb="85">
      <t>ウンソウ</t>
    </rPh>
    <rPh sb="85" eb="88">
      <t>ジギョウシャ</t>
    </rPh>
    <rPh sb="90" eb="93">
      <t>コウリツテキ</t>
    </rPh>
    <rPh sb="94" eb="97">
      <t>コウカテキ</t>
    </rPh>
    <rPh sb="98" eb="100">
      <t>カンサ</t>
    </rPh>
    <rPh sb="101" eb="103">
      <t>ジッシ</t>
    </rPh>
    <rPh sb="105" eb="108">
      <t>ジギョウヨウ</t>
    </rPh>
    <rPh sb="108" eb="111">
      <t>ジドウシャ</t>
    </rPh>
    <rPh sb="112" eb="113">
      <t>カカ</t>
    </rPh>
    <rPh sb="114" eb="116">
      <t>ジコ</t>
    </rPh>
    <rPh sb="117" eb="119">
      <t>ミゼン</t>
    </rPh>
    <rPh sb="119" eb="121">
      <t>ボウシ</t>
    </rPh>
    <rPh sb="122" eb="124">
      <t>ジコ</t>
    </rPh>
    <rPh sb="125" eb="127">
      <t>サクゲン</t>
    </rPh>
    <rPh sb="128" eb="129">
      <t>ハカ</t>
    </rPh>
    <rPh sb="133" eb="135">
      <t>モクテキ</t>
    </rPh>
    <phoneticPr fontId="5"/>
  </si>
  <si>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には、文書警告、自動車の使用停止、事業停止、許可取消等の厳正な行政処分を行うとともに、改善について命令等の措置を講じている。</t>
    <rPh sb="1" eb="3">
      <t>ウンソウ</t>
    </rPh>
    <rPh sb="3" eb="6">
      <t>ジギョウシャ</t>
    </rPh>
    <rPh sb="6" eb="8">
      <t>カンサ</t>
    </rPh>
    <rPh sb="8" eb="10">
      <t>ソウゴウ</t>
    </rPh>
    <rPh sb="10" eb="12">
      <t>ジョウホウ</t>
    </rPh>
    <rPh sb="17" eb="18">
      <t>ヨウ</t>
    </rPh>
    <rPh sb="19" eb="21">
      <t>コベツ</t>
    </rPh>
    <rPh sb="21" eb="23">
      <t>ギョウム</t>
    </rPh>
    <rPh sb="27" eb="29">
      <t>シャクヨウ</t>
    </rPh>
    <rPh sb="36" eb="38">
      <t>トウガイ</t>
    </rPh>
    <rPh sb="43" eb="45">
      <t>ウンヨウ</t>
    </rPh>
    <rPh sb="60" eb="62">
      <t>キキ</t>
    </rPh>
    <rPh sb="69" eb="70">
      <t>オヨ</t>
    </rPh>
    <rPh sb="71" eb="73">
      <t>ギョウム</t>
    </rPh>
    <rPh sb="79" eb="81">
      <t>アンテイ</t>
    </rPh>
    <rPh sb="81" eb="83">
      <t>カドウ</t>
    </rPh>
    <rPh sb="87" eb="89">
      <t>ウンヨウ</t>
    </rPh>
    <rPh sb="89" eb="91">
      <t>シエン</t>
    </rPh>
    <rPh sb="91" eb="92">
      <t>オヨ</t>
    </rPh>
    <rPh sb="93" eb="95">
      <t>イジ</t>
    </rPh>
    <rPh sb="95" eb="97">
      <t>カンリ</t>
    </rPh>
    <rPh sb="98" eb="99">
      <t>オコナ</t>
    </rPh>
    <rPh sb="107" eb="109">
      <t>トウガイ</t>
    </rPh>
    <rPh sb="114" eb="116">
      <t>カクノウ</t>
    </rPh>
    <rPh sb="120" eb="123">
      <t>ジドウシャ</t>
    </rPh>
    <rPh sb="123" eb="125">
      <t>ウンソウ</t>
    </rPh>
    <rPh sb="125" eb="128">
      <t>ジギョウシャ</t>
    </rPh>
    <rPh sb="129" eb="131">
      <t>カクシュ</t>
    </rPh>
    <rPh sb="131" eb="133">
      <t>ジョウホウ</t>
    </rPh>
    <rPh sb="134" eb="136">
      <t>カツヨウ</t>
    </rPh>
    <rPh sb="139" eb="142">
      <t>ジドウシャ</t>
    </rPh>
    <rPh sb="142" eb="144">
      <t>ウンソウ</t>
    </rPh>
    <rPh sb="144" eb="147">
      <t>ジギョウシャ</t>
    </rPh>
    <rPh sb="148" eb="149">
      <t>タイ</t>
    </rPh>
    <rPh sb="151" eb="154">
      <t>コウリツテキ</t>
    </rPh>
    <rPh sb="156" eb="159">
      <t>コウカテキ</t>
    </rPh>
    <rPh sb="160" eb="162">
      <t>カンサ</t>
    </rPh>
    <rPh sb="163" eb="165">
      <t>ジッシ</t>
    </rPh>
    <rPh sb="167" eb="169">
      <t>カンサ</t>
    </rPh>
    <rPh sb="170" eb="172">
      <t>ケッカ</t>
    </rPh>
    <rPh sb="173" eb="175">
      <t>ホウレイ</t>
    </rPh>
    <rPh sb="175" eb="177">
      <t>イハン</t>
    </rPh>
    <rPh sb="178" eb="180">
      <t>ハンメイ</t>
    </rPh>
    <rPh sb="182" eb="184">
      <t>バアイ</t>
    </rPh>
    <rPh sb="188" eb="190">
      <t>ブンショ</t>
    </rPh>
    <rPh sb="190" eb="192">
      <t>ケイコク</t>
    </rPh>
    <rPh sb="193" eb="195">
      <t>ジドウ</t>
    </rPh>
    <rPh sb="195" eb="196">
      <t>クルマ</t>
    </rPh>
    <rPh sb="197" eb="199">
      <t>シヨウ</t>
    </rPh>
    <rPh sb="199" eb="201">
      <t>テイシ</t>
    </rPh>
    <rPh sb="202" eb="204">
      <t>ジギョウ</t>
    </rPh>
    <rPh sb="204" eb="206">
      <t>テイシ</t>
    </rPh>
    <rPh sb="207" eb="209">
      <t>キョカ</t>
    </rPh>
    <rPh sb="209" eb="210">
      <t>ト</t>
    </rPh>
    <rPh sb="210" eb="211">
      <t>ケ</t>
    </rPh>
    <rPh sb="211" eb="212">
      <t>トウ</t>
    </rPh>
    <rPh sb="213" eb="215">
      <t>ゲンセイ</t>
    </rPh>
    <rPh sb="216" eb="218">
      <t>ギョウセイ</t>
    </rPh>
    <rPh sb="218" eb="220">
      <t>ショブン</t>
    </rPh>
    <rPh sb="221" eb="222">
      <t>オコナ</t>
    </rPh>
    <rPh sb="228" eb="230">
      <t>カイゼン</t>
    </rPh>
    <rPh sb="234" eb="236">
      <t>メイレイ</t>
    </rPh>
    <rPh sb="236" eb="237">
      <t>トウ</t>
    </rPh>
    <rPh sb="238" eb="240">
      <t>ソチ</t>
    </rPh>
    <rPh sb="241" eb="242">
      <t>コウ</t>
    </rPh>
    <phoneticPr fontId="5"/>
  </si>
  <si>
    <t>自動車運送事業者に対する監査実施件数</t>
    <rPh sb="0" eb="3">
      <t>ジドウシャ</t>
    </rPh>
    <rPh sb="3" eb="5">
      <t>ウンソウ</t>
    </rPh>
    <rPh sb="5" eb="8">
      <t>ジギョウシャ</t>
    </rPh>
    <rPh sb="9" eb="10">
      <t>タイ</t>
    </rPh>
    <rPh sb="12" eb="14">
      <t>カンサ</t>
    </rPh>
    <rPh sb="14" eb="16">
      <t>ジッシ</t>
    </rPh>
    <rPh sb="16" eb="18">
      <t>ケンスウ</t>
    </rPh>
    <phoneticPr fontId="5"/>
  </si>
  <si>
    <t>自動車運送事業者監査実施経費(X)／監査実施件数(Y)　　　　　　　　　</t>
    <rPh sb="0" eb="3">
      <t>ジドウシャ</t>
    </rPh>
    <rPh sb="3" eb="5">
      <t>ウンソウ</t>
    </rPh>
    <rPh sb="5" eb="8">
      <t>ジギョウシャ</t>
    </rPh>
    <rPh sb="8" eb="10">
      <t>カンサ</t>
    </rPh>
    <rPh sb="10" eb="12">
      <t>ジッシ</t>
    </rPh>
    <rPh sb="12" eb="14">
      <t>ケイヒ</t>
    </rPh>
    <rPh sb="18" eb="20">
      <t>カンサ</t>
    </rPh>
    <rPh sb="20" eb="22">
      <t>ジッシ</t>
    </rPh>
    <rPh sb="22" eb="24">
      <t>ケンスウ</t>
    </rPh>
    <phoneticPr fontId="5"/>
  </si>
  <si>
    <t>100.3百万円
/15,513件</t>
    <rPh sb="5" eb="6">
      <t>ヒャク</t>
    </rPh>
    <rPh sb="6" eb="8">
      <t>マンエン</t>
    </rPh>
    <rPh sb="16" eb="17">
      <t>ケン</t>
    </rPh>
    <phoneticPr fontId="5"/>
  </si>
  <si>
    <t>39.1百万円
/15,975件</t>
    <rPh sb="4" eb="5">
      <t>ヒャク</t>
    </rPh>
    <rPh sb="5" eb="7">
      <t>マンエン</t>
    </rPh>
    <rPh sb="15" eb="16">
      <t>ケン</t>
    </rPh>
    <phoneticPr fontId="5"/>
  </si>
  <si>
    <t>円</t>
    <rPh sb="0" eb="1">
      <t>エン</t>
    </rPh>
    <phoneticPr fontId="5"/>
  </si>
  <si>
    <t>情報処理業務庁費</t>
    <rPh sb="0" eb="2">
      <t>ジョウホウ</t>
    </rPh>
    <rPh sb="2" eb="4">
      <t>ショリ</t>
    </rPh>
    <rPh sb="4" eb="6">
      <t>ギョウム</t>
    </rPh>
    <rPh sb="6" eb="8">
      <t>チョウヒ</t>
    </rPh>
    <phoneticPr fontId="5"/>
  </si>
  <si>
    <t>公共交通等安全対策調査費</t>
    <phoneticPr fontId="5"/>
  </si>
  <si>
    <t>電子計算機借料</t>
    <rPh sb="0" eb="2">
      <t>デンシ</t>
    </rPh>
    <rPh sb="2" eb="5">
      <t>ケイサンキ</t>
    </rPh>
    <rPh sb="5" eb="7">
      <t>シャクリョウ</t>
    </rPh>
    <phoneticPr fontId="5"/>
  </si>
  <si>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5"/>
  </si>
  <si>
    <t>一般競争入札を行っている。
一回の監査旅程において、複数事業者の監査を行うなどの手法も取っている。</t>
    <phoneticPr fontId="5"/>
  </si>
  <si>
    <t>システムに格納している自動車運送事業の各種情報を活用して、自動車運送事業者に対する効率的かつ効果的な監査を実施しており、実効性は高いと考える。</t>
    <phoneticPr fontId="5"/>
  </si>
  <si>
    <t>引き続き、効果的、効率的な監査等の実施に努めて参りたい。</t>
    <rPh sb="13" eb="15">
      <t>カンサ</t>
    </rPh>
    <rPh sb="15" eb="16">
      <t>トウ</t>
    </rPh>
    <rPh sb="23" eb="24">
      <t>マイ</t>
    </rPh>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</si>
  <si>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</si>
  <si>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通信費</t>
    <rPh sb="0" eb="3">
      <t>ツウシンヒ</t>
    </rPh>
    <phoneticPr fontId="5"/>
  </si>
  <si>
    <t>監査等旅費</t>
    <rPh sb="0" eb="2">
      <t>カンサ</t>
    </rPh>
    <rPh sb="2" eb="3">
      <t>トウ</t>
    </rPh>
    <rPh sb="3" eb="5">
      <t>リョヒ</t>
    </rPh>
    <phoneticPr fontId="5"/>
  </si>
  <si>
    <t>郵送費等</t>
    <rPh sb="0" eb="3">
      <t>ユウソウヒ</t>
    </rPh>
    <rPh sb="3" eb="4">
      <t>トウ</t>
    </rPh>
    <phoneticPr fontId="5"/>
  </si>
  <si>
    <t>東芝ソリューション株式会社</t>
    <rPh sb="0" eb="2">
      <t>トウシバ</t>
    </rPh>
    <rPh sb="9" eb="13">
      <t>カブシキガイシャ</t>
    </rPh>
    <phoneticPr fontId="5"/>
  </si>
  <si>
    <t>自動車運送事業者総合情報システム用個別サーバ等の賃貸借、保守・運用</t>
    <rPh sb="0" eb="3">
      <t>ジドウシャ</t>
    </rPh>
    <rPh sb="3" eb="5">
      <t>ウンソウ</t>
    </rPh>
    <rPh sb="5" eb="8">
      <t>ジギョウシャ</t>
    </rPh>
    <rPh sb="8" eb="10">
      <t>ソウゴウ</t>
    </rPh>
    <rPh sb="10" eb="12">
      <t>ジョウホウ</t>
    </rPh>
    <rPh sb="16" eb="17">
      <t>ヨウ</t>
    </rPh>
    <rPh sb="17" eb="19">
      <t>コベツ</t>
    </rPh>
    <rPh sb="22" eb="23">
      <t>トウ</t>
    </rPh>
    <rPh sb="24" eb="27">
      <t>チンタイシャク</t>
    </rPh>
    <rPh sb="28" eb="30">
      <t>ホシュ</t>
    </rPh>
    <rPh sb="31" eb="33">
      <t>ウンヨウ</t>
    </rPh>
    <phoneticPr fontId="5"/>
  </si>
  <si>
    <t>関東運輸局</t>
    <rPh sb="0" eb="2">
      <t>カントウ</t>
    </rPh>
    <rPh sb="2" eb="5">
      <t>ウンユキョク</t>
    </rPh>
    <phoneticPr fontId="5"/>
  </si>
  <si>
    <t>監査計画の策定、監査・行政処分等の実施</t>
    <rPh sb="0" eb="2">
      <t>カンサ</t>
    </rPh>
    <rPh sb="2" eb="4">
      <t>ケイカク</t>
    </rPh>
    <rPh sb="5" eb="7">
      <t>サクテイ</t>
    </rPh>
    <rPh sb="8" eb="10">
      <t>カンサ</t>
    </rPh>
    <rPh sb="11" eb="13">
      <t>ギョウセイ</t>
    </rPh>
    <rPh sb="13" eb="15">
      <t>ショブン</t>
    </rPh>
    <rPh sb="15" eb="16">
      <t>トウ</t>
    </rPh>
    <rPh sb="17" eb="19">
      <t>ジッシ</t>
    </rPh>
    <phoneticPr fontId="5"/>
  </si>
  <si>
    <t>中部運輸局</t>
    <rPh sb="0" eb="2">
      <t>チュウブ</t>
    </rPh>
    <rPh sb="2" eb="5">
      <t>ウンユキョク</t>
    </rPh>
    <phoneticPr fontId="5"/>
  </si>
  <si>
    <t>近畿運輸局</t>
    <rPh sb="0" eb="2">
      <t>キンキ</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</si>
  <si>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</si>
  <si>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</si>
  <si>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</si>
  <si>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</si>
  <si>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</si>
  <si>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</si>
  <si>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B.関東運輸局</t>
    <phoneticPr fontId="5"/>
  </si>
  <si>
    <t>A.東芝ソリューション株式会社</t>
    <rPh sb="2" eb="4">
      <t>トウシバ</t>
    </rPh>
    <rPh sb="11" eb="15">
      <t>カブシキガイシャ</t>
    </rPh>
    <phoneticPr fontId="5"/>
  </si>
  <si>
    <t>借損料</t>
    <rPh sb="0" eb="3">
      <t>シャクソンリョウ</t>
    </rPh>
    <phoneticPr fontId="5"/>
  </si>
  <si>
    <t>サーバの賃借料</t>
    <rPh sb="4" eb="7">
      <t>チンシャクリョウ</t>
    </rPh>
    <phoneticPr fontId="5"/>
  </si>
  <si>
    <t>雑役務費</t>
    <rPh sb="0" eb="1">
      <t>ザツ</t>
    </rPh>
    <rPh sb="1" eb="3">
      <t>エキム</t>
    </rPh>
    <rPh sb="3" eb="4">
      <t>ヒ</t>
    </rPh>
    <phoneticPr fontId="5"/>
  </si>
  <si>
    <t>サーバの保守・運用</t>
    <rPh sb="4" eb="6">
      <t>ホシュ</t>
    </rPh>
    <rPh sb="7" eb="9">
      <t>ウンヨウ</t>
    </rPh>
    <phoneticPr fontId="5"/>
  </si>
  <si>
    <t>神戸運輸管理部</t>
    <rPh sb="0" eb="2">
      <t>コウベ</t>
    </rPh>
    <rPh sb="2" eb="4">
      <t>ウンユ</t>
    </rPh>
    <rPh sb="4" eb="7">
      <t>カンリブ</t>
    </rPh>
    <phoneticPr fontId="5"/>
  </si>
  <si>
    <t>43.3百万円
/15,980件</t>
    <rPh sb="4" eb="5">
      <t>ヒャク</t>
    </rPh>
    <rPh sb="5" eb="7">
      <t>マンエン</t>
    </rPh>
    <rPh sb="15" eb="16">
      <t>ケン</t>
    </rPh>
    <phoneticPr fontId="5"/>
  </si>
  <si>
    <t>49.8百万円
/16,455件</t>
    <phoneticPr fontId="5"/>
  </si>
  <si>
    <t>支出先上位１０者リストの中には、平成２４年度に入札等を行ったものが含まれる。</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</si>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</sst>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19050</xdr:colOff>
      <xdr:row>140</xdr:row>
      <xdr:rowOff>344024</xdr:rowOff>
    </xdr:from>
    <xdr:to>
      <xdr:col>23</xdr:col>
      <xdr:colOff>173638</xdr:colOff>
      <xdr:row>143</xdr:row>
      <xdr:rowOff>21877</xdr:rowOff>
    </xdr:to>
    <xdr:sp macro="" textlink="">
      <xdr:nvSpPr>
        <xdr:cNvPr id="16" name="正方形/長方形 15"/>
        <xdr:cNvSpPr/>
      </xdr:nvSpPr>
      <xdr:spPr>
        <a:xfrm>
          <a:off x="1453403" y="51073053"/>
          <a:ext cx="2844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a:t>
          </a:r>
          <a:r>
            <a:rPr kumimoji="1" lang="en-US" altLang="ja-JP" sz="1100">
              <a:solidFill>
                <a:sysClr val="windowText" lastClr="000000"/>
              </a:solidFill>
            </a:rPr>
            <a:t>.</a:t>
          </a: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24</xdr:col>
      <xdr:colOff>19050</xdr:colOff>
      <xdr:row>142</xdr:row>
      <xdr:rowOff>9525</xdr:rowOff>
    </xdr:from>
    <xdr:to>
      <xdr:col>33</xdr:col>
      <xdr:colOff>176712</xdr:colOff>
      <xdr:row>142</xdr:row>
      <xdr:rowOff>14967</xdr:rowOff>
    </xdr:to>
    <xdr:cxnSp macro="">
      <xdr:nvCxnSpPr>
        <xdr:cNvPr id="17" name="直線コネクタ 16"/>
        <xdr:cNvCxnSpPr/>
      </xdr:nvCxnSpPr>
      <xdr:spPr>
        <a:xfrm flipV="1">
          <a:off x="4362450" y="51149250"/>
          <a:ext cx="1786437" cy="544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47625</xdr:colOff>
      <xdr:row>140</xdr:row>
      <xdr:rowOff>334496</xdr:rowOff>
    </xdr:from>
    <xdr:to>
      <xdr:col>49</xdr:col>
      <xdr:colOff>202213</xdr:colOff>
      <xdr:row>143</xdr:row>
      <xdr:rowOff>12349</xdr:rowOff>
    </xdr:to>
    <xdr:sp macro="" textlink="">
      <xdr:nvSpPr>
        <xdr:cNvPr id="18" name="正方形/長方形 17"/>
        <xdr:cNvSpPr/>
      </xdr:nvSpPr>
      <xdr:spPr>
        <a:xfrm>
          <a:off x="6143625" y="51063525"/>
          <a:ext cx="2844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Ａ．東芝ソリューション（株）</a:t>
          </a:r>
          <a:endParaRPr kumimoji="1" lang="en-US" altLang="ja-JP" sz="1100">
            <a:solidFill>
              <a:schemeClr val="tx1"/>
            </a:solidFill>
          </a:endParaRPr>
        </a:p>
        <a:p>
          <a:pPr algn="ctr"/>
          <a:endParaRPr kumimoji="1" lang="en-US" altLang="ja-JP" sz="1100"/>
        </a:p>
        <a:p>
          <a:pPr algn="ctr"/>
          <a:r>
            <a:rPr kumimoji="1" lang="ja-JP" altLang="en-US" sz="1100"/>
            <a:t>１１</a:t>
          </a:r>
          <a:r>
            <a:rPr kumimoji="1" lang="en-US" altLang="ja-JP" sz="1100"/>
            <a:t>.</a:t>
          </a:r>
          <a:r>
            <a:rPr kumimoji="1" lang="ja-JP" altLang="en-US" sz="1100"/>
            <a:t>９百万円</a:t>
          </a:r>
        </a:p>
      </xdr:txBody>
    </xdr:sp>
    <xdr:clientData/>
  </xdr:twoCellAnchor>
  <xdr:twoCellAnchor>
    <xdr:from>
      <xdr:col>38</xdr:col>
      <xdr:colOff>42582</xdr:colOff>
      <xdr:row>140</xdr:row>
      <xdr:rowOff>82363</xdr:rowOff>
    </xdr:from>
    <xdr:to>
      <xdr:col>46</xdr:col>
      <xdr:colOff>261</xdr:colOff>
      <xdr:row>140</xdr:row>
      <xdr:rowOff>343876</xdr:rowOff>
    </xdr:to>
    <xdr:sp macro="" textlink="">
      <xdr:nvSpPr>
        <xdr:cNvPr id="19" name="テキスト ボックス 18"/>
        <xdr:cNvSpPr txBox="1"/>
      </xdr:nvSpPr>
      <xdr:spPr>
        <a:xfrm>
          <a:off x="6855758" y="50811392"/>
          <a:ext cx="1392032" cy="261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a:t>
          </a:r>
          <a:r>
            <a:rPr kumimoji="1" lang="ja-JP" altLang="en-US" sz="1100">
              <a:latin typeface="+mj-ea"/>
              <a:ea typeface="+mj-ea"/>
            </a:rPr>
            <a:t>一般競争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8</xdr:col>
      <xdr:colOff>19050</xdr:colOff>
      <xdr:row>143</xdr:row>
      <xdr:rowOff>131107</xdr:rowOff>
    </xdr:from>
    <xdr:to>
      <xdr:col>24</xdr:col>
      <xdr:colOff>37275</xdr:colOff>
      <xdr:row>145</xdr:row>
      <xdr:rowOff>233840</xdr:rowOff>
    </xdr:to>
    <xdr:sp macro="" textlink="">
      <xdr:nvSpPr>
        <xdr:cNvPr id="20" name="大かっこ 19"/>
        <xdr:cNvSpPr/>
      </xdr:nvSpPr>
      <xdr:spPr>
        <a:xfrm>
          <a:off x="1453403" y="51902283"/>
          <a:ext cx="2886931" cy="7974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・監査方針、行政処分等の基準の策定</a:t>
          </a:r>
          <a:endParaRPr kumimoji="1" lang="en-US" altLang="ja-JP" sz="1100"/>
        </a:p>
        <a:p>
          <a:pPr algn="l"/>
          <a:r>
            <a:rPr kumimoji="1" lang="ja-JP" altLang="en-US" sz="1100"/>
            <a:t>・自動車運送事業者総合情報システム等の仕様内容の決定、調達事務等</a:t>
          </a:r>
          <a:endParaRPr kumimoji="1" lang="en-US" altLang="ja-JP" sz="1100"/>
        </a:p>
      </xdr:txBody>
    </xdr:sp>
    <xdr:clientData/>
  </xdr:twoCellAnchor>
  <xdr:twoCellAnchor>
    <xdr:from>
      <xdr:col>34</xdr:col>
      <xdr:colOff>66675</xdr:colOff>
      <xdr:row>143</xdr:row>
      <xdr:rowOff>93008</xdr:rowOff>
    </xdr:from>
    <xdr:to>
      <xdr:col>49</xdr:col>
      <xdr:colOff>224117</xdr:colOff>
      <xdr:row>145</xdr:row>
      <xdr:rowOff>257981</xdr:rowOff>
    </xdr:to>
    <xdr:sp macro="" textlink="">
      <xdr:nvSpPr>
        <xdr:cNvPr id="21" name="大かっこ 20"/>
        <xdr:cNvSpPr/>
      </xdr:nvSpPr>
      <xdr:spPr>
        <a:xfrm>
          <a:off x="6162675" y="51864184"/>
          <a:ext cx="2846854" cy="8597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自動車運送事業者総合情報システム用個別サーバ等の賃貸借及び運用支援・維持管理業務を実施</a:t>
          </a:r>
          <a:endParaRPr kumimoji="1" lang="en-US" altLang="ja-JP" sz="1100"/>
        </a:p>
      </xdr:txBody>
    </xdr:sp>
    <xdr:clientData/>
  </xdr:twoCellAnchor>
  <xdr:twoCellAnchor>
    <xdr:from>
      <xdr:col>34</xdr:col>
      <xdr:colOff>63887</xdr:colOff>
      <xdr:row>146</xdr:row>
      <xdr:rowOff>168086</xdr:rowOff>
    </xdr:from>
    <xdr:to>
      <xdr:col>49</xdr:col>
      <xdr:colOff>218475</xdr:colOff>
      <xdr:row>148</xdr:row>
      <xdr:rowOff>193322</xdr:rowOff>
    </xdr:to>
    <xdr:sp macro="" textlink="">
      <xdr:nvSpPr>
        <xdr:cNvPr id="22" name="正方形/長方形 21"/>
        <xdr:cNvSpPr/>
      </xdr:nvSpPr>
      <xdr:spPr>
        <a:xfrm>
          <a:off x="6159887" y="52981410"/>
          <a:ext cx="2844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７百万円</a:t>
          </a:r>
        </a:p>
      </xdr:txBody>
    </xdr:sp>
    <xdr:clientData/>
  </xdr:twoCellAnchor>
  <xdr:twoCellAnchor>
    <xdr:from>
      <xdr:col>34</xdr:col>
      <xdr:colOff>78441</xdr:colOff>
      <xdr:row>151</xdr:row>
      <xdr:rowOff>168089</xdr:rowOff>
    </xdr:from>
    <xdr:to>
      <xdr:col>49</xdr:col>
      <xdr:colOff>156881</xdr:colOff>
      <xdr:row>153</xdr:row>
      <xdr:rowOff>193324</xdr:rowOff>
    </xdr:to>
    <xdr:sp macro="" textlink="">
      <xdr:nvSpPr>
        <xdr:cNvPr id="24" name="正方形/長方形 23"/>
        <xdr:cNvSpPr/>
      </xdr:nvSpPr>
      <xdr:spPr>
        <a:xfrm>
          <a:off x="6174441" y="54718324"/>
          <a:ext cx="2767852" cy="7200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２６</a:t>
          </a:r>
          <a:r>
            <a:rPr kumimoji="1" lang="en-US" altLang="ja-JP" sz="1100">
              <a:solidFill>
                <a:sysClr val="windowText" lastClr="000000"/>
              </a:solidFill>
            </a:rPr>
            <a:t>.</a:t>
          </a: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twoCellAnchor>
    <xdr:from>
      <xdr:col>8</xdr:col>
      <xdr:colOff>48184</xdr:colOff>
      <xdr:row>154</xdr:row>
      <xdr:rowOff>335057</xdr:rowOff>
    </xdr:from>
    <xdr:to>
      <xdr:col>24</xdr:col>
      <xdr:colOff>22412</xdr:colOff>
      <xdr:row>157</xdr:row>
      <xdr:rowOff>93247</xdr:rowOff>
    </xdr:to>
    <xdr:sp macro="" textlink="">
      <xdr:nvSpPr>
        <xdr:cNvPr id="25" name="大かっこ 24"/>
        <xdr:cNvSpPr/>
      </xdr:nvSpPr>
      <xdr:spPr>
        <a:xfrm>
          <a:off x="1482537" y="55927439"/>
          <a:ext cx="2842934" cy="8003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監査計画の策定、監査・行政処分等の実施</a:t>
          </a:r>
          <a:endParaRPr kumimoji="1" lang="en-US" altLang="ja-JP" sz="1100"/>
        </a:p>
      </xdr:txBody>
    </xdr:sp>
    <xdr:clientData/>
  </xdr:twoCellAnchor>
  <xdr:twoCellAnchor>
    <xdr:from>
      <xdr:col>34</xdr:col>
      <xdr:colOff>108696</xdr:colOff>
      <xdr:row>155</xdr:row>
      <xdr:rowOff>256054</xdr:rowOff>
    </xdr:from>
    <xdr:to>
      <xdr:col>49</xdr:col>
      <xdr:colOff>119284</xdr:colOff>
      <xdr:row>157</xdr:row>
      <xdr:rowOff>281290</xdr:rowOff>
    </xdr:to>
    <xdr:sp macro="" textlink="">
      <xdr:nvSpPr>
        <xdr:cNvPr id="26" name="正方形/長方形 25"/>
        <xdr:cNvSpPr/>
      </xdr:nvSpPr>
      <xdr:spPr>
        <a:xfrm>
          <a:off x="6204696" y="56195819"/>
          <a:ext cx="2700000" cy="7200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９百万円</a:t>
          </a:r>
        </a:p>
      </xdr:txBody>
    </xdr:sp>
    <xdr:clientData/>
  </xdr:twoCellAnchor>
  <xdr:twoCellAnchor>
    <xdr:from>
      <xdr:col>37</xdr:col>
      <xdr:colOff>133911</xdr:colOff>
      <xdr:row>158</xdr:row>
      <xdr:rowOff>40339</xdr:rowOff>
    </xdr:from>
    <xdr:to>
      <xdr:col>47</xdr:col>
      <xdr:colOff>168088</xdr:colOff>
      <xdr:row>159</xdr:row>
      <xdr:rowOff>3079</xdr:rowOff>
    </xdr:to>
    <xdr:sp macro="" textlink="">
      <xdr:nvSpPr>
        <xdr:cNvPr id="27" name="大かっこ 26"/>
        <xdr:cNvSpPr/>
      </xdr:nvSpPr>
      <xdr:spPr>
        <a:xfrm>
          <a:off x="6767793" y="57022251"/>
          <a:ext cx="1827119" cy="310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通信費、借料及び損料</a:t>
          </a:r>
          <a:endParaRPr kumimoji="1" lang="en-US" altLang="ja-JP" sz="1100"/>
        </a:p>
      </xdr:txBody>
    </xdr:sp>
    <xdr:clientData/>
  </xdr:twoCellAnchor>
  <xdr:twoCellAnchor>
    <xdr:from>
      <xdr:col>28</xdr:col>
      <xdr:colOff>168088</xdr:colOff>
      <xdr:row>147</xdr:row>
      <xdr:rowOff>212913</xdr:rowOff>
    </xdr:from>
    <xdr:to>
      <xdr:col>33</xdr:col>
      <xdr:colOff>171617</xdr:colOff>
      <xdr:row>147</xdr:row>
      <xdr:rowOff>212913</xdr:rowOff>
    </xdr:to>
    <xdr:cxnSp macro="">
      <xdr:nvCxnSpPr>
        <xdr:cNvPr id="3" name="直線矢印コネクタ 2"/>
        <xdr:cNvCxnSpPr/>
      </xdr:nvCxnSpPr>
      <xdr:spPr>
        <a:xfrm flipV="1">
          <a:off x="5188323" y="53373619"/>
          <a:ext cx="90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141</xdr:row>
      <xdr:rowOff>336176</xdr:rowOff>
    </xdr:from>
    <xdr:to>
      <xdr:col>28</xdr:col>
      <xdr:colOff>168089</xdr:colOff>
      <xdr:row>147</xdr:row>
      <xdr:rowOff>201706</xdr:rowOff>
    </xdr:to>
    <xdr:cxnSp macro="">
      <xdr:nvCxnSpPr>
        <xdr:cNvPr id="6" name="直線コネクタ 5"/>
        <xdr:cNvCxnSpPr/>
      </xdr:nvCxnSpPr>
      <xdr:spPr>
        <a:xfrm flipH="1">
          <a:off x="5188324" y="51412588"/>
          <a:ext cx="0" cy="19498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16246</xdr:colOff>
      <xdr:row>151</xdr:row>
      <xdr:rowOff>134472</xdr:rowOff>
    </xdr:from>
    <xdr:to>
      <xdr:col>24</xdr:col>
      <xdr:colOff>11206</xdr:colOff>
      <xdr:row>154</xdr:row>
      <xdr:rowOff>89647</xdr:rowOff>
    </xdr:to>
    <xdr:sp macro="" textlink="">
      <xdr:nvSpPr>
        <xdr:cNvPr id="37" name="正方形/長方形 36"/>
        <xdr:cNvSpPr/>
      </xdr:nvSpPr>
      <xdr:spPr>
        <a:xfrm>
          <a:off x="1450599" y="54684707"/>
          <a:ext cx="2863666" cy="99732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Ｂ．地方運輸局等</a:t>
          </a:r>
          <a:endParaRPr kumimoji="1" lang="en-US" altLang="ja-JP" sz="1100">
            <a:solidFill>
              <a:sysClr val="windowText" lastClr="000000"/>
            </a:solidFill>
          </a:endParaRPr>
        </a:p>
        <a:p>
          <a:pPr algn="ctr"/>
          <a:r>
            <a:rPr kumimoji="1" lang="ja-JP" altLang="en-US" sz="1100">
              <a:solidFill>
                <a:sysClr val="windowText" lastClr="000000"/>
              </a:solidFill>
            </a:rPr>
            <a:t>（１０機関）</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３０</a:t>
          </a:r>
          <a:r>
            <a:rPr kumimoji="1" lang="en-US" altLang="ja-JP" sz="1100">
              <a:solidFill>
                <a:sysClr val="windowText" lastClr="000000"/>
              </a:solidFill>
            </a:rPr>
            <a:t>.</a:t>
          </a: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23</xdr:col>
      <xdr:colOff>179293</xdr:colOff>
      <xdr:row>152</xdr:row>
      <xdr:rowOff>190500</xdr:rowOff>
    </xdr:from>
    <xdr:to>
      <xdr:col>33</xdr:col>
      <xdr:colOff>157661</xdr:colOff>
      <xdr:row>152</xdr:row>
      <xdr:rowOff>195942</xdr:rowOff>
    </xdr:to>
    <xdr:cxnSp macro="">
      <xdr:nvCxnSpPr>
        <xdr:cNvPr id="38" name="直線コネクタ 37"/>
        <xdr:cNvCxnSpPr/>
      </xdr:nvCxnSpPr>
      <xdr:spPr>
        <a:xfrm flipV="1">
          <a:off x="4303058" y="55088118"/>
          <a:ext cx="1771309" cy="544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6723</xdr:colOff>
      <xdr:row>152</xdr:row>
      <xdr:rowOff>197223</xdr:rowOff>
    </xdr:from>
    <xdr:to>
      <xdr:col>29</xdr:col>
      <xdr:colOff>6723</xdr:colOff>
      <xdr:row>157</xdr:row>
      <xdr:rowOff>44312</xdr:rowOff>
    </xdr:to>
    <xdr:cxnSp macro="">
      <xdr:nvCxnSpPr>
        <xdr:cNvPr id="39" name="直線コネクタ 38"/>
        <xdr:cNvCxnSpPr/>
      </xdr:nvCxnSpPr>
      <xdr:spPr>
        <a:xfrm flipH="1">
          <a:off x="5206252" y="55094841"/>
          <a:ext cx="0" cy="15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xdr:colOff>
      <xdr:row>157</xdr:row>
      <xdr:rowOff>22412</xdr:rowOff>
    </xdr:from>
    <xdr:to>
      <xdr:col>34</xdr:col>
      <xdr:colOff>3530</xdr:colOff>
      <xdr:row>157</xdr:row>
      <xdr:rowOff>22412</xdr:rowOff>
    </xdr:to>
    <xdr:cxnSp macro="">
      <xdr:nvCxnSpPr>
        <xdr:cNvPr id="40" name="直線矢印コネクタ 39"/>
        <xdr:cNvCxnSpPr/>
      </xdr:nvCxnSpPr>
      <xdr:spPr>
        <a:xfrm flipV="1">
          <a:off x="5199530" y="56656941"/>
          <a:ext cx="90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0" zoomScaleNormal="70"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464</v>
      </c>
      <c r="AR2" s="106"/>
      <c r="AS2" s="68" t="str">
        <f>IF(OR(AQ2="　", AQ2=""), "", "-")</f>
        <v/>
      </c>
      <c r="AT2" s="107">
        <v>151</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469</v>
      </c>
      <c r="AK3" s="296"/>
      <c r="AL3" s="296"/>
      <c r="AM3" s="296"/>
      <c r="AN3" s="296"/>
      <c r="AO3" s="296"/>
      <c r="AP3" s="296"/>
      <c r="AQ3" s="296"/>
      <c r="AR3" s="296"/>
      <c r="AS3" s="296"/>
      <c r="AT3" s="296"/>
      <c r="AU3" s="296"/>
      <c r="AV3" s="296"/>
      <c r="AW3" s="296"/>
      <c r="AX3" s="36" t="s">
        <v>91</v>
      </c>
    </row>
    <row r="4" spans="1:50" ht="24.75" customHeight="1" x14ac:dyDescent="0.15">
      <c r="A4" s="514" t="s">
        <v>30</v>
      </c>
      <c r="B4" s="515"/>
      <c r="C4" s="515"/>
      <c r="D4" s="515"/>
      <c r="E4" s="515"/>
      <c r="F4" s="515"/>
      <c r="G4" s="488" t="s">
        <v>488</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470</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4" t="s">
        <v>203</v>
      </c>
      <c r="H5" s="325"/>
      <c r="I5" s="325"/>
      <c r="J5" s="325"/>
      <c r="K5" s="325"/>
      <c r="L5" s="325"/>
      <c r="M5" s="326" t="s">
        <v>92</v>
      </c>
      <c r="N5" s="327"/>
      <c r="O5" s="327"/>
      <c r="P5" s="327"/>
      <c r="Q5" s="327"/>
      <c r="R5" s="328"/>
      <c r="S5" s="329" t="s">
        <v>157</v>
      </c>
      <c r="T5" s="325"/>
      <c r="U5" s="325"/>
      <c r="V5" s="325"/>
      <c r="W5" s="325"/>
      <c r="X5" s="330"/>
      <c r="Y5" s="505" t="s">
        <v>3</v>
      </c>
      <c r="Z5" s="506"/>
      <c r="AA5" s="506"/>
      <c r="AB5" s="506"/>
      <c r="AC5" s="506"/>
      <c r="AD5" s="507"/>
      <c r="AE5" s="508" t="s">
        <v>489</v>
      </c>
      <c r="AF5" s="509"/>
      <c r="AG5" s="509"/>
      <c r="AH5" s="509"/>
      <c r="AI5" s="509"/>
      <c r="AJ5" s="509"/>
      <c r="AK5" s="509"/>
      <c r="AL5" s="509"/>
      <c r="AM5" s="509"/>
      <c r="AN5" s="509"/>
      <c r="AO5" s="509"/>
      <c r="AP5" s="510"/>
      <c r="AQ5" s="511" t="s">
        <v>490</v>
      </c>
      <c r="AR5" s="512"/>
      <c r="AS5" s="512"/>
      <c r="AT5" s="512"/>
      <c r="AU5" s="512"/>
      <c r="AV5" s="512"/>
      <c r="AW5" s="512"/>
      <c r="AX5" s="513"/>
    </row>
    <row r="6" spans="1:50" ht="59.25"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472</v>
      </c>
      <c r="AF6" s="523"/>
      <c r="AG6" s="523"/>
      <c r="AH6" s="523"/>
      <c r="AI6" s="523"/>
      <c r="AJ6" s="523"/>
      <c r="AK6" s="523"/>
      <c r="AL6" s="523"/>
      <c r="AM6" s="523"/>
      <c r="AN6" s="523"/>
      <c r="AO6" s="523"/>
      <c r="AP6" s="523"/>
      <c r="AQ6" s="524"/>
      <c r="AR6" s="524"/>
      <c r="AS6" s="524"/>
      <c r="AT6" s="524"/>
      <c r="AU6" s="524"/>
      <c r="AV6" s="524"/>
      <c r="AW6" s="524"/>
      <c r="AX6" s="525"/>
    </row>
    <row r="7" spans="1:50" ht="49.5" customHeight="1" x14ac:dyDescent="0.15">
      <c r="A7" s="445" t="s">
        <v>25</v>
      </c>
      <c r="B7" s="446"/>
      <c r="C7" s="446"/>
      <c r="D7" s="446"/>
      <c r="E7" s="446"/>
      <c r="F7" s="446"/>
      <c r="G7" s="447" t="s">
        <v>491</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473</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52" t="s">
        <v>308</v>
      </c>
      <c r="B8" s="353"/>
      <c r="C8" s="353"/>
      <c r="D8" s="353"/>
      <c r="E8" s="353"/>
      <c r="F8" s="354"/>
      <c r="G8" s="349" t="str">
        <f>入力規則等!A26</f>
        <v>交通安全対策</v>
      </c>
      <c r="H8" s="350"/>
      <c r="I8" s="350"/>
      <c r="J8" s="350"/>
      <c r="K8" s="350"/>
      <c r="L8" s="350"/>
      <c r="M8" s="350"/>
      <c r="N8" s="350"/>
      <c r="O8" s="350"/>
      <c r="P8" s="350"/>
      <c r="Q8" s="350"/>
      <c r="R8" s="350"/>
      <c r="S8" s="350"/>
      <c r="T8" s="350"/>
      <c r="U8" s="350"/>
      <c r="V8" s="350"/>
      <c r="W8" s="350"/>
      <c r="X8" s="351"/>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492</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0" ht="97.5" customHeight="1" x14ac:dyDescent="0.15">
      <c r="A10" s="454" t="s">
        <v>36</v>
      </c>
      <c r="B10" s="455"/>
      <c r="C10" s="455"/>
      <c r="D10" s="455"/>
      <c r="E10" s="455"/>
      <c r="F10" s="455"/>
      <c r="G10" s="483" t="s">
        <v>493</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54" t="s">
        <v>6</v>
      </c>
      <c r="B11" s="455"/>
      <c r="C11" s="455"/>
      <c r="D11" s="455"/>
      <c r="E11" s="455"/>
      <c r="F11" s="456"/>
      <c r="G11" s="502" t="str">
        <f>入力規則等!P10</f>
        <v>直接実施</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7" t="s">
        <v>27</v>
      </c>
      <c r="B12" s="458"/>
      <c r="C12" s="458"/>
      <c r="D12" s="458"/>
      <c r="E12" s="458"/>
      <c r="F12" s="459"/>
      <c r="G12" s="466"/>
      <c r="H12" s="467"/>
      <c r="I12" s="467"/>
      <c r="J12" s="467"/>
      <c r="K12" s="467"/>
      <c r="L12" s="467"/>
      <c r="M12" s="467"/>
      <c r="N12" s="467"/>
      <c r="O12" s="467"/>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v>112</v>
      </c>
      <c r="Q13" s="72"/>
      <c r="R13" s="72"/>
      <c r="S13" s="72"/>
      <c r="T13" s="72"/>
      <c r="U13" s="72"/>
      <c r="V13" s="73"/>
      <c r="W13" s="71">
        <v>43.99</v>
      </c>
      <c r="X13" s="72"/>
      <c r="Y13" s="72"/>
      <c r="Z13" s="72"/>
      <c r="AA13" s="72"/>
      <c r="AB13" s="72"/>
      <c r="AC13" s="73"/>
      <c r="AD13" s="71">
        <v>49</v>
      </c>
      <c r="AE13" s="72"/>
      <c r="AF13" s="72"/>
      <c r="AG13" s="72"/>
      <c r="AH13" s="72"/>
      <c r="AI13" s="72"/>
      <c r="AJ13" s="73"/>
      <c r="AK13" s="71">
        <v>50</v>
      </c>
      <c r="AL13" s="72"/>
      <c r="AM13" s="72"/>
      <c r="AN13" s="72"/>
      <c r="AO13" s="72"/>
      <c r="AP13" s="72"/>
      <c r="AQ13" s="73"/>
      <c r="AR13" s="662"/>
      <c r="AS13" s="663"/>
      <c r="AT13" s="663"/>
      <c r="AU13" s="663"/>
      <c r="AV13" s="663"/>
      <c r="AW13" s="663"/>
      <c r="AX13" s="664"/>
    </row>
    <row r="14" spans="1:50" ht="21" customHeight="1" x14ac:dyDescent="0.15">
      <c r="A14" s="460"/>
      <c r="B14" s="461"/>
      <c r="C14" s="461"/>
      <c r="D14" s="461"/>
      <c r="E14" s="461"/>
      <c r="F14" s="462"/>
      <c r="G14" s="473"/>
      <c r="H14" s="474"/>
      <c r="I14" s="340" t="s">
        <v>9</v>
      </c>
      <c r="J14" s="468"/>
      <c r="K14" s="468"/>
      <c r="L14" s="468"/>
      <c r="M14" s="468"/>
      <c r="N14" s="468"/>
      <c r="O14" s="469"/>
      <c r="P14" s="71" t="s">
        <v>473</v>
      </c>
      <c r="Q14" s="72"/>
      <c r="R14" s="72"/>
      <c r="S14" s="72"/>
      <c r="T14" s="72"/>
      <c r="U14" s="72"/>
      <c r="V14" s="73"/>
      <c r="W14" s="71" t="s">
        <v>473</v>
      </c>
      <c r="X14" s="72"/>
      <c r="Y14" s="72"/>
      <c r="Z14" s="72"/>
      <c r="AA14" s="72"/>
      <c r="AB14" s="72"/>
      <c r="AC14" s="73"/>
      <c r="AD14" s="71" t="s">
        <v>474</v>
      </c>
      <c r="AE14" s="72"/>
      <c r="AF14" s="72"/>
      <c r="AG14" s="72"/>
      <c r="AH14" s="72"/>
      <c r="AI14" s="72"/>
      <c r="AJ14" s="73"/>
      <c r="AK14" s="71" t="s">
        <v>474</v>
      </c>
      <c r="AL14" s="72"/>
      <c r="AM14" s="72"/>
      <c r="AN14" s="72"/>
      <c r="AO14" s="72"/>
      <c r="AP14" s="72"/>
      <c r="AQ14" s="73"/>
      <c r="AR14" s="660"/>
      <c r="AS14" s="660"/>
      <c r="AT14" s="660"/>
      <c r="AU14" s="660"/>
      <c r="AV14" s="660"/>
      <c r="AW14" s="660"/>
      <c r="AX14" s="661"/>
    </row>
    <row r="15" spans="1:50" ht="21" customHeight="1" x14ac:dyDescent="0.15">
      <c r="A15" s="460"/>
      <c r="B15" s="461"/>
      <c r="C15" s="461"/>
      <c r="D15" s="461"/>
      <c r="E15" s="461"/>
      <c r="F15" s="462"/>
      <c r="G15" s="473"/>
      <c r="H15" s="474"/>
      <c r="I15" s="340" t="s">
        <v>62</v>
      </c>
      <c r="J15" s="341"/>
      <c r="K15" s="341"/>
      <c r="L15" s="341"/>
      <c r="M15" s="341"/>
      <c r="N15" s="341"/>
      <c r="O15" s="342"/>
      <c r="P15" s="71" t="s">
        <v>473</v>
      </c>
      <c r="Q15" s="72"/>
      <c r="R15" s="72"/>
      <c r="S15" s="72"/>
      <c r="T15" s="72"/>
      <c r="U15" s="72"/>
      <c r="V15" s="73"/>
      <c r="W15" s="71" t="s">
        <v>473</v>
      </c>
      <c r="X15" s="72"/>
      <c r="Y15" s="72"/>
      <c r="Z15" s="72"/>
      <c r="AA15" s="72"/>
      <c r="AB15" s="72"/>
      <c r="AC15" s="73"/>
      <c r="AD15" s="71" t="s">
        <v>474</v>
      </c>
      <c r="AE15" s="72"/>
      <c r="AF15" s="72"/>
      <c r="AG15" s="72"/>
      <c r="AH15" s="72"/>
      <c r="AI15" s="72"/>
      <c r="AJ15" s="73"/>
      <c r="AK15" s="71" t="s">
        <v>474</v>
      </c>
      <c r="AL15" s="72"/>
      <c r="AM15" s="72"/>
      <c r="AN15" s="72"/>
      <c r="AO15" s="72"/>
      <c r="AP15" s="72"/>
      <c r="AQ15" s="73"/>
      <c r="AR15" s="71"/>
      <c r="AS15" s="72"/>
      <c r="AT15" s="72"/>
      <c r="AU15" s="72"/>
      <c r="AV15" s="72"/>
      <c r="AW15" s="72"/>
      <c r="AX15" s="659"/>
    </row>
    <row r="16" spans="1:50" ht="21" customHeight="1" x14ac:dyDescent="0.15">
      <c r="A16" s="460"/>
      <c r="B16" s="461"/>
      <c r="C16" s="461"/>
      <c r="D16" s="461"/>
      <c r="E16" s="461"/>
      <c r="F16" s="462"/>
      <c r="G16" s="473"/>
      <c r="H16" s="474"/>
      <c r="I16" s="340" t="s">
        <v>63</v>
      </c>
      <c r="J16" s="341"/>
      <c r="K16" s="341"/>
      <c r="L16" s="341"/>
      <c r="M16" s="341"/>
      <c r="N16" s="341"/>
      <c r="O16" s="342"/>
      <c r="P16" s="71" t="s">
        <v>473</v>
      </c>
      <c r="Q16" s="72"/>
      <c r="R16" s="72"/>
      <c r="S16" s="72"/>
      <c r="T16" s="72"/>
      <c r="U16" s="72"/>
      <c r="V16" s="73"/>
      <c r="W16" s="71" t="s">
        <v>473</v>
      </c>
      <c r="X16" s="72"/>
      <c r="Y16" s="72"/>
      <c r="Z16" s="72"/>
      <c r="AA16" s="72"/>
      <c r="AB16" s="72"/>
      <c r="AC16" s="73"/>
      <c r="AD16" s="71" t="s">
        <v>474</v>
      </c>
      <c r="AE16" s="72"/>
      <c r="AF16" s="72"/>
      <c r="AG16" s="72"/>
      <c r="AH16" s="72"/>
      <c r="AI16" s="72"/>
      <c r="AJ16" s="73"/>
      <c r="AK16" s="71" t="s">
        <v>474</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40" t="s">
        <v>61</v>
      </c>
      <c r="J17" s="468"/>
      <c r="K17" s="468"/>
      <c r="L17" s="468"/>
      <c r="M17" s="468"/>
      <c r="N17" s="468"/>
      <c r="O17" s="469"/>
      <c r="P17" s="71" t="s">
        <v>473</v>
      </c>
      <c r="Q17" s="72"/>
      <c r="R17" s="72"/>
      <c r="S17" s="72"/>
      <c r="T17" s="72"/>
      <c r="U17" s="72"/>
      <c r="V17" s="73"/>
      <c r="W17" s="71" t="s">
        <v>473</v>
      </c>
      <c r="X17" s="72"/>
      <c r="Y17" s="72"/>
      <c r="Z17" s="72"/>
      <c r="AA17" s="72"/>
      <c r="AB17" s="72"/>
      <c r="AC17" s="73"/>
      <c r="AD17" s="71" t="s">
        <v>474</v>
      </c>
      <c r="AE17" s="72"/>
      <c r="AF17" s="72"/>
      <c r="AG17" s="72"/>
      <c r="AH17" s="72"/>
      <c r="AI17" s="72"/>
      <c r="AJ17" s="73"/>
      <c r="AK17" s="71" t="s">
        <v>474</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3" t="s">
        <v>22</v>
      </c>
      <c r="J18" s="344"/>
      <c r="K18" s="344"/>
      <c r="L18" s="344"/>
      <c r="M18" s="344"/>
      <c r="N18" s="344"/>
      <c r="O18" s="345"/>
      <c r="P18" s="312">
        <f>SUM(P13:V17)</f>
        <v>112</v>
      </c>
      <c r="Q18" s="313"/>
      <c r="R18" s="313"/>
      <c r="S18" s="313"/>
      <c r="T18" s="313"/>
      <c r="U18" s="313"/>
      <c r="V18" s="314"/>
      <c r="W18" s="312">
        <f>SUM(W13:AC17)</f>
        <v>43.99</v>
      </c>
      <c r="X18" s="313"/>
      <c r="Y18" s="313"/>
      <c r="Z18" s="313"/>
      <c r="AA18" s="313"/>
      <c r="AB18" s="313"/>
      <c r="AC18" s="314"/>
      <c r="AD18" s="312">
        <f t="shared" ref="AD18" si="0">SUM(AD13:AJ17)</f>
        <v>49</v>
      </c>
      <c r="AE18" s="313"/>
      <c r="AF18" s="313"/>
      <c r="AG18" s="313"/>
      <c r="AH18" s="313"/>
      <c r="AI18" s="313"/>
      <c r="AJ18" s="314"/>
      <c r="AK18" s="312">
        <f t="shared" ref="AK18" si="1">SUM(AK13:AQ17)</f>
        <v>50</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0"/>
      <c r="B19" s="461"/>
      <c r="C19" s="461"/>
      <c r="D19" s="461"/>
      <c r="E19" s="461"/>
      <c r="F19" s="462"/>
      <c r="G19" s="309" t="s">
        <v>10</v>
      </c>
      <c r="H19" s="310"/>
      <c r="I19" s="310"/>
      <c r="J19" s="310"/>
      <c r="K19" s="310"/>
      <c r="L19" s="310"/>
      <c r="M19" s="310"/>
      <c r="N19" s="310"/>
      <c r="O19" s="310"/>
      <c r="P19" s="71">
        <v>100</v>
      </c>
      <c r="Q19" s="72"/>
      <c r="R19" s="72"/>
      <c r="S19" s="72"/>
      <c r="T19" s="72"/>
      <c r="U19" s="72"/>
      <c r="V19" s="73"/>
      <c r="W19" s="71">
        <v>39</v>
      </c>
      <c r="X19" s="72"/>
      <c r="Y19" s="72"/>
      <c r="Z19" s="72"/>
      <c r="AA19" s="72"/>
      <c r="AB19" s="72"/>
      <c r="AC19" s="73"/>
      <c r="AD19" s="71">
        <v>43</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3"/>
      <c r="B20" s="464"/>
      <c r="C20" s="464"/>
      <c r="D20" s="464"/>
      <c r="E20" s="464"/>
      <c r="F20" s="465"/>
      <c r="G20" s="309" t="s">
        <v>11</v>
      </c>
      <c r="H20" s="310"/>
      <c r="I20" s="310"/>
      <c r="J20" s="310"/>
      <c r="K20" s="310"/>
      <c r="L20" s="310"/>
      <c r="M20" s="310"/>
      <c r="N20" s="310"/>
      <c r="O20" s="310"/>
      <c r="P20" s="317">
        <f>IF(P18=0, "-", P19/P18)</f>
        <v>0.8928571428571429</v>
      </c>
      <c r="Q20" s="317"/>
      <c r="R20" s="317"/>
      <c r="S20" s="317"/>
      <c r="T20" s="317"/>
      <c r="U20" s="317"/>
      <c r="V20" s="317"/>
      <c r="W20" s="317">
        <f>IF(W18=0, "-", W19/W18)</f>
        <v>0.88656512843828139</v>
      </c>
      <c r="X20" s="317"/>
      <c r="Y20" s="317"/>
      <c r="Z20" s="317"/>
      <c r="AA20" s="317"/>
      <c r="AB20" s="317"/>
      <c r="AC20" s="317"/>
      <c r="AD20" s="317">
        <f>IF(AD18=0, "-", AD19/AD18)</f>
        <v>0.87755102040816324</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30"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30" customHeight="1" x14ac:dyDescent="0.15">
      <c r="A22" s="211"/>
      <c r="B22" s="212"/>
      <c r="C22" s="212"/>
      <c r="D22" s="212"/>
      <c r="E22" s="212"/>
      <c r="F22" s="213"/>
      <c r="G22" s="221"/>
      <c r="H22" s="108"/>
      <c r="I22" s="108"/>
      <c r="J22" s="108"/>
      <c r="K22" s="108"/>
      <c r="L22" s="108"/>
      <c r="M22" s="108"/>
      <c r="N22" s="108"/>
      <c r="O22" s="222"/>
      <c r="P22" s="239"/>
      <c r="Q22" s="108"/>
      <c r="R22" s="108"/>
      <c r="S22" s="108"/>
      <c r="T22" s="108"/>
      <c r="U22" s="108"/>
      <c r="V22" s="108"/>
      <c r="W22" s="108"/>
      <c r="X22" s="222"/>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30</v>
      </c>
      <c r="AV22" s="110"/>
      <c r="AW22" s="108" t="s">
        <v>360</v>
      </c>
      <c r="AX22" s="109"/>
    </row>
    <row r="23" spans="1:50" ht="30" customHeight="1" x14ac:dyDescent="0.15">
      <c r="A23" s="214"/>
      <c r="B23" s="212"/>
      <c r="C23" s="212"/>
      <c r="D23" s="212"/>
      <c r="E23" s="212"/>
      <c r="F23" s="213"/>
      <c r="G23" s="318" t="s">
        <v>485</v>
      </c>
      <c r="H23" s="285"/>
      <c r="I23" s="285"/>
      <c r="J23" s="285"/>
      <c r="K23" s="285"/>
      <c r="L23" s="285"/>
      <c r="M23" s="285"/>
      <c r="N23" s="285"/>
      <c r="O23" s="286"/>
      <c r="P23" s="210" t="s">
        <v>475</v>
      </c>
      <c r="Q23" s="192"/>
      <c r="R23" s="192"/>
      <c r="S23" s="192"/>
      <c r="T23" s="192"/>
      <c r="U23" s="192"/>
      <c r="V23" s="192"/>
      <c r="W23" s="192"/>
      <c r="X23" s="193"/>
      <c r="Y23" s="290" t="s">
        <v>14</v>
      </c>
      <c r="Z23" s="291"/>
      <c r="AA23" s="292"/>
      <c r="AB23" s="322" t="s">
        <v>478</v>
      </c>
      <c r="AC23" s="293"/>
      <c r="AD23" s="293"/>
      <c r="AE23" s="93">
        <v>466</v>
      </c>
      <c r="AF23" s="94"/>
      <c r="AG23" s="94"/>
      <c r="AH23" s="94"/>
      <c r="AI23" s="95"/>
      <c r="AJ23" s="93">
        <v>434</v>
      </c>
      <c r="AK23" s="94"/>
      <c r="AL23" s="94"/>
      <c r="AM23" s="94"/>
      <c r="AN23" s="95"/>
      <c r="AO23" s="93">
        <v>421</v>
      </c>
      <c r="AP23" s="94"/>
      <c r="AQ23" s="94"/>
      <c r="AR23" s="94"/>
      <c r="AS23" s="95"/>
      <c r="AT23" s="224"/>
      <c r="AU23" s="224"/>
      <c r="AV23" s="224"/>
      <c r="AW23" s="224"/>
      <c r="AX23" s="225"/>
    </row>
    <row r="24" spans="1:50" ht="30" customHeight="1" x14ac:dyDescent="0.15">
      <c r="A24" s="215"/>
      <c r="B24" s="216"/>
      <c r="C24" s="216"/>
      <c r="D24" s="216"/>
      <c r="E24" s="216"/>
      <c r="F24" s="217"/>
      <c r="G24" s="287"/>
      <c r="H24" s="288"/>
      <c r="I24" s="288"/>
      <c r="J24" s="288"/>
      <c r="K24" s="288"/>
      <c r="L24" s="288"/>
      <c r="M24" s="288"/>
      <c r="N24" s="288"/>
      <c r="O24" s="289"/>
      <c r="P24" s="273"/>
      <c r="Q24" s="273"/>
      <c r="R24" s="273"/>
      <c r="S24" s="273"/>
      <c r="T24" s="273"/>
      <c r="U24" s="273"/>
      <c r="V24" s="273"/>
      <c r="W24" s="273"/>
      <c r="X24" s="274"/>
      <c r="Y24" s="172" t="s">
        <v>65</v>
      </c>
      <c r="Z24" s="121"/>
      <c r="AA24" s="168"/>
      <c r="AB24" s="323" t="s">
        <v>478</v>
      </c>
      <c r="AC24" s="283"/>
      <c r="AD24" s="283"/>
      <c r="AE24" s="93">
        <v>380</v>
      </c>
      <c r="AF24" s="94"/>
      <c r="AG24" s="94"/>
      <c r="AH24" s="94"/>
      <c r="AI24" s="95"/>
      <c r="AJ24" s="93">
        <v>380</v>
      </c>
      <c r="AK24" s="94"/>
      <c r="AL24" s="94"/>
      <c r="AM24" s="94"/>
      <c r="AN24" s="95"/>
      <c r="AO24" s="93">
        <v>250</v>
      </c>
      <c r="AP24" s="94"/>
      <c r="AQ24" s="94"/>
      <c r="AR24" s="94"/>
      <c r="AS24" s="95"/>
      <c r="AT24" s="93">
        <v>250</v>
      </c>
      <c r="AU24" s="94"/>
      <c r="AV24" s="94"/>
      <c r="AW24" s="94"/>
      <c r="AX24" s="96"/>
    </row>
    <row r="25" spans="1:50" ht="30" customHeight="1" x14ac:dyDescent="0.15">
      <c r="A25" s="665"/>
      <c r="B25" s="666"/>
      <c r="C25" s="666"/>
      <c r="D25" s="666"/>
      <c r="E25" s="666"/>
      <c r="F25" s="667"/>
      <c r="G25" s="319"/>
      <c r="H25" s="320"/>
      <c r="I25" s="320"/>
      <c r="J25" s="320"/>
      <c r="K25" s="320"/>
      <c r="L25" s="320"/>
      <c r="M25" s="320"/>
      <c r="N25" s="320"/>
      <c r="O25" s="321"/>
      <c r="P25" s="194"/>
      <c r="Q25" s="194"/>
      <c r="R25" s="194"/>
      <c r="S25" s="194"/>
      <c r="T25" s="194"/>
      <c r="U25" s="194"/>
      <c r="V25" s="194"/>
      <c r="W25" s="194"/>
      <c r="X25" s="195"/>
      <c r="Y25" s="120" t="s">
        <v>15</v>
      </c>
      <c r="Z25" s="121"/>
      <c r="AA25" s="168"/>
      <c r="AB25" s="677" t="s">
        <v>364</v>
      </c>
      <c r="AC25" s="261"/>
      <c r="AD25" s="261"/>
      <c r="AE25" s="93">
        <v>35</v>
      </c>
      <c r="AF25" s="94"/>
      <c r="AG25" s="94"/>
      <c r="AH25" s="94"/>
      <c r="AI25" s="95"/>
      <c r="AJ25" s="93">
        <v>59</v>
      </c>
      <c r="AK25" s="94"/>
      <c r="AL25" s="94"/>
      <c r="AM25" s="94"/>
      <c r="AN25" s="95"/>
      <c r="AO25" s="93">
        <v>35</v>
      </c>
      <c r="AP25" s="94"/>
      <c r="AQ25" s="94"/>
      <c r="AR25" s="94"/>
      <c r="AS25" s="95"/>
      <c r="AT25" s="265"/>
      <c r="AU25" s="266"/>
      <c r="AV25" s="266"/>
      <c r="AW25" s="266"/>
      <c r="AX25" s="267"/>
    </row>
    <row r="26" spans="1:50" ht="30"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6" t="s">
        <v>303</v>
      </c>
      <c r="AU26" s="657"/>
      <c r="AV26" s="657"/>
      <c r="AW26" s="657"/>
      <c r="AX26" s="658"/>
    </row>
    <row r="27" spans="1:50" ht="30" customHeight="1" x14ac:dyDescent="0.15">
      <c r="A27" s="211"/>
      <c r="B27" s="212"/>
      <c r="C27" s="212"/>
      <c r="D27" s="212"/>
      <c r="E27" s="212"/>
      <c r="F27" s="213"/>
      <c r="G27" s="221"/>
      <c r="H27" s="108"/>
      <c r="I27" s="108"/>
      <c r="J27" s="108"/>
      <c r="K27" s="108"/>
      <c r="L27" s="108"/>
      <c r="M27" s="108"/>
      <c r="N27" s="108"/>
      <c r="O27" s="222"/>
      <c r="P27" s="239"/>
      <c r="Q27" s="108"/>
      <c r="R27" s="108"/>
      <c r="S27" s="108"/>
      <c r="T27" s="108"/>
      <c r="U27" s="108"/>
      <c r="V27" s="108"/>
      <c r="W27" s="108"/>
      <c r="X27" s="222"/>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v>30</v>
      </c>
      <c r="AV27" s="110"/>
      <c r="AW27" s="108" t="s">
        <v>360</v>
      </c>
      <c r="AX27" s="109"/>
    </row>
    <row r="28" spans="1:50" ht="30" customHeight="1" x14ac:dyDescent="0.15">
      <c r="A28" s="214"/>
      <c r="B28" s="212"/>
      <c r="C28" s="212"/>
      <c r="D28" s="212"/>
      <c r="E28" s="212"/>
      <c r="F28" s="213"/>
      <c r="G28" s="318" t="s">
        <v>486</v>
      </c>
      <c r="H28" s="285"/>
      <c r="I28" s="285"/>
      <c r="J28" s="285"/>
      <c r="K28" s="285"/>
      <c r="L28" s="285"/>
      <c r="M28" s="285"/>
      <c r="N28" s="285"/>
      <c r="O28" s="286"/>
      <c r="P28" s="210" t="s">
        <v>476</v>
      </c>
      <c r="Q28" s="192"/>
      <c r="R28" s="192"/>
      <c r="S28" s="192"/>
      <c r="T28" s="192"/>
      <c r="U28" s="192"/>
      <c r="V28" s="192"/>
      <c r="W28" s="192"/>
      <c r="X28" s="193"/>
      <c r="Y28" s="290" t="s">
        <v>14</v>
      </c>
      <c r="Z28" s="291"/>
      <c r="AA28" s="292"/>
      <c r="AB28" s="322" t="s">
        <v>479</v>
      </c>
      <c r="AC28" s="293"/>
      <c r="AD28" s="293"/>
      <c r="AE28" s="93">
        <v>45346</v>
      </c>
      <c r="AF28" s="94"/>
      <c r="AG28" s="94"/>
      <c r="AH28" s="94"/>
      <c r="AI28" s="95"/>
      <c r="AJ28" s="93">
        <v>42425</v>
      </c>
      <c r="AK28" s="94"/>
      <c r="AL28" s="94"/>
      <c r="AM28" s="94"/>
      <c r="AN28" s="95"/>
      <c r="AO28" s="93">
        <v>39649</v>
      </c>
      <c r="AP28" s="94"/>
      <c r="AQ28" s="94"/>
      <c r="AR28" s="94"/>
      <c r="AS28" s="95"/>
      <c r="AT28" s="224"/>
      <c r="AU28" s="224"/>
      <c r="AV28" s="224"/>
      <c r="AW28" s="224"/>
      <c r="AX28" s="225"/>
    </row>
    <row r="29" spans="1:50" ht="30" customHeight="1" x14ac:dyDescent="0.15">
      <c r="A29" s="215"/>
      <c r="B29" s="216"/>
      <c r="C29" s="216"/>
      <c r="D29" s="216"/>
      <c r="E29" s="216"/>
      <c r="F29" s="217"/>
      <c r="G29" s="287"/>
      <c r="H29" s="288"/>
      <c r="I29" s="288"/>
      <c r="J29" s="288"/>
      <c r="K29" s="288"/>
      <c r="L29" s="288"/>
      <c r="M29" s="288"/>
      <c r="N29" s="288"/>
      <c r="O29" s="289"/>
      <c r="P29" s="273"/>
      <c r="Q29" s="273"/>
      <c r="R29" s="273"/>
      <c r="S29" s="273"/>
      <c r="T29" s="273"/>
      <c r="U29" s="273"/>
      <c r="V29" s="273"/>
      <c r="W29" s="273"/>
      <c r="X29" s="274"/>
      <c r="Y29" s="172" t="s">
        <v>65</v>
      </c>
      <c r="Z29" s="121"/>
      <c r="AA29" s="168"/>
      <c r="AB29" s="323" t="s">
        <v>479</v>
      </c>
      <c r="AC29" s="283"/>
      <c r="AD29" s="283"/>
      <c r="AE29" s="93">
        <v>43000</v>
      </c>
      <c r="AF29" s="94"/>
      <c r="AG29" s="94"/>
      <c r="AH29" s="94"/>
      <c r="AI29" s="95"/>
      <c r="AJ29" s="93">
        <v>43000</v>
      </c>
      <c r="AK29" s="94"/>
      <c r="AL29" s="94"/>
      <c r="AM29" s="94"/>
      <c r="AN29" s="95"/>
      <c r="AO29" s="93">
        <v>30000</v>
      </c>
      <c r="AP29" s="94"/>
      <c r="AQ29" s="94"/>
      <c r="AR29" s="94"/>
      <c r="AS29" s="95"/>
      <c r="AT29" s="93">
        <v>30000</v>
      </c>
      <c r="AU29" s="94"/>
      <c r="AV29" s="94"/>
      <c r="AW29" s="94"/>
      <c r="AX29" s="96"/>
    </row>
    <row r="30" spans="1:50" ht="30" customHeight="1" x14ac:dyDescent="0.15">
      <c r="A30" s="665"/>
      <c r="B30" s="666"/>
      <c r="C30" s="666"/>
      <c r="D30" s="666"/>
      <c r="E30" s="666"/>
      <c r="F30" s="667"/>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v>82</v>
      </c>
      <c r="AF30" s="94"/>
      <c r="AG30" s="94"/>
      <c r="AH30" s="94"/>
      <c r="AI30" s="95"/>
      <c r="AJ30" s="93">
        <v>100</v>
      </c>
      <c r="AK30" s="94"/>
      <c r="AL30" s="94"/>
      <c r="AM30" s="94"/>
      <c r="AN30" s="95"/>
      <c r="AO30" s="93">
        <v>63</v>
      </c>
      <c r="AP30" s="94"/>
      <c r="AQ30" s="94"/>
      <c r="AR30" s="94"/>
      <c r="AS30" s="95"/>
      <c r="AT30" s="265"/>
      <c r="AU30" s="266"/>
      <c r="AV30" s="266"/>
      <c r="AW30" s="266"/>
      <c r="AX30" s="267"/>
    </row>
    <row r="31" spans="1:50" ht="30"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30" customHeight="1" x14ac:dyDescent="0.15">
      <c r="A32" s="211"/>
      <c r="B32" s="212"/>
      <c r="C32" s="212"/>
      <c r="D32" s="212"/>
      <c r="E32" s="212"/>
      <c r="F32" s="213"/>
      <c r="G32" s="221"/>
      <c r="H32" s="108"/>
      <c r="I32" s="108"/>
      <c r="J32" s="108"/>
      <c r="K32" s="108"/>
      <c r="L32" s="108"/>
      <c r="M32" s="108"/>
      <c r="N32" s="108"/>
      <c r="O32" s="222"/>
      <c r="P32" s="239"/>
      <c r="Q32" s="108"/>
      <c r="R32" s="108"/>
      <c r="S32" s="108"/>
      <c r="T32" s="108"/>
      <c r="U32" s="108"/>
      <c r="V32" s="108"/>
      <c r="W32" s="108"/>
      <c r="X32" s="222"/>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v>30</v>
      </c>
      <c r="AV32" s="110"/>
      <c r="AW32" s="108" t="s">
        <v>360</v>
      </c>
      <c r="AX32" s="109"/>
    </row>
    <row r="33" spans="1:50" ht="30" customHeight="1" x14ac:dyDescent="0.15">
      <c r="A33" s="214"/>
      <c r="B33" s="212"/>
      <c r="C33" s="212"/>
      <c r="D33" s="212"/>
      <c r="E33" s="212"/>
      <c r="F33" s="213"/>
      <c r="G33" s="318" t="s">
        <v>487</v>
      </c>
      <c r="H33" s="285"/>
      <c r="I33" s="285"/>
      <c r="J33" s="285"/>
      <c r="K33" s="285"/>
      <c r="L33" s="285"/>
      <c r="M33" s="285"/>
      <c r="N33" s="285"/>
      <c r="O33" s="286"/>
      <c r="P33" s="210" t="s">
        <v>477</v>
      </c>
      <c r="Q33" s="192"/>
      <c r="R33" s="192"/>
      <c r="S33" s="192"/>
      <c r="T33" s="192"/>
      <c r="U33" s="192"/>
      <c r="V33" s="192"/>
      <c r="W33" s="192"/>
      <c r="X33" s="193"/>
      <c r="Y33" s="290" t="s">
        <v>14</v>
      </c>
      <c r="Z33" s="291"/>
      <c r="AA33" s="292"/>
      <c r="AB33" s="322" t="s">
        <v>479</v>
      </c>
      <c r="AC33" s="293"/>
      <c r="AD33" s="293"/>
      <c r="AE33" s="93">
        <v>121</v>
      </c>
      <c r="AF33" s="94"/>
      <c r="AG33" s="94"/>
      <c r="AH33" s="94"/>
      <c r="AI33" s="95"/>
      <c r="AJ33" s="93">
        <v>126</v>
      </c>
      <c r="AK33" s="94"/>
      <c r="AL33" s="94"/>
      <c r="AM33" s="94"/>
      <c r="AN33" s="95"/>
      <c r="AO33" s="93">
        <v>119</v>
      </c>
      <c r="AP33" s="94"/>
      <c r="AQ33" s="94"/>
      <c r="AR33" s="94"/>
      <c r="AS33" s="95"/>
      <c r="AT33" s="224"/>
      <c r="AU33" s="224"/>
      <c r="AV33" s="224"/>
      <c r="AW33" s="224"/>
      <c r="AX33" s="225"/>
    </row>
    <row r="34" spans="1:50" ht="30" customHeight="1" x14ac:dyDescent="0.15">
      <c r="A34" s="215"/>
      <c r="B34" s="216"/>
      <c r="C34" s="216"/>
      <c r="D34" s="216"/>
      <c r="E34" s="216"/>
      <c r="F34" s="217"/>
      <c r="G34" s="287"/>
      <c r="H34" s="288"/>
      <c r="I34" s="288"/>
      <c r="J34" s="288"/>
      <c r="K34" s="288"/>
      <c r="L34" s="288"/>
      <c r="M34" s="288"/>
      <c r="N34" s="288"/>
      <c r="O34" s="289"/>
      <c r="P34" s="273"/>
      <c r="Q34" s="273"/>
      <c r="R34" s="273"/>
      <c r="S34" s="273"/>
      <c r="T34" s="273"/>
      <c r="U34" s="273"/>
      <c r="V34" s="273"/>
      <c r="W34" s="273"/>
      <c r="X34" s="274"/>
      <c r="Y34" s="172" t="s">
        <v>65</v>
      </c>
      <c r="Z34" s="121"/>
      <c r="AA34" s="168"/>
      <c r="AB34" s="323" t="s">
        <v>479</v>
      </c>
      <c r="AC34" s="283"/>
      <c r="AD34" s="283"/>
      <c r="AE34" s="93">
        <v>0</v>
      </c>
      <c r="AF34" s="94"/>
      <c r="AG34" s="94"/>
      <c r="AH34" s="94"/>
      <c r="AI34" s="95"/>
      <c r="AJ34" s="93">
        <v>0</v>
      </c>
      <c r="AK34" s="94"/>
      <c r="AL34" s="94"/>
      <c r="AM34" s="94"/>
      <c r="AN34" s="95"/>
      <c r="AO34" s="93">
        <v>0</v>
      </c>
      <c r="AP34" s="94"/>
      <c r="AQ34" s="94"/>
      <c r="AR34" s="94"/>
      <c r="AS34" s="95"/>
      <c r="AT34" s="93">
        <v>0</v>
      </c>
      <c r="AU34" s="94"/>
      <c r="AV34" s="94"/>
      <c r="AW34" s="94"/>
      <c r="AX34" s="96"/>
    </row>
    <row r="35" spans="1:50" ht="30" customHeight="1" x14ac:dyDescent="0.15">
      <c r="A35" s="665"/>
      <c r="B35" s="666"/>
      <c r="C35" s="666"/>
      <c r="D35" s="666"/>
      <c r="E35" s="666"/>
      <c r="F35" s="667"/>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v>58</v>
      </c>
      <c r="AF35" s="94"/>
      <c r="AG35" s="94"/>
      <c r="AH35" s="94"/>
      <c r="AI35" s="95"/>
      <c r="AJ35" s="93">
        <v>56</v>
      </c>
      <c r="AK35" s="94"/>
      <c r="AL35" s="94"/>
      <c r="AM35" s="94"/>
      <c r="AN35" s="95"/>
      <c r="AO35" s="93">
        <v>59</v>
      </c>
      <c r="AP35" s="94"/>
      <c r="AQ35" s="94"/>
      <c r="AR35" s="94"/>
      <c r="AS35" s="95"/>
      <c r="AT35" s="265"/>
      <c r="AU35" s="266"/>
      <c r="AV35" s="266"/>
      <c r="AW35" s="266"/>
      <c r="AX35" s="267"/>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1"/>
      <c r="B37" s="212"/>
      <c r="C37" s="212"/>
      <c r="D37" s="212"/>
      <c r="E37" s="212"/>
      <c r="F37" s="213"/>
      <c r="G37" s="221"/>
      <c r="H37" s="108"/>
      <c r="I37" s="108"/>
      <c r="J37" s="108"/>
      <c r="K37" s="108"/>
      <c r="L37" s="108"/>
      <c r="M37" s="108"/>
      <c r="N37" s="108"/>
      <c r="O37" s="222"/>
      <c r="P37" s="239"/>
      <c r="Q37" s="108"/>
      <c r="R37" s="108"/>
      <c r="S37" s="108"/>
      <c r="T37" s="108"/>
      <c r="U37" s="108"/>
      <c r="V37" s="108"/>
      <c r="W37" s="108"/>
      <c r="X37" s="222"/>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4"/>
      <c r="B38" s="212"/>
      <c r="C38" s="212"/>
      <c r="D38" s="212"/>
      <c r="E38" s="212"/>
      <c r="F38" s="213"/>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x14ac:dyDescent="0.15">
      <c r="A39" s="215"/>
      <c r="B39" s="216"/>
      <c r="C39" s="216"/>
      <c r="D39" s="216"/>
      <c r="E39" s="216"/>
      <c r="F39" s="217"/>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5"/>
      <c r="B40" s="666"/>
      <c r="C40" s="666"/>
      <c r="D40" s="666"/>
      <c r="E40" s="666"/>
      <c r="F40" s="667"/>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1"/>
      <c r="B42" s="212"/>
      <c r="C42" s="212"/>
      <c r="D42" s="212"/>
      <c r="E42" s="212"/>
      <c r="F42" s="213"/>
      <c r="G42" s="221"/>
      <c r="H42" s="108"/>
      <c r="I42" s="108"/>
      <c r="J42" s="108"/>
      <c r="K42" s="108"/>
      <c r="L42" s="108"/>
      <c r="M42" s="108"/>
      <c r="N42" s="108"/>
      <c r="O42" s="222"/>
      <c r="P42" s="239"/>
      <c r="Q42" s="108"/>
      <c r="R42" s="108"/>
      <c r="S42" s="108"/>
      <c r="T42" s="108"/>
      <c r="U42" s="108"/>
      <c r="V42" s="108"/>
      <c r="W42" s="108"/>
      <c r="X42" s="222"/>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4"/>
      <c r="B43" s="212"/>
      <c r="C43" s="212"/>
      <c r="D43" s="212"/>
      <c r="E43" s="212"/>
      <c r="F43" s="213"/>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x14ac:dyDescent="0.15">
      <c r="A44" s="215"/>
      <c r="B44" s="216"/>
      <c r="C44" s="216"/>
      <c r="D44" s="216"/>
      <c r="E44" s="216"/>
      <c r="F44" s="217"/>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32" t="s">
        <v>320</v>
      </c>
      <c r="B47" s="680" t="s">
        <v>317</v>
      </c>
      <c r="C47" s="234"/>
      <c r="D47" s="234"/>
      <c r="E47" s="234"/>
      <c r="F47" s="235"/>
      <c r="G47" s="618" t="s">
        <v>311</v>
      </c>
      <c r="H47" s="618"/>
      <c r="I47" s="618"/>
      <c r="J47" s="618"/>
      <c r="K47" s="618"/>
      <c r="L47" s="618"/>
      <c r="M47" s="618"/>
      <c r="N47" s="618"/>
      <c r="O47" s="618"/>
      <c r="P47" s="618"/>
      <c r="Q47" s="618"/>
      <c r="R47" s="618"/>
      <c r="S47" s="618"/>
      <c r="T47" s="618"/>
      <c r="U47" s="618"/>
      <c r="V47" s="618"/>
      <c r="W47" s="618"/>
      <c r="X47" s="618"/>
      <c r="Y47" s="618"/>
      <c r="Z47" s="618"/>
      <c r="AA47" s="685"/>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32"/>
      <c r="B48" s="680"/>
      <c r="C48" s="234"/>
      <c r="D48" s="234"/>
      <c r="E48" s="234"/>
      <c r="F48" s="235"/>
      <c r="G48" s="108"/>
      <c r="H48" s="108"/>
      <c r="I48" s="108"/>
      <c r="J48" s="108"/>
      <c r="K48" s="108"/>
      <c r="L48" s="108"/>
      <c r="M48" s="108"/>
      <c r="N48" s="108"/>
      <c r="O48" s="108"/>
      <c r="P48" s="108"/>
      <c r="Q48" s="108"/>
      <c r="R48" s="108"/>
      <c r="S48" s="108"/>
      <c r="T48" s="108"/>
      <c r="U48" s="108"/>
      <c r="V48" s="108"/>
      <c r="W48" s="108"/>
      <c r="X48" s="108"/>
      <c r="Y48" s="108"/>
      <c r="Z48" s="108"/>
      <c r="AA48" s="222"/>
      <c r="AB48" s="23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2"/>
      <c r="B49" s="680"/>
      <c r="C49" s="234"/>
      <c r="D49" s="234"/>
      <c r="E49" s="234"/>
      <c r="F49" s="235"/>
      <c r="G49" s="334"/>
      <c r="H49" s="334"/>
      <c r="I49" s="334"/>
      <c r="J49" s="334"/>
      <c r="K49" s="334"/>
      <c r="L49" s="334"/>
      <c r="M49" s="334"/>
      <c r="N49" s="334"/>
      <c r="O49" s="334"/>
      <c r="P49" s="334"/>
      <c r="Q49" s="334"/>
      <c r="R49" s="334"/>
      <c r="S49" s="334"/>
      <c r="T49" s="334"/>
      <c r="U49" s="334"/>
      <c r="V49" s="334"/>
      <c r="W49" s="334"/>
      <c r="X49" s="334"/>
      <c r="Y49" s="334"/>
      <c r="Z49" s="334"/>
      <c r="AA49" s="335"/>
      <c r="AB49" s="611"/>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2"/>
    </row>
    <row r="50" spans="1:50" ht="22.5" hidden="1" customHeight="1" x14ac:dyDescent="0.15">
      <c r="A50" s="232"/>
      <c r="B50" s="680"/>
      <c r="C50" s="234"/>
      <c r="D50" s="234"/>
      <c r="E50" s="234"/>
      <c r="F50" s="235"/>
      <c r="G50" s="336"/>
      <c r="H50" s="336"/>
      <c r="I50" s="336"/>
      <c r="J50" s="336"/>
      <c r="K50" s="336"/>
      <c r="L50" s="336"/>
      <c r="M50" s="336"/>
      <c r="N50" s="336"/>
      <c r="O50" s="336"/>
      <c r="P50" s="336"/>
      <c r="Q50" s="336"/>
      <c r="R50" s="336"/>
      <c r="S50" s="336"/>
      <c r="T50" s="336"/>
      <c r="U50" s="336"/>
      <c r="V50" s="336"/>
      <c r="W50" s="336"/>
      <c r="X50" s="336"/>
      <c r="Y50" s="336"/>
      <c r="Z50" s="336"/>
      <c r="AA50" s="337"/>
      <c r="AB50" s="613"/>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4"/>
    </row>
    <row r="51" spans="1:50" ht="22.5" hidden="1" customHeight="1" x14ac:dyDescent="0.15">
      <c r="A51" s="232"/>
      <c r="B51" s="681"/>
      <c r="C51" s="236"/>
      <c r="D51" s="236"/>
      <c r="E51" s="236"/>
      <c r="F51" s="237"/>
      <c r="G51" s="338"/>
      <c r="H51" s="338"/>
      <c r="I51" s="338"/>
      <c r="J51" s="338"/>
      <c r="K51" s="338"/>
      <c r="L51" s="338"/>
      <c r="M51" s="338"/>
      <c r="N51" s="338"/>
      <c r="O51" s="338"/>
      <c r="P51" s="338"/>
      <c r="Q51" s="338"/>
      <c r="R51" s="338"/>
      <c r="S51" s="338"/>
      <c r="T51" s="338"/>
      <c r="U51" s="338"/>
      <c r="V51" s="338"/>
      <c r="W51" s="338"/>
      <c r="X51" s="338"/>
      <c r="Y51" s="338"/>
      <c r="Z51" s="338"/>
      <c r="AA51" s="339"/>
      <c r="AB51" s="615"/>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6"/>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303</v>
      </c>
      <c r="AU52" s="269"/>
      <c r="AV52" s="269"/>
      <c r="AW52" s="269"/>
      <c r="AX52" s="270"/>
    </row>
    <row r="53" spans="1:50" ht="18.75" hidden="1" customHeight="1" x14ac:dyDescent="0.15">
      <c r="A53" s="232"/>
      <c r="B53" s="234"/>
      <c r="C53" s="234"/>
      <c r="D53" s="234"/>
      <c r="E53" s="234"/>
      <c r="F53" s="235"/>
      <c r="G53" s="221"/>
      <c r="H53" s="108"/>
      <c r="I53" s="108"/>
      <c r="J53" s="108"/>
      <c r="K53" s="108"/>
      <c r="L53" s="108"/>
      <c r="M53" s="108"/>
      <c r="N53" s="108"/>
      <c r="O53" s="222"/>
      <c r="P53" s="239"/>
      <c r="Q53" s="108"/>
      <c r="R53" s="108"/>
      <c r="S53" s="108"/>
      <c r="T53" s="108"/>
      <c r="U53" s="108"/>
      <c r="V53" s="108"/>
      <c r="W53" s="108"/>
      <c r="X53" s="222"/>
      <c r="Y53" s="243"/>
      <c r="Z53" s="244"/>
      <c r="AA53" s="245"/>
      <c r="AB53" s="249"/>
      <c r="AC53" s="250"/>
      <c r="AD53" s="251"/>
      <c r="AE53" s="239"/>
      <c r="AF53" s="108"/>
      <c r="AG53" s="108"/>
      <c r="AH53" s="108"/>
      <c r="AI53" s="222"/>
      <c r="AJ53" s="239"/>
      <c r="AK53" s="108"/>
      <c r="AL53" s="108"/>
      <c r="AM53" s="108"/>
      <c r="AN53" s="222"/>
      <c r="AO53" s="239"/>
      <c r="AP53" s="108"/>
      <c r="AQ53" s="108"/>
      <c r="AR53" s="108"/>
      <c r="AS53" s="222"/>
      <c r="AT53" s="67"/>
      <c r="AU53" s="110"/>
      <c r="AV53" s="110"/>
      <c r="AW53" s="108" t="s">
        <v>360</v>
      </c>
      <c r="AX53" s="109"/>
    </row>
    <row r="54" spans="1:50" ht="22.5" hidden="1" customHeight="1" x14ac:dyDescent="0.15">
      <c r="A54" s="232"/>
      <c r="B54" s="234"/>
      <c r="C54" s="234"/>
      <c r="D54" s="234"/>
      <c r="E54" s="234"/>
      <c r="F54" s="235"/>
      <c r="G54" s="271"/>
      <c r="H54" s="192"/>
      <c r="I54" s="192"/>
      <c r="J54" s="192"/>
      <c r="K54" s="192"/>
      <c r="L54" s="192"/>
      <c r="M54" s="192"/>
      <c r="N54" s="192"/>
      <c r="O54" s="193"/>
      <c r="P54" s="210"/>
      <c r="Q54" s="252"/>
      <c r="R54" s="252"/>
      <c r="S54" s="252"/>
      <c r="T54" s="252"/>
      <c r="U54" s="252"/>
      <c r="V54" s="252"/>
      <c r="W54" s="252"/>
      <c r="X54" s="253"/>
      <c r="Y54" s="258" t="s">
        <v>86</v>
      </c>
      <c r="Z54" s="259"/>
      <c r="AA54" s="260"/>
      <c r="AB54" s="366"/>
      <c r="AC54" s="223"/>
      <c r="AD54" s="223"/>
      <c r="AE54" s="93"/>
      <c r="AF54" s="94"/>
      <c r="AG54" s="94"/>
      <c r="AH54" s="94"/>
      <c r="AI54" s="95"/>
      <c r="AJ54" s="93"/>
      <c r="AK54" s="94"/>
      <c r="AL54" s="94"/>
      <c r="AM54" s="94"/>
      <c r="AN54" s="95"/>
      <c r="AO54" s="93"/>
      <c r="AP54" s="94"/>
      <c r="AQ54" s="94"/>
      <c r="AR54" s="94"/>
      <c r="AS54" s="95"/>
      <c r="AT54" s="224"/>
      <c r="AU54" s="224"/>
      <c r="AV54" s="224"/>
      <c r="AW54" s="224"/>
      <c r="AX54" s="225"/>
    </row>
    <row r="55" spans="1:50" ht="22.5" hidden="1" customHeight="1" x14ac:dyDescent="0.15">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6" t="s">
        <v>65</v>
      </c>
      <c r="Z55" s="227"/>
      <c r="AA55" s="228"/>
      <c r="AB55" s="654"/>
      <c r="AC55" s="229"/>
      <c r="AD55" s="229"/>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2"/>
      <c r="B56" s="236"/>
      <c r="C56" s="236"/>
      <c r="D56" s="236"/>
      <c r="E56" s="236"/>
      <c r="F56" s="237"/>
      <c r="G56" s="275"/>
      <c r="H56" s="194"/>
      <c r="I56" s="194"/>
      <c r="J56" s="194"/>
      <c r="K56" s="194"/>
      <c r="L56" s="194"/>
      <c r="M56" s="194"/>
      <c r="N56" s="194"/>
      <c r="O56" s="195"/>
      <c r="P56" s="256"/>
      <c r="Q56" s="256"/>
      <c r="R56" s="256"/>
      <c r="S56" s="256"/>
      <c r="T56" s="256"/>
      <c r="U56" s="256"/>
      <c r="V56" s="256"/>
      <c r="W56" s="256"/>
      <c r="X56" s="257"/>
      <c r="Y56" s="230" t="s">
        <v>15</v>
      </c>
      <c r="Z56" s="227"/>
      <c r="AA56" s="228"/>
      <c r="AB56" s="231" t="s">
        <v>16</v>
      </c>
      <c r="AC56" s="231"/>
      <c r="AD56" s="231"/>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303</v>
      </c>
      <c r="AU57" s="269"/>
      <c r="AV57" s="269"/>
      <c r="AW57" s="269"/>
      <c r="AX57" s="270"/>
    </row>
    <row r="58" spans="1:50" ht="18.75" hidden="1" customHeight="1" x14ac:dyDescent="0.15">
      <c r="A58" s="232"/>
      <c r="B58" s="234"/>
      <c r="C58" s="234"/>
      <c r="D58" s="234"/>
      <c r="E58" s="234"/>
      <c r="F58" s="235"/>
      <c r="G58" s="221"/>
      <c r="H58" s="108"/>
      <c r="I58" s="108"/>
      <c r="J58" s="108"/>
      <c r="K58" s="108"/>
      <c r="L58" s="108"/>
      <c r="M58" s="108"/>
      <c r="N58" s="108"/>
      <c r="O58" s="222"/>
      <c r="P58" s="239"/>
      <c r="Q58" s="108"/>
      <c r="R58" s="108"/>
      <c r="S58" s="108"/>
      <c r="T58" s="108"/>
      <c r="U58" s="108"/>
      <c r="V58" s="108"/>
      <c r="W58" s="108"/>
      <c r="X58" s="222"/>
      <c r="Y58" s="243"/>
      <c r="Z58" s="244"/>
      <c r="AA58" s="245"/>
      <c r="AB58" s="249"/>
      <c r="AC58" s="250"/>
      <c r="AD58" s="251"/>
      <c r="AE58" s="239"/>
      <c r="AF58" s="108"/>
      <c r="AG58" s="108"/>
      <c r="AH58" s="108"/>
      <c r="AI58" s="222"/>
      <c r="AJ58" s="239"/>
      <c r="AK58" s="108"/>
      <c r="AL58" s="108"/>
      <c r="AM58" s="108"/>
      <c r="AN58" s="222"/>
      <c r="AO58" s="239"/>
      <c r="AP58" s="108"/>
      <c r="AQ58" s="108"/>
      <c r="AR58" s="108"/>
      <c r="AS58" s="222"/>
      <c r="AT58" s="67"/>
      <c r="AU58" s="110"/>
      <c r="AV58" s="110"/>
      <c r="AW58" s="108" t="s">
        <v>360</v>
      </c>
      <c r="AX58" s="109"/>
    </row>
    <row r="59" spans="1:50" ht="22.5" hidden="1" customHeight="1" x14ac:dyDescent="0.15">
      <c r="A59" s="232"/>
      <c r="B59" s="234"/>
      <c r="C59" s="234"/>
      <c r="D59" s="234"/>
      <c r="E59" s="234"/>
      <c r="F59" s="235"/>
      <c r="G59" s="271"/>
      <c r="H59" s="192"/>
      <c r="I59" s="192"/>
      <c r="J59" s="192"/>
      <c r="K59" s="192"/>
      <c r="L59" s="192"/>
      <c r="M59" s="192"/>
      <c r="N59" s="192"/>
      <c r="O59" s="193"/>
      <c r="P59" s="210"/>
      <c r="Q59" s="252"/>
      <c r="R59" s="252"/>
      <c r="S59" s="252"/>
      <c r="T59" s="252"/>
      <c r="U59" s="252"/>
      <c r="V59" s="252"/>
      <c r="W59" s="252"/>
      <c r="X59" s="253"/>
      <c r="Y59" s="258" t="s">
        <v>86</v>
      </c>
      <c r="Z59" s="259"/>
      <c r="AA59" s="260"/>
      <c r="AB59" s="223"/>
      <c r="AC59" s="223"/>
      <c r="AD59" s="223"/>
      <c r="AE59" s="93"/>
      <c r="AF59" s="94"/>
      <c r="AG59" s="94"/>
      <c r="AH59" s="94"/>
      <c r="AI59" s="95"/>
      <c r="AJ59" s="93"/>
      <c r="AK59" s="94"/>
      <c r="AL59" s="94"/>
      <c r="AM59" s="94"/>
      <c r="AN59" s="95"/>
      <c r="AO59" s="93"/>
      <c r="AP59" s="94"/>
      <c r="AQ59" s="94"/>
      <c r="AR59" s="94"/>
      <c r="AS59" s="95"/>
      <c r="AT59" s="224"/>
      <c r="AU59" s="224"/>
      <c r="AV59" s="224"/>
      <c r="AW59" s="224"/>
      <c r="AX59" s="225"/>
    </row>
    <row r="60" spans="1:50" ht="22.5" hidden="1" customHeight="1" x14ac:dyDescent="0.15">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6" t="s">
        <v>65</v>
      </c>
      <c r="Z60" s="227"/>
      <c r="AA60" s="228"/>
      <c r="AB60" s="229"/>
      <c r="AC60" s="229"/>
      <c r="AD60" s="22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2"/>
      <c r="B61" s="236"/>
      <c r="C61" s="236"/>
      <c r="D61" s="236"/>
      <c r="E61" s="236"/>
      <c r="F61" s="237"/>
      <c r="G61" s="275"/>
      <c r="H61" s="194"/>
      <c r="I61" s="194"/>
      <c r="J61" s="194"/>
      <c r="K61" s="194"/>
      <c r="L61" s="194"/>
      <c r="M61" s="194"/>
      <c r="N61" s="194"/>
      <c r="O61" s="195"/>
      <c r="P61" s="256"/>
      <c r="Q61" s="256"/>
      <c r="R61" s="256"/>
      <c r="S61" s="256"/>
      <c r="T61" s="256"/>
      <c r="U61" s="256"/>
      <c r="V61" s="256"/>
      <c r="W61" s="256"/>
      <c r="X61" s="257"/>
      <c r="Y61" s="230" t="s">
        <v>15</v>
      </c>
      <c r="Z61" s="227"/>
      <c r="AA61" s="228"/>
      <c r="AB61" s="231" t="s">
        <v>16</v>
      </c>
      <c r="AC61" s="231"/>
      <c r="AD61" s="231"/>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303</v>
      </c>
      <c r="AU62" s="269"/>
      <c r="AV62" s="269"/>
      <c r="AW62" s="269"/>
      <c r="AX62" s="270"/>
    </row>
    <row r="63" spans="1:50" ht="18.75" hidden="1" customHeight="1" x14ac:dyDescent="0.15">
      <c r="A63" s="232"/>
      <c r="B63" s="234"/>
      <c r="C63" s="234"/>
      <c r="D63" s="234"/>
      <c r="E63" s="234"/>
      <c r="F63" s="235"/>
      <c r="G63" s="221"/>
      <c r="H63" s="108"/>
      <c r="I63" s="108"/>
      <c r="J63" s="108"/>
      <c r="K63" s="108"/>
      <c r="L63" s="108"/>
      <c r="M63" s="108"/>
      <c r="N63" s="108"/>
      <c r="O63" s="222"/>
      <c r="P63" s="239"/>
      <c r="Q63" s="108"/>
      <c r="R63" s="108"/>
      <c r="S63" s="108"/>
      <c r="T63" s="108"/>
      <c r="U63" s="108"/>
      <c r="V63" s="108"/>
      <c r="W63" s="108"/>
      <c r="X63" s="222"/>
      <c r="Y63" s="243"/>
      <c r="Z63" s="244"/>
      <c r="AA63" s="245"/>
      <c r="AB63" s="249"/>
      <c r="AC63" s="250"/>
      <c r="AD63" s="251"/>
      <c r="AE63" s="239"/>
      <c r="AF63" s="108"/>
      <c r="AG63" s="108"/>
      <c r="AH63" s="108"/>
      <c r="AI63" s="222"/>
      <c r="AJ63" s="239"/>
      <c r="AK63" s="108"/>
      <c r="AL63" s="108"/>
      <c r="AM63" s="108"/>
      <c r="AN63" s="222"/>
      <c r="AO63" s="239"/>
      <c r="AP63" s="108"/>
      <c r="AQ63" s="108"/>
      <c r="AR63" s="108"/>
      <c r="AS63" s="222"/>
      <c r="AT63" s="67"/>
      <c r="AU63" s="110"/>
      <c r="AV63" s="110"/>
      <c r="AW63" s="108" t="s">
        <v>360</v>
      </c>
      <c r="AX63" s="109"/>
    </row>
    <row r="64" spans="1:50" ht="22.5" hidden="1" customHeight="1" x14ac:dyDescent="0.15">
      <c r="A64" s="232"/>
      <c r="B64" s="234"/>
      <c r="C64" s="234"/>
      <c r="D64" s="234"/>
      <c r="E64" s="234"/>
      <c r="F64" s="235"/>
      <c r="G64" s="271"/>
      <c r="H64" s="192"/>
      <c r="I64" s="192"/>
      <c r="J64" s="192"/>
      <c r="K64" s="192"/>
      <c r="L64" s="192"/>
      <c r="M64" s="192"/>
      <c r="N64" s="192"/>
      <c r="O64" s="193"/>
      <c r="P64" s="210"/>
      <c r="Q64" s="252"/>
      <c r="R64" s="252"/>
      <c r="S64" s="252"/>
      <c r="T64" s="252"/>
      <c r="U64" s="252"/>
      <c r="V64" s="252"/>
      <c r="W64" s="252"/>
      <c r="X64" s="253"/>
      <c r="Y64" s="258" t="s">
        <v>86</v>
      </c>
      <c r="Z64" s="259"/>
      <c r="AA64" s="260"/>
      <c r="AB64" s="223"/>
      <c r="AC64" s="223"/>
      <c r="AD64" s="223"/>
      <c r="AE64" s="93"/>
      <c r="AF64" s="94"/>
      <c r="AG64" s="94"/>
      <c r="AH64" s="94"/>
      <c r="AI64" s="95"/>
      <c r="AJ64" s="93"/>
      <c r="AK64" s="94"/>
      <c r="AL64" s="94"/>
      <c r="AM64" s="94"/>
      <c r="AN64" s="95"/>
      <c r="AO64" s="93"/>
      <c r="AP64" s="94"/>
      <c r="AQ64" s="94"/>
      <c r="AR64" s="94"/>
      <c r="AS64" s="95"/>
      <c r="AT64" s="224"/>
      <c r="AU64" s="224"/>
      <c r="AV64" s="224"/>
      <c r="AW64" s="224"/>
      <c r="AX64" s="225"/>
    </row>
    <row r="65" spans="1:60" ht="22.5" hidden="1" customHeight="1" x14ac:dyDescent="0.15">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6" t="s">
        <v>65</v>
      </c>
      <c r="Z65" s="227"/>
      <c r="AA65" s="228"/>
      <c r="AB65" s="229"/>
      <c r="AC65" s="229"/>
      <c r="AD65" s="22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3"/>
      <c r="B66" s="236"/>
      <c r="C66" s="236"/>
      <c r="D66" s="236"/>
      <c r="E66" s="236"/>
      <c r="F66" s="237"/>
      <c r="G66" s="275"/>
      <c r="H66" s="194"/>
      <c r="I66" s="194"/>
      <c r="J66" s="194"/>
      <c r="K66" s="194"/>
      <c r="L66" s="194"/>
      <c r="M66" s="194"/>
      <c r="N66" s="194"/>
      <c r="O66" s="195"/>
      <c r="P66" s="256"/>
      <c r="Q66" s="256"/>
      <c r="R66" s="256"/>
      <c r="S66" s="256"/>
      <c r="T66" s="256"/>
      <c r="U66" s="256"/>
      <c r="V66" s="256"/>
      <c r="W66" s="256"/>
      <c r="X66" s="257"/>
      <c r="Y66" s="230" t="s">
        <v>15</v>
      </c>
      <c r="Z66" s="227"/>
      <c r="AA66" s="228"/>
      <c r="AB66" s="231" t="s">
        <v>16</v>
      </c>
      <c r="AC66" s="231"/>
      <c r="AD66" s="231"/>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5" t="s">
        <v>69</v>
      </c>
      <c r="AF67" s="118"/>
      <c r="AG67" s="118"/>
      <c r="AH67" s="118"/>
      <c r="AI67" s="118"/>
      <c r="AJ67" s="655" t="s">
        <v>70</v>
      </c>
      <c r="AK67" s="118"/>
      <c r="AL67" s="118"/>
      <c r="AM67" s="118"/>
      <c r="AN67" s="118"/>
      <c r="AO67" s="655" t="s">
        <v>71</v>
      </c>
      <c r="AP67" s="118"/>
      <c r="AQ67" s="118"/>
      <c r="AR67" s="118"/>
      <c r="AS67" s="118"/>
      <c r="AT67" s="173" t="s">
        <v>74</v>
      </c>
      <c r="AU67" s="174"/>
      <c r="AV67" s="174"/>
      <c r="AW67" s="174"/>
      <c r="AX67" s="175"/>
    </row>
    <row r="68" spans="1:60" ht="22.5" customHeight="1" x14ac:dyDescent="0.15">
      <c r="A68" s="182"/>
      <c r="B68" s="183"/>
      <c r="C68" s="183"/>
      <c r="D68" s="183"/>
      <c r="E68" s="183"/>
      <c r="F68" s="184"/>
      <c r="G68" s="210" t="s">
        <v>494</v>
      </c>
      <c r="H68" s="192"/>
      <c r="I68" s="192"/>
      <c r="J68" s="192"/>
      <c r="K68" s="192"/>
      <c r="L68" s="192"/>
      <c r="M68" s="192"/>
      <c r="N68" s="192"/>
      <c r="O68" s="192"/>
      <c r="P68" s="192"/>
      <c r="Q68" s="192"/>
      <c r="R68" s="192"/>
      <c r="S68" s="192"/>
      <c r="T68" s="192"/>
      <c r="U68" s="192"/>
      <c r="V68" s="192"/>
      <c r="W68" s="192"/>
      <c r="X68" s="193"/>
      <c r="Y68" s="331" t="s">
        <v>66</v>
      </c>
      <c r="Z68" s="332"/>
      <c r="AA68" s="333"/>
      <c r="AB68" s="199" t="s">
        <v>479</v>
      </c>
      <c r="AC68" s="200"/>
      <c r="AD68" s="201"/>
      <c r="AE68" s="93">
        <v>15513</v>
      </c>
      <c r="AF68" s="94"/>
      <c r="AG68" s="94"/>
      <c r="AH68" s="94"/>
      <c r="AI68" s="95"/>
      <c r="AJ68" s="93">
        <v>15975</v>
      </c>
      <c r="AK68" s="94"/>
      <c r="AL68" s="94"/>
      <c r="AM68" s="94"/>
      <c r="AN68" s="95"/>
      <c r="AO68" s="93">
        <v>15980</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479</v>
      </c>
      <c r="AC69" s="208"/>
      <c r="AD69" s="209"/>
      <c r="AE69" s="93">
        <v>13913</v>
      </c>
      <c r="AF69" s="94"/>
      <c r="AG69" s="94"/>
      <c r="AH69" s="94"/>
      <c r="AI69" s="95"/>
      <c r="AJ69" s="93">
        <v>16103</v>
      </c>
      <c r="AK69" s="94"/>
      <c r="AL69" s="94"/>
      <c r="AM69" s="94"/>
      <c r="AN69" s="95"/>
      <c r="AO69" s="93">
        <v>16450</v>
      </c>
      <c r="AP69" s="94"/>
      <c r="AQ69" s="94"/>
      <c r="AR69" s="94"/>
      <c r="AS69" s="95"/>
      <c r="AT69" s="93">
        <v>16455</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210"/>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495</v>
      </c>
      <c r="H83" s="141"/>
      <c r="I83" s="141"/>
      <c r="J83" s="141"/>
      <c r="K83" s="141"/>
      <c r="L83" s="141"/>
      <c r="M83" s="141"/>
      <c r="N83" s="141"/>
      <c r="O83" s="141"/>
      <c r="P83" s="141"/>
      <c r="Q83" s="141"/>
      <c r="R83" s="141"/>
      <c r="S83" s="141"/>
      <c r="T83" s="141"/>
      <c r="U83" s="141"/>
      <c r="V83" s="141"/>
      <c r="W83" s="141"/>
      <c r="X83" s="141"/>
      <c r="Y83" s="143" t="s">
        <v>17</v>
      </c>
      <c r="Z83" s="144"/>
      <c r="AA83" s="145"/>
      <c r="AB83" s="178" t="s">
        <v>498</v>
      </c>
      <c r="AC83" s="147"/>
      <c r="AD83" s="148"/>
      <c r="AE83" s="149">
        <v>6467</v>
      </c>
      <c r="AF83" s="150"/>
      <c r="AG83" s="150"/>
      <c r="AH83" s="150"/>
      <c r="AI83" s="150"/>
      <c r="AJ83" s="149">
        <v>2450</v>
      </c>
      <c r="AK83" s="150"/>
      <c r="AL83" s="150"/>
      <c r="AM83" s="150"/>
      <c r="AN83" s="150"/>
      <c r="AO83" s="149">
        <f>ROUND(AD19*1000000/AO68,0)</f>
        <v>2691</v>
      </c>
      <c r="AP83" s="150"/>
      <c r="AQ83" s="150"/>
      <c r="AR83" s="150"/>
      <c r="AS83" s="150"/>
      <c r="AT83" s="93">
        <f>ROUND(AK18*1000000/AT69,0)</f>
        <v>3039</v>
      </c>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480</v>
      </c>
      <c r="AC84" s="155"/>
      <c r="AD84" s="156"/>
      <c r="AE84" s="154" t="s">
        <v>496</v>
      </c>
      <c r="AF84" s="155"/>
      <c r="AG84" s="155"/>
      <c r="AH84" s="155"/>
      <c r="AI84" s="156"/>
      <c r="AJ84" s="154" t="s">
        <v>497</v>
      </c>
      <c r="AK84" s="155"/>
      <c r="AL84" s="155"/>
      <c r="AM84" s="155"/>
      <c r="AN84" s="156"/>
      <c r="AO84" s="154" t="s">
        <v>529</v>
      </c>
      <c r="AP84" s="155"/>
      <c r="AQ84" s="155"/>
      <c r="AR84" s="155"/>
      <c r="AS84" s="156"/>
      <c r="AT84" s="154" t="s">
        <v>530</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x14ac:dyDescent="0.15">
      <c r="A98" s="375"/>
      <c r="B98" s="376"/>
      <c r="C98" s="410" t="s">
        <v>481</v>
      </c>
      <c r="D98" s="411"/>
      <c r="E98" s="411"/>
      <c r="F98" s="411"/>
      <c r="G98" s="411"/>
      <c r="H98" s="411"/>
      <c r="I98" s="411"/>
      <c r="J98" s="411"/>
      <c r="K98" s="412"/>
      <c r="L98" s="71">
        <v>31</v>
      </c>
      <c r="M98" s="72"/>
      <c r="N98" s="72"/>
      <c r="O98" s="72"/>
      <c r="P98" s="72"/>
      <c r="Q98" s="73"/>
      <c r="R98" s="71"/>
      <c r="S98" s="72"/>
      <c r="T98" s="72"/>
      <c r="U98" s="72"/>
      <c r="V98" s="72"/>
      <c r="W98" s="73"/>
      <c r="X98" s="668" t="s">
        <v>532</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75"/>
      <c r="B99" s="376"/>
      <c r="C99" s="158" t="s">
        <v>499</v>
      </c>
      <c r="D99" s="159"/>
      <c r="E99" s="159"/>
      <c r="F99" s="159"/>
      <c r="G99" s="159"/>
      <c r="H99" s="159"/>
      <c r="I99" s="159"/>
      <c r="J99" s="159"/>
      <c r="K99" s="160"/>
      <c r="L99" s="71">
        <v>5</v>
      </c>
      <c r="M99" s="72"/>
      <c r="N99" s="72"/>
      <c r="O99" s="72"/>
      <c r="P99" s="72"/>
      <c r="Q99" s="73"/>
      <c r="R99" s="71"/>
      <c r="S99" s="72"/>
      <c r="T99" s="72"/>
      <c r="U99" s="72"/>
      <c r="V99" s="72"/>
      <c r="W99" s="73"/>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75"/>
      <c r="B100" s="376"/>
      <c r="C100" s="158" t="s">
        <v>501</v>
      </c>
      <c r="D100" s="159"/>
      <c r="E100" s="159"/>
      <c r="F100" s="159"/>
      <c r="G100" s="159"/>
      <c r="H100" s="159"/>
      <c r="I100" s="159"/>
      <c r="J100" s="159"/>
      <c r="K100" s="160"/>
      <c r="L100" s="71">
        <v>8</v>
      </c>
      <c r="M100" s="72"/>
      <c r="N100" s="72"/>
      <c r="O100" s="72"/>
      <c r="P100" s="72"/>
      <c r="Q100" s="73"/>
      <c r="R100" s="71"/>
      <c r="S100" s="72"/>
      <c r="T100" s="72"/>
      <c r="U100" s="72"/>
      <c r="V100" s="72"/>
      <c r="W100" s="73"/>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75"/>
      <c r="B101" s="376"/>
      <c r="C101" s="158" t="s">
        <v>500</v>
      </c>
      <c r="D101" s="159"/>
      <c r="E101" s="159"/>
      <c r="F101" s="159"/>
      <c r="G101" s="159"/>
      <c r="H101" s="159"/>
      <c r="I101" s="159"/>
      <c r="J101" s="159"/>
      <c r="K101" s="160"/>
      <c r="L101" s="71">
        <v>7</v>
      </c>
      <c r="M101" s="72"/>
      <c r="N101" s="72"/>
      <c r="O101" s="72"/>
      <c r="P101" s="72"/>
      <c r="Q101" s="73"/>
      <c r="R101" s="71"/>
      <c r="S101" s="72"/>
      <c r="T101" s="72"/>
      <c r="U101" s="72"/>
      <c r="V101" s="72"/>
      <c r="W101" s="73"/>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75"/>
      <c r="B102" s="376"/>
      <c r="C102" s="158"/>
      <c r="D102" s="159"/>
      <c r="E102" s="159"/>
      <c r="F102" s="159"/>
      <c r="G102" s="159"/>
      <c r="H102" s="159"/>
      <c r="I102" s="159"/>
      <c r="J102" s="159"/>
      <c r="K102" s="160"/>
      <c r="L102" s="71"/>
      <c r="M102" s="72"/>
      <c r="N102" s="72"/>
      <c r="O102" s="72"/>
      <c r="P102" s="72"/>
      <c r="Q102" s="73"/>
      <c r="R102" s="71"/>
      <c r="S102" s="72"/>
      <c r="T102" s="72"/>
      <c r="U102" s="72"/>
      <c r="V102" s="72"/>
      <c r="W102" s="73"/>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7"/>
      <c r="B104" s="378"/>
      <c r="C104" s="367" t="s">
        <v>22</v>
      </c>
      <c r="D104" s="368"/>
      <c r="E104" s="368"/>
      <c r="F104" s="368"/>
      <c r="G104" s="368"/>
      <c r="H104" s="368"/>
      <c r="I104" s="368"/>
      <c r="J104" s="368"/>
      <c r="K104" s="369"/>
      <c r="L104" s="370">
        <f>SUM(L98:Q103)</f>
        <v>51</v>
      </c>
      <c r="M104" s="371"/>
      <c r="N104" s="371"/>
      <c r="O104" s="371"/>
      <c r="P104" s="371"/>
      <c r="Q104" s="372"/>
      <c r="R104" s="370">
        <f>SUM(R98:W103)</f>
        <v>0</v>
      </c>
      <c r="S104" s="371"/>
      <c r="T104" s="371"/>
      <c r="U104" s="371"/>
      <c r="V104" s="371"/>
      <c r="W104" s="372"/>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87.75" customHeight="1" x14ac:dyDescent="0.15">
      <c r="A108" s="303" t="s">
        <v>312</v>
      </c>
      <c r="B108" s="304"/>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471</v>
      </c>
      <c r="AE108" s="602"/>
      <c r="AF108" s="602"/>
      <c r="AG108" s="598" t="s">
        <v>502</v>
      </c>
      <c r="AH108" s="599"/>
      <c r="AI108" s="599"/>
      <c r="AJ108" s="599"/>
      <c r="AK108" s="599"/>
      <c r="AL108" s="599"/>
      <c r="AM108" s="599"/>
      <c r="AN108" s="599"/>
      <c r="AO108" s="599"/>
      <c r="AP108" s="599"/>
      <c r="AQ108" s="599"/>
      <c r="AR108" s="599"/>
      <c r="AS108" s="599"/>
      <c r="AT108" s="599"/>
      <c r="AU108" s="599"/>
      <c r="AV108" s="599"/>
      <c r="AW108" s="599"/>
      <c r="AX108" s="600"/>
    </row>
    <row r="109" spans="1:50" ht="26.25" customHeight="1" x14ac:dyDescent="0.15">
      <c r="A109" s="305"/>
      <c r="B109" s="306"/>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471</v>
      </c>
      <c r="AE109" s="439"/>
      <c r="AF109" s="439"/>
      <c r="AG109" s="300" t="s">
        <v>482</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2" t="s">
        <v>471</v>
      </c>
      <c r="AE110" s="583"/>
      <c r="AF110" s="583"/>
      <c r="AG110" s="527" t="s">
        <v>482</v>
      </c>
      <c r="AH110" s="194"/>
      <c r="AI110" s="194"/>
      <c r="AJ110" s="194"/>
      <c r="AK110" s="194"/>
      <c r="AL110" s="194"/>
      <c r="AM110" s="194"/>
      <c r="AN110" s="194"/>
      <c r="AO110" s="194"/>
      <c r="AP110" s="194"/>
      <c r="AQ110" s="194"/>
      <c r="AR110" s="194"/>
      <c r="AS110" s="194"/>
      <c r="AT110" s="194"/>
      <c r="AU110" s="194"/>
      <c r="AV110" s="194"/>
      <c r="AW110" s="194"/>
      <c r="AX110" s="528"/>
    </row>
    <row r="111" spans="1:50" ht="51" customHeight="1" x14ac:dyDescent="0.15">
      <c r="A111" s="547" t="s">
        <v>46</v>
      </c>
      <c r="B111" s="584"/>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471</v>
      </c>
      <c r="AE111" s="435"/>
      <c r="AF111" s="435"/>
      <c r="AG111" s="297" t="s">
        <v>503</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85"/>
      <c r="B112" s="586"/>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483</v>
      </c>
      <c r="AE112" s="439"/>
      <c r="AF112" s="439"/>
      <c r="AG112" s="300"/>
      <c r="AH112" s="301"/>
      <c r="AI112" s="301"/>
      <c r="AJ112" s="301"/>
      <c r="AK112" s="301"/>
      <c r="AL112" s="301"/>
      <c r="AM112" s="301"/>
      <c r="AN112" s="301"/>
      <c r="AO112" s="301"/>
      <c r="AP112" s="301"/>
      <c r="AQ112" s="301"/>
      <c r="AR112" s="301"/>
      <c r="AS112" s="301"/>
      <c r="AT112" s="301"/>
      <c r="AU112" s="301"/>
      <c r="AV112" s="301"/>
      <c r="AW112" s="301"/>
      <c r="AX112" s="302"/>
    </row>
    <row r="113" spans="1:64" ht="18.75" customHeight="1" x14ac:dyDescent="0.15">
      <c r="A113" s="585"/>
      <c r="B113" s="586"/>
      <c r="C113" s="501"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471</v>
      </c>
      <c r="AE113" s="439"/>
      <c r="AF113" s="439"/>
      <c r="AG113" s="300" t="s">
        <v>482</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5"/>
      <c r="B114" s="586"/>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483</v>
      </c>
      <c r="AE114" s="439"/>
      <c r="AF114" s="439"/>
      <c r="AG114" s="529"/>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585"/>
      <c r="B115" s="586"/>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7"/>
      <c r="AD115" s="438" t="s">
        <v>471</v>
      </c>
      <c r="AE115" s="439"/>
      <c r="AF115" s="439"/>
      <c r="AG115" s="300" t="s">
        <v>482</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5"/>
      <c r="B116" s="586"/>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7"/>
      <c r="AD116" s="630" t="s">
        <v>483</v>
      </c>
      <c r="AE116" s="631"/>
      <c r="AF116" s="631"/>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471</v>
      </c>
      <c r="AE117" s="583"/>
      <c r="AF117" s="592"/>
      <c r="AG117" s="596" t="s">
        <v>482</v>
      </c>
      <c r="AH117" s="432"/>
      <c r="AI117" s="432"/>
      <c r="AJ117" s="432"/>
      <c r="AK117" s="432"/>
      <c r="AL117" s="432"/>
      <c r="AM117" s="432"/>
      <c r="AN117" s="432"/>
      <c r="AO117" s="432"/>
      <c r="AP117" s="432"/>
      <c r="AQ117" s="432"/>
      <c r="AR117" s="432"/>
      <c r="AS117" s="432"/>
      <c r="AT117" s="432"/>
      <c r="AU117" s="432"/>
      <c r="AV117" s="432"/>
      <c r="AW117" s="432"/>
      <c r="AX117" s="597"/>
      <c r="BG117" s="10"/>
      <c r="BH117" s="10"/>
      <c r="BI117" s="10"/>
      <c r="BJ117" s="10"/>
    </row>
    <row r="118" spans="1:64" ht="58.5" customHeight="1" x14ac:dyDescent="0.15">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4" t="s">
        <v>471</v>
      </c>
      <c r="AE118" s="435"/>
      <c r="AF118" s="635"/>
      <c r="AG118" s="297" t="s">
        <v>504</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471</v>
      </c>
      <c r="AE119" s="604"/>
      <c r="AF119" s="604"/>
      <c r="AG119" s="300" t="s">
        <v>482</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85"/>
      <c r="B120" s="586"/>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471</v>
      </c>
      <c r="AE120" s="439"/>
      <c r="AF120" s="439"/>
      <c r="AG120" s="300" t="s">
        <v>482</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87"/>
      <c r="B121" s="588"/>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471</v>
      </c>
      <c r="AE121" s="439"/>
      <c r="AF121" s="439"/>
      <c r="AG121" s="527" t="s">
        <v>482</v>
      </c>
      <c r="AH121" s="194"/>
      <c r="AI121" s="194"/>
      <c r="AJ121" s="194"/>
      <c r="AK121" s="194"/>
      <c r="AL121" s="194"/>
      <c r="AM121" s="194"/>
      <c r="AN121" s="194"/>
      <c r="AO121" s="194"/>
      <c r="AP121" s="194"/>
      <c r="AQ121" s="194"/>
      <c r="AR121" s="194"/>
      <c r="AS121" s="194"/>
      <c r="AT121" s="194"/>
      <c r="AU121" s="194"/>
      <c r="AV121" s="194"/>
      <c r="AW121" s="194"/>
      <c r="AX121" s="528"/>
    </row>
    <row r="122" spans="1:64" ht="33.6" customHeight="1" x14ac:dyDescent="0.15">
      <c r="A122" s="620" t="s">
        <v>80</v>
      </c>
      <c r="B122" s="621"/>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483</v>
      </c>
      <c r="AE122" s="435"/>
      <c r="AF122" s="435"/>
      <c r="AG122" s="574"/>
      <c r="AH122" s="192"/>
      <c r="AI122" s="192"/>
      <c r="AJ122" s="192"/>
      <c r="AK122" s="192"/>
      <c r="AL122" s="192"/>
      <c r="AM122" s="192"/>
      <c r="AN122" s="192"/>
      <c r="AO122" s="192"/>
      <c r="AP122" s="192"/>
      <c r="AQ122" s="192"/>
      <c r="AR122" s="192"/>
      <c r="AS122" s="192"/>
      <c r="AT122" s="192"/>
      <c r="AU122" s="192"/>
      <c r="AV122" s="192"/>
      <c r="AW122" s="192"/>
      <c r="AX122" s="575"/>
    </row>
    <row r="123" spans="1:64" ht="15.75"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73"/>
      <c r="AI123" s="273"/>
      <c r="AJ123" s="273"/>
      <c r="AK123" s="273"/>
      <c r="AL123" s="273"/>
      <c r="AM123" s="273"/>
      <c r="AN123" s="273"/>
      <c r="AO123" s="273"/>
      <c r="AP123" s="273"/>
      <c r="AQ123" s="273"/>
      <c r="AR123" s="273"/>
      <c r="AS123" s="273"/>
      <c r="AT123" s="273"/>
      <c r="AU123" s="273"/>
      <c r="AV123" s="273"/>
      <c r="AW123" s="273"/>
      <c r="AX123" s="577"/>
    </row>
    <row r="124" spans="1:64" ht="26.25"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301"/>
      <c r="V124" s="301"/>
      <c r="W124" s="301"/>
      <c r="X124" s="301"/>
      <c r="Y124" s="301"/>
      <c r="Z124" s="301"/>
      <c r="AA124" s="301"/>
      <c r="AB124" s="301"/>
      <c r="AC124" s="301"/>
      <c r="AD124" s="301"/>
      <c r="AE124" s="301"/>
      <c r="AF124" s="629"/>
      <c r="AG124" s="576"/>
      <c r="AH124" s="273"/>
      <c r="AI124" s="273"/>
      <c r="AJ124" s="273"/>
      <c r="AK124" s="273"/>
      <c r="AL124" s="273"/>
      <c r="AM124" s="273"/>
      <c r="AN124" s="273"/>
      <c r="AO124" s="273"/>
      <c r="AP124" s="273"/>
      <c r="AQ124" s="273"/>
      <c r="AR124" s="273"/>
      <c r="AS124" s="273"/>
      <c r="AT124" s="273"/>
      <c r="AU124" s="273"/>
      <c r="AV124" s="273"/>
      <c r="AW124" s="273"/>
      <c r="AX124" s="577"/>
    </row>
    <row r="125" spans="1:64" ht="26.25"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31"/>
      <c r="U125" s="432"/>
      <c r="V125" s="432"/>
      <c r="W125" s="432"/>
      <c r="X125" s="432"/>
      <c r="Y125" s="432"/>
      <c r="Z125" s="432"/>
      <c r="AA125" s="432"/>
      <c r="AB125" s="432"/>
      <c r="AC125" s="432"/>
      <c r="AD125" s="432"/>
      <c r="AE125" s="432"/>
      <c r="AF125" s="433"/>
      <c r="AG125" s="578"/>
      <c r="AH125" s="194"/>
      <c r="AI125" s="194"/>
      <c r="AJ125" s="194"/>
      <c r="AK125" s="194"/>
      <c r="AL125" s="194"/>
      <c r="AM125" s="194"/>
      <c r="AN125" s="194"/>
      <c r="AO125" s="194"/>
      <c r="AP125" s="194"/>
      <c r="AQ125" s="194"/>
      <c r="AR125" s="194"/>
      <c r="AS125" s="194"/>
      <c r="AT125" s="194"/>
      <c r="AU125" s="194"/>
      <c r="AV125" s="194"/>
      <c r="AW125" s="194"/>
      <c r="AX125" s="528"/>
    </row>
    <row r="126" spans="1:64" ht="57" customHeight="1" x14ac:dyDescent="0.15">
      <c r="A126" s="547" t="s">
        <v>58</v>
      </c>
      <c r="B126" s="548"/>
      <c r="C126" s="389" t="s">
        <v>64</v>
      </c>
      <c r="D126" s="570"/>
      <c r="E126" s="570"/>
      <c r="F126" s="571"/>
      <c r="G126" s="541" t="s">
        <v>506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8" t="s">
        <v>68</v>
      </c>
      <c r="D127" s="359"/>
      <c r="E127" s="359"/>
      <c r="F127" s="360"/>
      <c r="G127" s="361" t="s">
        <v>505</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96"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96" customHeight="1" thickBot="1" x14ac:dyDescent="0.2">
      <c r="A131" s="544"/>
      <c r="B131" s="545"/>
      <c r="C131" s="545"/>
      <c r="D131" s="545"/>
      <c r="E131" s="546"/>
      <c r="F131" s="563"/>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6" customHeight="1" thickBot="1" x14ac:dyDescent="0.2">
      <c r="A133" s="428"/>
      <c r="B133" s="429"/>
      <c r="C133" s="429"/>
      <c r="D133" s="429"/>
      <c r="E133" s="430"/>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71.25" customHeight="1" thickBot="1" x14ac:dyDescent="0.2">
      <c r="A135" s="605" t="s">
        <v>531</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1" t="s">
        <v>224</v>
      </c>
      <c r="B137" s="402"/>
      <c r="C137" s="402"/>
      <c r="D137" s="402"/>
      <c r="E137" s="402"/>
      <c r="F137" s="402"/>
      <c r="G137" s="415">
        <v>307</v>
      </c>
      <c r="H137" s="416"/>
      <c r="I137" s="416"/>
      <c r="J137" s="416"/>
      <c r="K137" s="416"/>
      <c r="L137" s="416"/>
      <c r="M137" s="416"/>
      <c r="N137" s="416"/>
      <c r="O137" s="416"/>
      <c r="P137" s="417"/>
      <c r="Q137" s="402" t="s">
        <v>225</v>
      </c>
      <c r="R137" s="402"/>
      <c r="S137" s="402"/>
      <c r="T137" s="402"/>
      <c r="U137" s="402"/>
      <c r="V137" s="402"/>
      <c r="W137" s="415">
        <v>284</v>
      </c>
      <c r="X137" s="416"/>
      <c r="Y137" s="416"/>
      <c r="Z137" s="416"/>
      <c r="AA137" s="416"/>
      <c r="AB137" s="416"/>
      <c r="AC137" s="416"/>
      <c r="AD137" s="416"/>
      <c r="AE137" s="416"/>
      <c r="AF137" s="417"/>
      <c r="AG137" s="402" t="s">
        <v>226</v>
      </c>
      <c r="AH137" s="402"/>
      <c r="AI137" s="402"/>
      <c r="AJ137" s="402"/>
      <c r="AK137" s="402"/>
      <c r="AL137" s="402"/>
      <c r="AM137" s="398">
        <v>292</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v>150</v>
      </c>
      <c r="H138" s="419"/>
      <c r="I138" s="419"/>
      <c r="J138" s="419"/>
      <c r="K138" s="419"/>
      <c r="L138" s="419"/>
      <c r="M138" s="419"/>
      <c r="N138" s="419"/>
      <c r="O138" s="419"/>
      <c r="P138" s="420"/>
      <c r="Q138" s="404" t="s">
        <v>228</v>
      </c>
      <c r="R138" s="404"/>
      <c r="S138" s="404"/>
      <c r="T138" s="404"/>
      <c r="U138" s="404"/>
      <c r="V138" s="404"/>
      <c r="W138" s="418">
        <v>142</v>
      </c>
      <c r="X138" s="419"/>
      <c r="Y138" s="419"/>
      <c r="Z138" s="419"/>
      <c r="AA138" s="419"/>
      <c r="AB138" s="419"/>
      <c r="AC138" s="419"/>
      <c r="AD138" s="419"/>
      <c r="AE138" s="419"/>
      <c r="AF138" s="420"/>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3" t="s">
        <v>34</v>
      </c>
      <c r="B178" s="534"/>
      <c r="C178" s="534"/>
      <c r="D178" s="534"/>
      <c r="E178" s="534"/>
      <c r="F178" s="535"/>
      <c r="G178" s="385" t="s">
        <v>523</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463</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23"/>
      <c r="B179" s="536"/>
      <c r="C179" s="536"/>
      <c r="D179" s="536"/>
      <c r="E179" s="536"/>
      <c r="F179" s="537"/>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23"/>
      <c r="B180" s="536"/>
      <c r="C180" s="536"/>
      <c r="D180" s="536"/>
      <c r="E180" s="536"/>
      <c r="F180" s="537"/>
      <c r="G180" s="97" t="s">
        <v>524</v>
      </c>
      <c r="H180" s="98"/>
      <c r="I180" s="98"/>
      <c r="J180" s="98"/>
      <c r="K180" s="99"/>
      <c r="L180" s="100" t="s">
        <v>525</v>
      </c>
      <c r="M180" s="101"/>
      <c r="N180" s="101"/>
      <c r="O180" s="101"/>
      <c r="P180" s="101"/>
      <c r="Q180" s="101"/>
      <c r="R180" s="101"/>
      <c r="S180" s="101"/>
      <c r="T180" s="101"/>
      <c r="U180" s="101"/>
      <c r="V180" s="101"/>
      <c r="W180" s="101"/>
      <c r="X180" s="102"/>
      <c r="Y180" s="103">
        <v>7.3483200000000002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customHeight="1" x14ac:dyDescent="0.15">
      <c r="A181" s="123"/>
      <c r="B181" s="536"/>
      <c r="C181" s="536"/>
      <c r="D181" s="536"/>
      <c r="E181" s="536"/>
      <c r="F181" s="537"/>
      <c r="G181" s="74" t="s">
        <v>526</v>
      </c>
      <c r="H181" s="75"/>
      <c r="I181" s="75"/>
      <c r="J181" s="75"/>
      <c r="K181" s="76"/>
      <c r="L181" s="77" t="s">
        <v>527</v>
      </c>
      <c r="M181" s="78"/>
      <c r="N181" s="78"/>
      <c r="O181" s="78"/>
      <c r="P181" s="78"/>
      <c r="Q181" s="78"/>
      <c r="R181" s="78"/>
      <c r="S181" s="78"/>
      <c r="T181" s="78"/>
      <c r="U181" s="78"/>
      <c r="V181" s="78"/>
      <c r="W181" s="78"/>
      <c r="X181" s="79"/>
      <c r="Y181" s="80">
        <v>4.5387420000000001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3"/>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11.887062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36"/>
      <c r="C191" s="536"/>
      <c r="D191" s="536"/>
      <c r="E191" s="536"/>
      <c r="F191" s="537"/>
      <c r="G191" s="385" t="s">
        <v>522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23"/>
      <c r="B192" s="536"/>
      <c r="C192" s="536"/>
      <c r="D192" s="536"/>
      <c r="E192" s="536"/>
      <c r="F192" s="537"/>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23"/>
      <c r="B193" s="536"/>
      <c r="C193" s="536"/>
      <c r="D193" s="536"/>
      <c r="E193" s="536"/>
      <c r="F193" s="537"/>
      <c r="G193" s="97" t="s">
        <v>484</v>
      </c>
      <c r="H193" s="98"/>
      <c r="I193" s="98"/>
      <c r="J193" s="98"/>
      <c r="K193" s="99"/>
      <c r="L193" s="100" t="s">
        <v>508</v>
      </c>
      <c r="M193" s="101"/>
      <c r="N193" s="101"/>
      <c r="O193" s="101"/>
      <c r="P193" s="101"/>
      <c r="Q193" s="101"/>
      <c r="R193" s="101"/>
      <c r="S193" s="101"/>
      <c r="T193" s="101"/>
      <c r="U193" s="101"/>
      <c r="V193" s="101"/>
      <c r="W193" s="101"/>
      <c r="X193" s="102"/>
      <c r="Y193" s="103">
        <v>5.371556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customHeight="1" x14ac:dyDescent="0.15">
      <c r="A194" s="123"/>
      <c r="B194" s="536"/>
      <c r="C194" s="536"/>
      <c r="D194" s="536"/>
      <c r="E194" s="536"/>
      <c r="F194" s="537"/>
      <c r="G194" s="74" t="s">
        <v>507</v>
      </c>
      <c r="H194" s="75"/>
      <c r="I194" s="75"/>
      <c r="J194" s="75"/>
      <c r="K194" s="76"/>
      <c r="L194" s="77" t="s">
        <v>509</v>
      </c>
      <c r="M194" s="78"/>
      <c r="N194" s="78"/>
      <c r="O194" s="78"/>
      <c r="P194" s="78"/>
      <c r="Q194" s="78"/>
      <c r="R194" s="78"/>
      <c r="S194" s="78"/>
      <c r="T194" s="78"/>
      <c r="U194" s="78"/>
      <c r="V194" s="78"/>
      <c r="W194" s="78"/>
      <c r="X194" s="79"/>
      <c r="Y194" s="80">
        <v>1.0614570000000001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3"/>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3"/>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3"/>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6.4330129999999999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36"/>
      <c r="C204" s="536"/>
      <c r="D204" s="536"/>
      <c r="E204" s="536"/>
      <c r="F204" s="537"/>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23"/>
      <c r="B205" s="536"/>
      <c r="C205" s="536"/>
      <c r="D205" s="536"/>
      <c r="E205" s="536"/>
      <c r="F205" s="537"/>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23"/>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customHeight="1" x14ac:dyDescent="0.15">
      <c r="A207" s="123"/>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3"/>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3"/>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3"/>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36"/>
      <c r="C217" s="536"/>
      <c r="D217" s="536"/>
      <c r="E217" s="536"/>
      <c r="F217" s="537"/>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23"/>
      <c r="B218" s="536"/>
      <c r="C218" s="536"/>
      <c r="D218" s="536"/>
      <c r="E218" s="536"/>
      <c r="F218" s="537"/>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23"/>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customHeight="1" x14ac:dyDescent="0.15">
      <c r="A220" s="123"/>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3"/>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3"/>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3"/>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3"/>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3"/>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57" customHeight="1" x14ac:dyDescent="0.15">
      <c r="A236" s="112">
        <v>1</v>
      </c>
      <c r="B236" s="112">
        <v>1</v>
      </c>
      <c r="C236" s="117" t="s">
        <v>510</v>
      </c>
      <c r="D236" s="113"/>
      <c r="E236" s="113"/>
      <c r="F236" s="113"/>
      <c r="G236" s="113"/>
      <c r="H236" s="113"/>
      <c r="I236" s="113"/>
      <c r="J236" s="113"/>
      <c r="K236" s="113"/>
      <c r="L236" s="113"/>
      <c r="M236" s="117" t="s">
        <v>511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11.877062</v>
      </c>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17"/>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7"/>
      <c r="D242" s="113"/>
      <c r="E242" s="113"/>
      <c r="F242" s="113"/>
      <c r="G242" s="113"/>
      <c r="H242" s="113"/>
      <c r="I242" s="113"/>
      <c r="J242" s="113"/>
      <c r="K242" s="113"/>
      <c r="L242" s="113"/>
      <c r="M242" s="117"/>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7"/>
      <c r="D243" s="113"/>
      <c r="E243" s="113"/>
      <c r="F243" s="113"/>
      <c r="G243" s="113"/>
      <c r="H243" s="113"/>
      <c r="I243" s="113"/>
      <c r="J243" s="113"/>
      <c r="K243" s="113"/>
      <c r="L243" s="113"/>
      <c r="M243" s="117"/>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7"/>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9.75" customHeight="1" x14ac:dyDescent="0.15">
      <c r="A269" s="112">
        <v>1</v>
      </c>
      <c r="B269" s="112">
        <v>1</v>
      </c>
      <c r="C269" s="117" t="s">
        <v>512</v>
      </c>
      <c r="D269" s="113"/>
      <c r="E269" s="113"/>
      <c r="F269" s="113"/>
      <c r="G269" s="113"/>
      <c r="H269" s="113"/>
      <c r="I269" s="113"/>
      <c r="J269" s="113"/>
      <c r="K269" s="113"/>
      <c r="L269" s="113"/>
      <c r="M269" s="117" t="s">
        <v>513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6.4330129999999999</v>
      </c>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7" t="s">
        <v>514</v>
      </c>
      <c r="D270" s="113"/>
      <c r="E270" s="113"/>
      <c r="F270" s="113"/>
      <c r="G270" s="113"/>
      <c r="H270" s="113"/>
      <c r="I270" s="113"/>
      <c r="J270" s="113"/>
      <c r="K270" s="113"/>
      <c r="L270" s="113"/>
      <c r="M270" s="117" t="s">
        <v>513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4.5796130000000002</v>
      </c>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7" t="s">
        <v>516</v>
      </c>
      <c r="D271" s="113"/>
      <c r="E271" s="113"/>
      <c r="F271" s="113"/>
      <c r="G271" s="113"/>
      <c r="H271" s="113"/>
      <c r="I271" s="113"/>
      <c r="J271" s="113"/>
      <c r="K271" s="113"/>
      <c r="L271" s="113"/>
      <c r="M271" s="117" t="s">
        <v>513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3.6960449999999998</v>
      </c>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7" t="s">
        <v>515</v>
      </c>
      <c r="D272" s="113"/>
      <c r="E272" s="113"/>
      <c r="F272" s="113"/>
      <c r="G272" s="113"/>
      <c r="H272" s="113"/>
      <c r="I272" s="113"/>
      <c r="J272" s="113"/>
      <c r="K272" s="113"/>
      <c r="L272" s="113"/>
      <c r="M272" s="117" t="s">
        <v>513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3.4480759999999999</v>
      </c>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7" t="s">
        <v>517</v>
      </c>
      <c r="D273" s="113"/>
      <c r="E273" s="113"/>
      <c r="F273" s="113"/>
      <c r="G273" s="113"/>
      <c r="H273" s="113"/>
      <c r="I273" s="113"/>
      <c r="J273" s="113"/>
      <c r="K273" s="113"/>
      <c r="L273" s="113"/>
      <c r="M273" s="117" t="s">
        <v>513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2.7206649999999999</v>
      </c>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7" t="s">
        <v>518</v>
      </c>
      <c r="D274" s="113"/>
      <c r="E274" s="113"/>
      <c r="F274" s="113"/>
      <c r="G274" s="113"/>
      <c r="H274" s="113"/>
      <c r="I274" s="113"/>
      <c r="J274" s="113"/>
      <c r="K274" s="113"/>
      <c r="L274" s="113"/>
      <c r="M274" s="117" t="s">
        <v>513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2.6172010000000001</v>
      </c>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7" t="s">
        <v>519</v>
      </c>
      <c r="D275" s="113"/>
      <c r="E275" s="113"/>
      <c r="F275" s="113"/>
      <c r="G275" s="113"/>
      <c r="H275" s="113"/>
      <c r="I275" s="113"/>
      <c r="J275" s="113"/>
      <c r="K275" s="113"/>
      <c r="L275" s="113"/>
      <c r="M275" s="117" t="s">
        <v>513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2.5851860000000002</v>
      </c>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7" t="s">
        <v>520</v>
      </c>
      <c r="D276" s="113"/>
      <c r="E276" s="113"/>
      <c r="F276" s="113"/>
      <c r="G276" s="113"/>
      <c r="H276" s="113"/>
      <c r="I276" s="113"/>
      <c r="J276" s="113"/>
      <c r="K276" s="113"/>
      <c r="L276" s="113"/>
      <c r="M276" s="117" t="s">
        <v>513</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2.54426</v>
      </c>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7" t="s">
        <v>521</v>
      </c>
      <c r="D277" s="113"/>
      <c r="E277" s="113"/>
      <c r="F277" s="113"/>
      <c r="G277" s="113"/>
      <c r="H277" s="113"/>
      <c r="I277" s="113"/>
      <c r="J277" s="113"/>
      <c r="K277" s="113"/>
      <c r="L277" s="113"/>
      <c r="M277" s="117" t="s">
        <v>513</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1.698</v>
      </c>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7" t="s">
        <v>528</v>
      </c>
      <c r="D278" s="113"/>
      <c r="E278" s="113"/>
      <c r="F278" s="113"/>
      <c r="G278" s="113"/>
      <c r="H278" s="113"/>
      <c r="I278" s="113"/>
      <c r="J278" s="113"/>
      <c r="K278" s="113"/>
      <c r="L278" s="113"/>
      <c r="M278" s="117" t="s">
        <v>513</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0.38845000000000002</v>
      </c>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7"/>
      <c r="D302" s="113"/>
      <c r="E302" s="113"/>
      <c r="F302" s="113"/>
      <c r="G302" s="113"/>
      <c r="H302" s="113"/>
      <c r="I302" s="113"/>
      <c r="J302" s="113"/>
      <c r="K302" s="113"/>
      <c r="L302" s="113"/>
      <c r="M302" s="117"/>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7"/>
      <c r="D303" s="113"/>
      <c r="E303" s="113"/>
      <c r="F303" s="113"/>
      <c r="G303" s="113"/>
      <c r="H303" s="113"/>
      <c r="I303" s="113"/>
      <c r="J303" s="113"/>
      <c r="K303" s="113"/>
      <c r="L303" s="113"/>
      <c r="M303" s="117"/>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7"/>
      <c r="D304" s="113"/>
      <c r="E304" s="113"/>
      <c r="F304" s="113"/>
      <c r="G304" s="113"/>
      <c r="H304" s="113"/>
      <c r="I304" s="113"/>
      <c r="J304" s="113"/>
      <c r="K304" s="113"/>
      <c r="L304" s="113"/>
      <c r="M304" s="117"/>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7"/>
      <c r="D305" s="113"/>
      <c r="E305" s="113"/>
      <c r="F305" s="113"/>
      <c r="G305" s="113"/>
      <c r="H305" s="113"/>
      <c r="I305" s="113"/>
      <c r="J305" s="113"/>
      <c r="K305" s="113"/>
      <c r="L305" s="113"/>
      <c r="M305" s="117"/>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7"/>
      <c r="D306" s="113"/>
      <c r="E306" s="113"/>
      <c r="F306" s="113"/>
      <c r="G306" s="113"/>
      <c r="H306" s="113"/>
      <c r="I306" s="113"/>
      <c r="J306" s="113"/>
      <c r="K306" s="113"/>
      <c r="L306" s="113"/>
      <c r="M306" s="117"/>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7"/>
      <c r="D307" s="113"/>
      <c r="E307" s="113"/>
      <c r="F307" s="113"/>
      <c r="G307" s="113"/>
      <c r="H307" s="113"/>
      <c r="I307" s="113"/>
      <c r="J307" s="113"/>
      <c r="K307" s="113"/>
      <c r="L307" s="113"/>
      <c r="M307" s="117"/>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7"/>
      <c r="D308" s="113"/>
      <c r="E308" s="113"/>
      <c r="F308" s="113"/>
      <c r="G308" s="113"/>
      <c r="H308" s="113"/>
      <c r="I308" s="113"/>
      <c r="J308" s="113"/>
      <c r="K308" s="113"/>
      <c r="L308" s="113"/>
      <c r="M308" s="117"/>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7"/>
      <c r="D309" s="113"/>
      <c r="E309" s="113"/>
      <c r="F309" s="113"/>
      <c r="G309" s="113"/>
      <c r="H309" s="113"/>
      <c r="I309" s="113"/>
      <c r="J309" s="113"/>
      <c r="K309" s="113"/>
      <c r="L309" s="113"/>
      <c r="M309" s="117"/>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7"/>
      <c r="D310" s="113"/>
      <c r="E310" s="113"/>
      <c r="F310" s="113"/>
      <c r="G310" s="113"/>
      <c r="H310" s="113"/>
      <c r="I310" s="113"/>
      <c r="J310" s="113"/>
      <c r="K310" s="113"/>
      <c r="L310" s="113"/>
      <c r="M310" s="117"/>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7"/>
      <c r="D311" s="113"/>
      <c r="E311" s="113"/>
      <c r="F311" s="113"/>
      <c r="G311" s="113"/>
      <c r="H311" s="113"/>
      <c r="I311" s="113"/>
      <c r="J311" s="113"/>
      <c r="K311" s="113"/>
      <c r="L311" s="113"/>
      <c r="M311" s="117"/>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3" priority="631">
      <formula>IF(RIGHT(TEXT(P14,"0.#"),1)=".",FALSE,TRUE)</formula>
    </cfRule>
    <cfRule type="expression" dxfId="1012" priority="632">
      <formula>IF(RIGHT(TEXT(P14,"0.#"),1)=".",TRUE,FALSE)</formula>
    </cfRule>
  </conditionalFormatting>
  <conditionalFormatting sqref="AE23:AI23">
    <cfRule type="expression" dxfId="1011" priority="621">
      <formula>IF(RIGHT(TEXT(AE23,"0.#"),1)=".",FALSE,TRUE)</formula>
    </cfRule>
    <cfRule type="expression" dxfId="1010" priority="622">
      <formula>IF(RIGHT(TEXT(AE23,"0.#"),1)=".",TRUE,FALSE)</formula>
    </cfRule>
  </conditionalFormatting>
  <conditionalFormatting sqref="AE69:AX69">
    <cfRule type="expression" dxfId="1009" priority="553">
      <formula>IF(RIGHT(TEXT(AE69,"0.#"),1)=".",FALSE,TRUE)</formula>
    </cfRule>
    <cfRule type="expression" dxfId="1008" priority="554">
      <formula>IF(RIGHT(TEXT(AE69,"0.#"),1)=".",TRUE,FALSE)</formula>
    </cfRule>
  </conditionalFormatting>
  <conditionalFormatting sqref="AE83:AI83">
    <cfRule type="expression" dxfId="1007" priority="535">
      <formula>IF(RIGHT(TEXT(AE83,"0.#"),1)=".",FALSE,TRUE)</formula>
    </cfRule>
    <cfRule type="expression" dxfId="1006" priority="536">
      <formula>IF(RIGHT(TEXT(AE83,"0.#"),1)=".",TRUE,FALSE)</formula>
    </cfRule>
  </conditionalFormatting>
  <conditionalFormatting sqref="AJ83:AX83">
    <cfRule type="expression" dxfId="1005" priority="533">
      <formula>IF(RIGHT(TEXT(AJ83,"0.#"),1)=".",FALSE,TRUE)</formula>
    </cfRule>
    <cfRule type="expression" dxfId="1004" priority="534">
      <formula>IF(RIGHT(TEXT(AJ83,"0.#"),1)=".",TRUE,FALSE)</formula>
    </cfRule>
  </conditionalFormatting>
  <conditionalFormatting sqref="L99">
    <cfRule type="expression" dxfId="1003" priority="513">
      <formula>IF(RIGHT(TEXT(L99,"0.#"),1)=".",FALSE,TRUE)</formula>
    </cfRule>
    <cfRule type="expression" dxfId="1002" priority="514">
      <formula>IF(RIGHT(TEXT(L99,"0.#"),1)=".",TRUE,FALSE)</formula>
    </cfRule>
  </conditionalFormatting>
  <conditionalFormatting sqref="L104">
    <cfRule type="expression" dxfId="1001" priority="511">
      <formula>IF(RIGHT(TEXT(L104,"0.#"),1)=".",FALSE,TRUE)</formula>
    </cfRule>
    <cfRule type="expression" dxfId="1000" priority="512">
      <formula>IF(RIGHT(TEXT(L104,"0.#"),1)=".",TRUE,FALSE)</formula>
    </cfRule>
  </conditionalFormatting>
  <conditionalFormatting sqref="R104">
    <cfRule type="expression" dxfId="999" priority="509">
      <formula>IF(RIGHT(TEXT(R104,"0.#"),1)=".",FALSE,TRUE)</formula>
    </cfRule>
    <cfRule type="expression" dxfId="998" priority="510">
      <formula>IF(RIGHT(TEXT(R104,"0.#"),1)=".",TRUE,FALSE)</formula>
    </cfRule>
  </conditionalFormatting>
  <conditionalFormatting sqref="P18:AX18">
    <cfRule type="expression" dxfId="997" priority="507">
      <formula>IF(RIGHT(TEXT(P18,"0.#"),1)=".",FALSE,TRUE)</formula>
    </cfRule>
    <cfRule type="expression" dxfId="996" priority="508">
      <formula>IF(RIGHT(TEXT(P18,"0.#"),1)=".",TRUE,FALSE)</formula>
    </cfRule>
  </conditionalFormatting>
  <conditionalFormatting sqref="Y181">
    <cfRule type="expression" dxfId="995" priority="503">
      <formula>IF(RIGHT(TEXT(Y181,"0.#"),1)=".",FALSE,TRUE)</formula>
    </cfRule>
    <cfRule type="expression" dxfId="994" priority="504">
      <formula>IF(RIGHT(TEXT(Y181,"0.#"),1)=".",TRUE,FALSE)</formula>
    </cfRule>
  </conditionalFormatting>
  <conditionalFormatting sqref="Y190">
    <cfRule type="expression" dxfId="993" priority="499">
      <formula>IF(RIGHT(TEXT(Y190,"0.#"),1)=".",FALSE,TRUE)</formula>
    </cfRule>
    <cfRule type="expression" dxfId="992" priority="500">
      <formula>IF(RIGHT(TEXT(Y190,"0.#"),1)=".",TRUE,FALSE)</formula>
    </cfRule>
  </conditionalFormatting>
  <conditionalFormatting sqref="AE54:AI54">
    <cfRule type="expression" dxfId="991" priority="371">
      <formula>IF(RIGHT(TEXT(AE54,"0.#"),1)=".",FALSE,TRUE)</formula>
    </cfRule>
    <cfRule type="expression" dxfId="990" priority="372">
      <formula>IF(RIGHT(TEXT(AE54,"0.#"),1)=".",TRUE,FALSE)</formula>
    </cfRule>
  </conditionalFormatting>
  <conditionalFormatting sqref="P16:AQ17 P15:AX15 P13:AX13">
    <cfRule type="expression" dxfId="989" priority="329">
      <formula>IF(RIGHT(TEXT(P13,"0.#"),1)=".",FALSE,TRUE)</formula>
    </cfRule>
    <cfRule type="expression" dxfId="988" priority="330">
      <formula>IF(RIGHT(TEXT(P13,"0.#"),1)=".",TRUE,FALSE)</formula>
    </cfRule>
  </conditionalFormatting>
  <conditionalFormatting sqref="P19:AJ19">
    <cfRule type="expression" dxfId="987" priority="327">
      <formula>IF(RIGHT(TEXT(P19,"0.#"),1)=".",FALSE,TRUE)</formula>
    </cfRule>
    <cfRule type="expression" dxfId="986" priority="328">
      <formula>IF(RIGHT(TEXT(P19,"0.#"),1)=".",TRUE,FALSE)</formula>
    </cfRule>
  </conditionalFormatting>
  <conditionalFormatting sqref="AE55:AX55 AJ54:AS54">
    <cfRule type="expression" dxfId="985" priority="323">
      <formula>IF(RIGHT(TEXT(AE54,"0.#"),1)=".",FALSE,TRUE)</formula>
    </cfRule>
    <cfRule type="expression" dxfId="984" priority="324">
      <formula>IF(RIGHT(TEXT(AE54,"0.#"),1)=".",TRUE,FALSE)</formula>
    </cfRule>
  </conditionalFormatting>
  <conditionalFormatting sqref="AE68:AS68">
    <cfRule type="expression" dxfId="983" priority="319">
      <formula>IF(RIGHT(TEXT(AE68,"0.#"),1)=".",FALSE,TRUE)</formula>
    </cfRule>
    <cfRule type="expression" dxfId="982" priority="320">
      <formula>IF(RIGHT(TEXT(AE68,"0.#"),1)=".",TRUE,FALSE)</formula>
    </cfRule>
  </conditionalFormatting>
  <conditionalFormatting sqref="AE95:AI95 AE92:AI92 AE89:AI89 AE86:AI86">
    <cfRule type="expression" dxfId="981" priority="317">
      <formula>IF(RIGHT(TEXT(AE86,"0.#"),1)=".",FALSE,TRUE)</formula>
    </cfRule>
    <cfRule type="expression" dxfId="980" priority="318">
      <formula>IF(RIGHT(TEXT(AE86,"0.#"),1)=".",TRUE,FALSE)</formula>
    </cfRule>
  </conditionalFormatting>
  <conditionalFormatting sqref="AJ95:AX95 AJ92:AX92 AJ89:AX89 AJ86:AX86">
    <cfRule type="expression" dxfId="979" priority="315">
      <formula>IF(RIGHT(TEXT(AJ86,"0.#"),1)=".",FALSE,TRUE)</formula>
    </cfRule>
    <cfRule type="expression" dxfId="978" priority="316">
      <formula>IF(RIGHT(TEXT(AJ86,"0.#"),1)=".",TRUE,FALSE)</formula>
    </cfRule>
  </conditionalFormatting>
  <conditionalFormatting sqref="L100:L103 L98">
    <cfRule type="expression" dxfId="977" priority="313">
      <formula>IF(RIGHT(TEXT(L98,"0.#"),1)=".",FALSE,TRUE)</formula>
    </cfRule>
    <cfRule type="expression" dxfId="976" priority="314">
      <formula>IF(RIGHT(TEXT(L98,"0.#"),1)=".",TRUE,FALSE)</formula>
    </cfRule>
  </conditionalFormatting>
  <conditionalFormatting sqref="R98">
    <cfRule type="expression" dxfId="975" priority="309">
      <formula>IF(RIGHT(TEXT(R98,"0.#"),1)=".",FALSE,TRUE)</formula>
    </cfRule>
    <cfRule type="expression" dxfId="974" priority="310">
      <formula>IF(RIGHT(TEXT(R98,"0.#"),1)=".",TRUE,FALSE)</formula>
    </cfRule>
  </conditionalFormatting>
  <conditionalFormatting sqref="R99:R103">
    <cfRule type="expression" dxfId="973" priority="307">
      <formula>IF(RIGHT(TEXT(R99,"0.#"),1)=".",FALSE,TRUE)</formula>
    </cfRule>
    <cfRule type="expression" dxfId="972" priority="308">
      <formula>IF(RIGHT(TEXT(R99,"0.#"),1)=".",TRUE,FALSE)</formula>
    </cfRule>
  </conditionalFormatting>
  <conditionalFormatting sqref="Y182:Y189">
    <cfRule type="expression" dxfId="971" priority="305">
      <formula>IF(RIGHT(TEXT(Y182,"0.#"),1)=".",FALSE,TRUE)</formula>
    </cfRule>
    <cfRule type="expression" dxfId="970" priority="306">
      <formula>IF(RIGHT(TEXT(Y182,"0.#"),1)=".",TRUE,FALSE)</formula>
    </cfRule>
  </conditionalFormatting>
  <conditionalFormatting sqref="AU181">
    <cfRule type="expression" dxfId="969" priority="303">
      <formula>IF(RIGHT(TEXT(AU181,"0.#"),1)=".",FALSE,TRUE)</formula>
    </cfRule>
    <cfRule type="expression" dxfId="968" priority="304">
      <formula>IF(RIGHT(TEXT(AU181,"0.#"),1)=".",TRUE,FALSE)</formula>
    </cfRule>
  </conditionalFormatting>
  <conditionalFormatting sqref="AU190">
    <cfRule type="expression" dxfId="967" priority="301">
      <formula>IF(RIGHT(TEXT(AU190,"0.#"),1)=".",FALSE,TRUE)</formula>
    </cfRule>
    <cfRule type="expression" dxfId="966" priority="302">
      <formula>IF(RIGHT(TEXT(AU190,"0.#"),1)=".",TRUE,FALSE)</formula>
    </cfRule>
  </conditionalFormatting>
  <conditionalFormatting sqref="AU182:AU189 AU180">
    <cfRule type="expression" dxfId="965" priority="299">
      <formula>IF(RIGHT(TEXT(AU180,"0.#"),1)=".",FALSE,TRUE)</formula>
    </cfRule>
    <cfRule type="expression" dxfId="964" priority="300">
      <formula>IF(RIGHT(TEXT(AU180,"0.#"),1)=".",TRUE,FALSE)</formula>
    </cfRule>
  </conditionalFormatting>
  <conditionalFormatting sqref="Y220 Y207">
    <cfRule type="expression" dxfId="963" priority="285">
      <formula>IF(RIGHT(TEXT(Y207,"0.#"),1)=".",FALSE,TRUE)</formula>
    </cfRule>
    <cfRule type="expression" dxfId="962" priority="286">
      <formula>IF(RIGHT(TEXT(Y207,"0.#"),1)=".",TRUE,FALSE)</formula>
    </cfRule>
  </conditionalFormatting>
  <conditionalFormatting sqref="Y229 Y216 Y203">
    <cfRule type="expression" dxfId="961" priority="283">
      <formula>IF(RIGHT(TEXT(Y203,"0.#"),1)=".",FALSE,TRUE)</formula>
    </cfRule>
    <cfRule type="expression" dxfId="960" priority="284">
      <formula>IF(RIGHT(TEXT(Y203,"0.#"),1)=".",TRUE,FALSE)</formula>
    </cfRule>
  </conditionalFormatting>
  <conditionalFormatting sqref="Y221:Y228 Y219 Y208:Y215 Y206 Y195:Y202">
    <cfRule type="expression" dxfId="959" priority="281">
      <formula>IF(RIGHT(TEXT(Y195,"0.#"),1)=".",FALSE,TRUE)</formula>
    </cfRule>
    <cfRule type="expression" dxfId="958" priority="282">
      <formula>IF(RIGHT(TEXT(Y195,"0.#"),1)=".",TRUE,FALSE)</formula>
    </cfRule>
  </conditionalFormatting>
  <conditionalFormatting sqref="AU220 AU207 AU194">
    <cfRule type="expression" dxfId="957" priority="279">
      <formula>IF(RIGHT(TEXT(AU194,"0.#"),1)=".",FALSE,TRUE)</formula>
    </cfRule>
    <cfRule type="expression" dxfId="956" priority="280">
      <formula>IF(RIGHT(TEXT(AU194,"0.#"),1)=".",TRUE,FALSE)</formula>
    </cfRule>
  </conditionalFormatting>
  <conditionalFormatting sqref="AU229 AU216 AU203">
    <cfRule type="expression" dxfId="955" priority="277">
      <formula>IF(RIGHT(TEXT(AU203,"0.#"),1)=".",FALSE,TRUE)</formula>
    </cfRule>
    <cfRule type="expression" dxfId="954" priority="278">
      <formula>IF(RIGHT(TEXT(AU203,"0.#"),1)=".",TRUE,FALSE)</formula>
    </cfRule>
  </conditionalFormatting>
  <conditionalFormatting sqref="AU221:AU228 AU219 AU208:AU215 AU206 AU195:AU202 AU193">
    <cfRule type="expression" dxfId="953" priority="275">
      <formula>IF(RIGHT(TEXT(AU193,"0.#"),1)=".",FALSE,TRUE)</formula>
    </cfRule>
    <cfRule type="expression" dxfId="952" priority="276">
      <formula>IF(RIGHT(TEXT(AU193,"0.#"),1)=".",TRUE,FALSE)</formula>
    </cfRule>
  </conditionalFormatting>
  <conditionalFormatting sqref="AE56:AI56">
    <cfRule type="expression" dxfId="951" priority="249">
      <formula>IF(AND(AE56&gt;=0, RIGHT(TEXT(AE56,"0.#"),1)&lt;&gt;"."),TRUE,FALSE)</formula>
    </cfRule>
    <cfRule type="expression" dxfId="950" priority="250">
      <formula>IF(AND(AE56&gt;=0, RIGHT(TEXT(AE56,"0.#"),1)="."),TRUE,FALSE)</formula>
    </cfRule>
    <cfRule type="expression" dxfId="949" priority="251">
      <formula>IF(AND(AE56&lt;0, RIGHT(TEXT(AE56,"0.#"),1)&lt;&gt;"."),TRUE,FALSE)</formula>
    </cfRule>
    <cfRule type="expression" dxfId="948" priority="252">
      <formula>IF(AND(AE56&lt;0, RIGHT(TEXT(AE56,"0.#"),1)="."),TRUE,FALSE)</formula>
    </cfRule>
  </conditionalFormatting>
  <conditionalFormatting sqref="AJ56:AS56">
    <cfRule type="expression" dxfId="947" priority="245">
      <formula>IF(AND(AJ56&gt;=0, RIGHT(TEXT(AJ56,"0.#"),1)&lt;&gt;"."),TRUE,FALSE)</formula>
    </cfRule>
    <cfRule type="expression" dxfId="946" priority="246">
      <formula>IF(AND(AJ56&gt;=0, RIGHT(TEXT(AJ56,"0.#"),1)="."),TRUE,FALSE)</formula>
    </cfRule>
    <cfRule type="expression" dxfId="945" priority="247">
      <formula>IF(AND(AJ56&lt;0, RIGHT(TEXT(AJ56,"0.#"),1)&lt;&gt;"."),TRUE,FALSE)</formula>
    </cfRule>
    <cfRule type="expression" dxfId="944" priority="248">
      <formula>IF(AND(AJ56&lt;0, RIGHT(TEXT(AJ56,"0.#"),1)="."),TRUE,FALSE)</formula>
    </cfRule>
  </conditionalFormatting>
  <conditionalFormatting sqref="AK245:AK265">
    <cfRule type="expression" dxfId="943" priority="233">
      <formula>IF(RIGHT(TEXT(AK245,"0.#"),1)=".",FALSE,TRUE)</formula>
    </cfRule>
    <cfRule type="expression" dxfId="942" priority="234">
      <formula>IF(RIGHT(TEXT(AK245,"0.#"),1)=".",TRUE,FALSE)</formula>
    </cfRule>
  </conditionalFormatting>
  <conditionalFormatting sqref="AU237:AX265">
    <cfRule type="expression" dxfId="941" priority="229">
      <formula>IF(AND(AU237&gt;=0, RIGHT(TEXT(AU237,"0.#"),1)&lt;&gt;"."),TRUE,FALSE)</formula>
    </cfRule>
    <cfRule type="expression" dxfId="940" priority="230">
      <formula>IF(AND(AU237&gt;=0, RIGHT(TEXT(AU237,"0.#"),1)="."),TRUE,FALSE)</formula>
    </cfRule>
    <cfRule type="expression" dxfId="939" priority="231">
      <formula>IF(AND(AU237&lt;0, RIGHT(TEXT(AU237,"0.#"),1)&lt;&gt;"."),TRUE,FALSE)</formula>
    </cfRule>
    <cfRule type="expression" dxfId="938" priority="232">
      <formula>IF(AND(AU237&lt;0, RIGHT(TEXT(AU237,"0.#"),1)="."),TRUE,FALSE)</formula>
    </cfRule>
  </conditionalFormatting>
  <conditionalFormatting sqref="AK279:AK298">
    <cfRule type="expression" dxfId="937" priority="221">
      <formula>IF(RIGHT(TEXT(AK279,"0.#"),1)=".",FALSE,TRUE)</formula>
    </cfRule>
    <cfRule type="expression" dxfId="936" priority="222">
      <formula>IF(RIGHT(TEXT(AK279,"0.#"),1)=".",TRUE,FALSE)</formula>
    </cfRule>
  </conditionalFormatting>
  <conditionalFormatting sqref="AU279:AX298">
    <cfRule type="expression" dxfId="935" priority="217">
      <formula>IF(AND(AU279&gt;=0, RIGHT(TEXT(AU279,"0.#"),1)&lt;&gt;"."),TRUE,FALSE)</formula>
    </cfRule>
    <cfRule type="expression" dxfId="934" priority="218">
      <formula>IF(AND(AU279&gt;=0, RIGHT(TEXT(AU279,"0.#"),1)="."),TRUE,FALSE)</formula>
    </cfRule>
    <cfRule type="expression" dxfId="933" priority="219">
      <formula>IF(AND(AU279&lt;0, RIGHT(TEXT(AU279,"0.#"),1)&lt;&gt;"."),TRUE,FALSE)</formula>
    </cfRule>
    <cfRule type="expression" dxfId="932" priority="220">
      <formula>IF(AND(AU279&lt;0, RIGHT(TEXT(AU279,"0.#"),1)="."),TRUE,FALSE)</formula>
    </cfRule>
  </conditionalFormatting>
  <conditionalFormatting sqref="AK312:AK331">
    <cfRule type="expression" dxfId="931" priority="209">
      <formula>IF(RIGHT(TEXT(AK312,"0.#"),1)=".",FALSE,TRUE)</formula>
    </cfRule>
    <cfRule type="expression" dxfId="930" priority="210">
      <formula>IF(RIGHT(TEXT(AK312,"0.#"),1)=".",TRUE,FALSE)</formula>
    </cfRule>
  </conditionalFormatting>
  <conditionalFormatting sqref="AU312:AX331">
    <cfRule type="expression" dxfId="929" priority="205">
      <formula>IF(AND(AU312&gt;=0, RIGHT(TEXT(AU312,"0.#"),1)&lt;&gt;"."),TRUE,FALSE)</formula>
    </cfRule>
    <cfRule type="expression" dxfId="928" priority="206">
      <formula>IF(AND(AU312&gt;=0, RIGHT(TEXT(AU312,"0.#"),1)="."),TRUE,FALSE)</formula>
    </cfRule>
    <cfRule type="expression" dxfId="927" priority="207">
      <formula>IF(AND(AU312&lt;0, RIGHT(TEXT(AU312,"0.#"),1)&lt;&gt;"."),TRUE,FALSE)</formula>
    </cfRule>
    <cfRule type="expression" dxfId="926" priority="208">
      <formula>IF(AND(AU312&lt;0, RIGHT(TEXT(AU312,"0.#"),1)="."),TRUE,FALSE)</formula>
    </cfRule>
  </conditionalFormatting>
  <conditionalFormatting sqref="AK335">
    <cfRule type="expression" dxfId="925" priority="203">
      <formula>IF(RIGHT(TEXT(AK335,"0.#"),1)=".",FALSE,TRUE)</formula>
    </cfRule>
    <cfRule type="expression" dxfId="924" priority="204">
      <formula>IF(RIGHT(TEXT(AK335,"0.#"),1)=".",TRUE,FALSE)</formula>
    </cfRule>
  </conditionalFormatting>
  <conditionalFormatting sqref="AU335:AX335">
    <cfRule type="expression" dxfId="923" priority="199">
      <formula>IF(AND(AU335&gt;=0, RIGHT(TEXT(AU335,"0.#"),1)&lt;&gt;"."),TRUE,FALSE)</formula>
    </cfRule>
    <cfRule type="expression" dxfId="922" priority="200">
      <formula>IF(AND(AU335&gt;=0, RIGHT(TEXT(AU335,"0.#"),1)="."),TRUE,FALSE)</formula>
    </cfRule>
    <cfRule type="expression" dxfId="921" priority="201">
      <formula>IF(AND(AU335&lt;0, RIGHT(TEXT(AU335,"0.#"),1)&lt;&gt;"."),TRUE,FALSE)</formula>
    </cfRule>
    <cfRule type="expression" dxfId="920" priority="202">
      <formula>IF(AND(AU335&lt;0, RIGHT(TEXT(AU335,"0.#"),1)="."),TRUE,FALSE)</formula>
    </cfRule>
  </conditionalFormatting>
  <conditionalFormatting sqref="AK336:AK364">
    <cfRule type="expression" dxfId="919" priority="197">
      <formula>IF(RIGHT(TEXT(AK336,"0.#"),1)=".",FALSE,TRUE)</formula>
    </cfRule>
    <cfRule type="expression" dxfId="918" priority="198">
      <formula>IF(RIGHT(TEXT(AK336,"0.#"),1)=".",TRUE,FALSE)</formula>
    </cfRule>
  </conditionalFormatting>
  <conditionalFormatting sqref="AU336:AX364">
    <cfRule type="expression" dxfId="917" priority="193">
      <formula>IF(AND(AU336&gt;=0, RIGHT(TEXT(AU336,"0.#"),1)&lt;&gt;"."),TRUE,FALSE)</formula>
    </cfRule>
    <cfRule type="expression" dxfId="916" priority="194">
      <formula>IF(AND(AU336&gt;=0, RIGHT(TEXT(AU336,"0.#"),1)="."),TRUE,FALSE)</formula>
    </cfRule>
    <cfRule type="expression" dxfId="915" priority="195">
      <formula>IF(AND(AU336&lt;0, RIGHT(TEXT(AU336,"0.#"),1)&lt;&gt;"."),TRUE,FALSE)</formula>
    </cfRule>
    <cfRule type="expression" dxfId="914" priority="196">
      <formula>IF(AND(AU336&lt;0, RIGHT(TEXT(AU336,"0.#"),1)="."),TRUE,FALSE)</formula>
    </cfRule>
  </conditionalFormatting>
  <conditionalFormatting sqref="AK368">
    <cfRule type="expression" dxfId="913" priority="191">
      <formula>IF(RIGHT(TEXT(AK368,"0.#"),1)=".",FALSE,TRUE)</formula>
    </cfRule>
    <cfRule type="expression" dxfId="912" priority="192">
      <formula>IF(RIGHT(TEXT(AK368,"0.#"),1)=".",TRUE,FALSE)</formula>
    </cfRule>
  </conditionalFormatting>
  <conditionalFormatting sqref="AU368:AX368">
    <cfRule type="expression" dxfId="911" priority="187">
      <formula>IF(AND(AU368&gt;=0, RIGHT(TEXT(AU368,"0.#"),1)&lt;&gt;"."),TRUE,FALSE)</formula>
    </cfRule>
    <cfRule type="expression" dxfId="910" priority="188">
      <formula>IF(AND(AU368&gt;=0, RIGHT(TEXT(AU368,"0.#"),1)="."),TRUE,FALSE)</formula>
    </cfRule>
    <cfRule type="expression" dxfId="909" priority="189">
      <formula>IF(AND(AU368&lt;0, RIGHT(TEXT(AU368,"0.#"),1)&lt;&gt;"."),TRUE,FALSE)</formula>
    </cfRule>
    <cfRule type="expression" dxfId="908" priority="190">
      <formula>IF(AND(AU368&lt;0, RIGHT(TEXT(AU368,"0.#"),1)="."),TRUE,FALSE)</formula>
    </cfRule>
  </conditionalFormatting>
  <conditionalFormatting sqref="AK369:AK397">
    <cfRule type="expression" dxfId="907" priority="185">
      <formula>IF(RIGHT(TEXT(AK369,"0.#"),1)=".",FALSE,TRUE)</formula>
    </cfRule>
    <cfRule type="expression" dxfId="906" priority="186">
      <formula>IF(RIGHT(TEXT(AK369,"0.#"),1)=".",TRUE,FALSE)</formula>
    </cfRule>
  </conditionalFormatting>
  <conditionalFormatting sqref="AU369:AX397">
    <cfRule type="expression" dxfId="905" priority="181">
      <formula>IF(AND(AU369&gt;=0, RIGHT(TEXT(AU369,"0.#"),1)&lt;&gt;"."),TRUE,FALSE)</formula>
    </cfRule>
    <cfRule type="expression" dxfId="904" priority="182">
      <formula>IF(AND(AU369&gt;=0, RIGHT(TEXT(AU369,"0.#"),1)="."),TRUE,FALSE)</formula>
    </cfRule>
    <cfRule type="expression" dxfId="903" priority="183">
      <formula>IF(AND(AU369&lt;0, RIGHT(TEXT(AU369,"0.#"),1)&lt;&gt;"."),TRUE,FALSE)</formula>
    </cfRule>
    <cfRule type="expression" dxfId="902" priority="184">
      <formula>IF(AND(AU369&lt;0, RIGHT(TEXT(AU369,"0.#"),1)="."),TRUE,FALSE)</formula>
    </cfRule>
  </conditionalFormatting>
  <conditionalFormatting sqref="AK401">
    <cfRule type="expression" dxfId="901" priority="179">
      <formula>IF(RIGHT(TEXT(AK401,"0.#"),1)=".",FALSE,TRUE)</formula>
    </cfRule>
    <cfRule type="expression" dxfId="900" priority="180">
      <formula>IF(RIGHT(TEXT(AK401,"0.#"),1)=".",TRUE,FALSE)</formula>
    </cfRule>
  </conditionalFormatting>
  <conditionalFormatting sqref="AU401:AX401">
    <cfRule type="expression" dxfId="899" priority="175">
      <formula>IF(AND(AU401&gt;=0, RIGHT(TEXT(AU401,"0.#"),1)&lt;&gt;"."),TRUE,FALSE)</formula>
    </cfRule>
    <cfRule type="expression" dxfId="898" priority="176">
      <formula>IF(AND(AU401&gt;=0, RIGHT(TEXT(AU401,"0.#"),1)="."),TRUE,FALSE)</formula>
    </cfRule>
    <cfRule type="expression" dxfId="897" priority="177">
      <formula>IF(AND(AU401&lt;0, RIGHT(TEXT(AU401,"0.#"),1)&lt;&gt;"."),TRUE,FALSE)</formula>
    </cfRule>
    <cfRule type="expression" dxfId="896" priority="178">
      <formula>IF(AND(AU401&lt;0, RIGHT(TEXT(AU401,"0.#"),1)="."),TRUE,FALSE)</formula>
    </cfRule>
  </conditionalFormatting>
  <conditionalFormatting sqref="AK402:AK430">
    <cfRule type="expression" dxfId="895" priority="173">
      <formula>IF(RIGHT(TEXT(AK402,"0.#"),1)=".",FALSE,TRUE)</formula>
    </cfRule>
    <cfRule type="expression" dxfId="894" priority="174">
      <formula>IF(RIGHT(TEXT(AK402,"0.#"),1)=".",TRUE,FALSE)</formula>
    </cfRule>
  </conditionalFormatting>
  <conditionalFormatting sqref="AU402:AX430">
    <cfRule type="expression" dxfId="893" priority="169">
      <formula>IF(AND(AU402&gt;=0, RIGHT(TEXT(AU402,"0.#"),1)&lt;&gt;"."),TRUE,FALSE)</formula>
    </cfRule>
    <cfRule type="expression" dxfId="892" priority="170">
      <formula>IF(AND(AU402&gt;=0, RIGHT(TEXT(AU402,"0.#"),1)="."),TRUE,FALSE)</formula>
    </cfRule>
    <cfRule type="expression" dxfId="891" priority="171">
      <formula>IF(AND(AU402&lt;0, RIGHT(TEXT(AU402,"0.#"),1)&lt;&gt;"."),TRUE,FALSE)</formula>
    </cfRule>
    <cfRule type="expression" dxfId="890" priority="172">
      <formula>IF(AND(AU402&lt;0, RIGHT(TEXT(AU402,"0.#"),1)="."),TRUE,FALSE)</formula>
    </cfRule>
  </conditionalFormatting>
  <conditionalFormatting sqref="AK434">
    <cfRule type="expression" dxfId="889" priority="167">
      <formula>IF(RIGHT(TEXT(AK434,"0.#"),1)=".",FALSE,TRUE)</formula>
    </cfRule>
    <cfRule type="expression" dxfId="888" priority="168">
      <formula>IF(RIGHT(TEXT(AK434,"0.#"),1)=".",TRUE,FALSE)</formula>
    </cfRule>
  </conditionalFormatting>
  <conditionalFormatting sqref="AU434:AX434">
    <cfRule type="expression" dxfId="887" priority="163">
      <formula>IF(AND(AU434&gt;=0, RIGHT(TEXT(AU434,"0.#"),1)&lt;&gt;"."),TRUE,FALSE)</formula>
    </cfRule>
    <cfRule type="expression" dxfId="886" priority="164">
      <formula>IF(AND(AU434&gt;=0, RIGHT(TEXT(AU434,"0.#"),1)="."),TRUE,FALSE)</formula>
    </cfRule>
    <cfRule type="expression" dxfId="885" priority="165">
      <formula>IF(AND(AU434&lt;0, RIGHT(TEXT(AU434,"0.#"),1)&lt;&gt;"."),TRUE,FALSE)</formula>
    </cfRule>
    <cfRule type="expression" dxfId="884" priority="166">
      <formula>IF(AND(AU434&lt;0, RIGHT(TEXT(AU434,"0.#"),1)="."),TRUE,FALSE)</formula>
    </cfRule>
  </conditionalFormatting>
  <conditionalFormatting sqref="AK435:AK463">
    <cfRule type="expression" dxfId="883" priority="161">
      <formula>IF(RIGHT(TEXT(AK435,"0.#"),1)=".",FALSE,TRUE)</formula>
    </cfRule>
    <cfRule type="expression" dxfId="882" priority="162">
      <formula>IF(RIGHT(TEXT(AK435,"0.#"),1)=".",TRUE,FALSE)</formula>
    </cfRule>
  </conditionalFormatting>
  <conditionalFormatting sqref="AU435:AX463">
    <cfRule type="expression" dxfId="881" priority="157">
      <formula>IF(AND(AU435&gt;=0, RIGHT(TEXT(AU435,"0.#"),1)&lt;&gt;"."),TRUE,FALSE)</formula>
    </cfRule>
    <cfRule type="expression" dxfId="880" priority="158">
      <formula>IF(AND(AU435&gt;=0, RIGHT(TEXT(AU435,"0.#"),1)="."),TRUE,FALSE)</formula>
    </cfRule>
    <cfRule type="expression" dxfId="879" priority="159">
      <formula>IF(AND(AU435&lt;0, RIGHT(TEXT(AU435,"0.#"),1)&lt;&gt;"."),TRUE,FALSE)</formula>
    </cfRule>
    <cfRule type="expression" dxfId="878" priority="160">
      <formula>IF(AND(AU435&lt;0, RIGHT(TEXT(AU435,"0.#"),1)="."),TRUE,FALSE)</formula>
    </cfRule>
  </conditionalFormatting>
  <conditionalFormatting sqref="AK467">
    <cfRule type="expression" dxfId="877" priority="155">
      <formula>IF(RIGHT(TEXT(AK467,"0.#"),1)=".",FALSE,TRUE)</formula>
    </cfRule>
    <cfRule type="expression" dxfId="876" priority="156">
      <formula>IF(RIGHT(TEXT(AK467,"0.#"),1)=".",TRUE,FALSE)</formula>
    </cfRule>
  </conditionalFormatting>
  <conditionalFormatting sqref="AU467:AX467">
    <cfRule type="expression" dxfId="875" priority="151">
      <formula>IF(AND(AU467&gt;=0, RIGHT(TEXT(AU467,"0.#"),1)&lt;&gt;"."),TRUE,FALSE)</formula>
    </cfRule>
    <cfRule type="expression" dxfId="874" priority="152">
      <formula>IF(AND(AU467&gt;=0, RIGHT(TEXT(AU467,"0.#"),1)="."),TRUE,FALSE)</formula>
    </cfRule>
    <cfRule type="expression" dxfId="873" priority="153">
      <formula>IF(AND(AU467&lt;0, RIGHT(TEXT(AU467,"0.#"),1)&lt;&gt;"."),TRUE,FALSE)</formula>
    </cfRule>
    <cfRule type="expression" dxfId="872" priority="154">
      <formula>IF(AND(AU467&lt;0, RIGHT(TEXT(AU467,"0.#"),1)="."),TRUE,FALSE)</formula>
    </cfRule>
  </conditionalFormatting>
  <conditionalFormatting sqref="AK468:AK496">
    <cfRule type="expression" dxfId="871" priority="149">
      <formula>IF(RIGHT(TEXT(AK468,"0.#"),1)=".",FALSE,TRUE)</formula>
    </cfRule>
    <cfRule type="expression" dxfId="870" priority="150">
      <formula>IF(RIGHT(TEXT(AK468,"0.#"),1)=".",TRUE,FALSE)</formula>
    </cfRule>
  </conditionalFormatting>
  <conditionalFormatting sqref="AU468:AX496">
    <cfRule type="expression" dxfId="869" priority="145">
      <formula>IF(AND(AU468&gt;=0, RIGHT(TEXT(AU468,"0.#"),1)&lt;&gt;"."),TRUE,FALSE)</formula>
    </cfRule>
    <cfRule type="expression" dxfId="868" priority="146">
      <formula>IF(AND(AU468&gt;=0, RIGHT(TEXT(AU468,"0.#"),1)="."),TRUE,FALSE)</formula>
    </cfRule>
    <cfRule type="expression" dxfId="867" priority="147">
      <formula>IF(AND(AU468&lt;0, RIGHT(TEXT(AU468,"0.#"),1)&lt;&gt;"."),TRUE,FALSE)</formula>
    </cfRule>
    <cfRule type="expression" dxfId="866" priority="148">
      <formula>IF(AND(AU468&lt;0, RIGHT(TEXT(AU468,"0.#"),1)="."),TRUE,FALSE)</formula>
    </cfRule>
  </conditionalFormatting>
  <conditionalFormatting sqref="AE24:AX24 AJ23:AS23">
    <cfRule type="expression" dxfId="865" priority="143">
      <formula>IF(RIGHT(TEXT(AE23,"0.#"),1)=".",FALSE,TRUE)</formula>
    </cfRule>
    <cfRule type="expression" dxfId="864" priority="144">
      <formula>IF(RIGHT(TEXT(AE23,"0.#"),1)=".",TRUE,FALSE)</formula>
    </cfRule>
  </conditionalFormatting>
  <conditionalFormatting sqref="AE25:AI25">
    <cfRule type="expression" dxfId="863" priority="135">
      <formula>IF(AND(AE25&gt;=0, RIGHT(TEXT(AE25,"0.#"),1)&lt;&gt;"."),TRUE,FALSE)</formula>
    </cfRule>
    <cfRule type="expression" dxfId="862" priority="136">
      <formula>IF(AND(AE25&gt;=0, RIGHT(TEXT(AE25,"0.#"),1)="."),TRUE,FALSE)</formula>
    </cfRule>
    <cfRule type="expression" dxfId="861" priority="137">
      <formula>IF(AND(AE25&lt;0, RIGHT(TEXT(AE25,"0.#"),1)&lt;&gt;"."),TRUE,FALSE)</formula>
    </cfRule>
    <cfRule type="expression" dxfId="860" priority="138">
      <formula>IF(AND(AE25&lt;0, RIGHT(TEXT(AE25,"0.#"),1)="."),TRUE,FALSE)</formula>
    </cfRule>
  </conditionalFormatting>
  <conditionalFormatting sqref="AJ25:AS25">
    <cfRule type="expression" dxfId="859" priority="131">
      <formula>IF(AND(AJ25&gt;=0, RIGHT(TEXT(AJ25,"0.#"),1)&lt;&gt;"."),TRUE,FALSE)</formula>
    </cfRule>
    <cfRule type="expression" dxfId="858" priority="132">
      <formula>IF(AND(AJ25&gt;=0, RIGHT(TEXT(AJ25,"0.#"),1)="."),TRUE,FALSE)</formula>
    </cfRule>
    <cfRule type="expression" dxfId="857" priority="133">
      <formula>IF(AND(AJ25&lt;0, RIGHT(TEXT(AJ25,"0.#"),1)&lt;&gt;"."),TRUE,FALSE)</formula>
    </cfRule>
    <cfRule type="expression" dxfId="856" priority="134">
      <formula>IF(AND(AJ25&lt;0, RIGHT(TEXT(AJ25,"0.#"),1)="."),TRUE,FALSE)</formula>
    </cfRule>
  </conditionalFormatting>
  <conditionalFormatting sqref="AE43:AI43 AE38:AI38 AE33:AI33 AE28:AI28">
    <cfRule type="expression" dxfId="855" priority="117">
      <formula>IF(RIGHT(TEXT(AE28,"0.#"),1)=".",FALSE,TRUE)</formula>
    </cfRule>
    <cfRule type="expression" dxfId="854" priority="118">
      <formula>IF(RIGHT(TEXT(AE28,"0.#"),1)=".",TRUE,FALSE)</formula>
    </cfRule>
  </conditionalFormatting>
  <conditionalFormatting sqref="AE44:AX44 AJ43:AS43 AE39:AX39 AJ38:AS38 AE34:AX34 AJ33:AS33 AE29:AX29 AJ28:AS28">
    <cfRule type="expression" dxfId="853" priority="115">
      <formula>IF(RIGHT(TEXT(AE28,"0.#"),1)=".",FALSE,TRUE)</formula>
    </cfRule>
    <cfRule type="expression" dxfId="852" priority="116">
      <formula>IF(RIGHT(TEXT(AE28,"0.#"),1)=".",TRUE,FALSE)</formula>
    </cfRule>
  </conditionalFormatting>
  <conditionalFormatting sqref="AE45:AI45 AE40:AI40 AE35:AI35 AE30:AI30">
    <cfRule type="expression" dxfId="851" priority="111">
      <formula>IF(AND(AE30&gt;=0, RIGHT(TEXT(AE30,"0.#"),1)&lt;&gt;"."),TRUE,FALSE)</formula>
    </cfRule>
    <cfRule type="expression" dxfId="850" priority="112">
      <formula>IF(AND(AE30&gt;=0, RIGHT(TEXT(AE30,"0.#"),1)="."),TRUE,FALSE)</formula>
    </cfRule>
    <cfRule type="expression" dxfId="849" priority="113">
      <formula>IF(AND(AE30&lt;0, RIGHT(TEXT(AE30,"0.#"),1)&lt;&gt;"."),TRUE,FALSE)</formula>
    </cfRule>
    <cfRule type="expression" dxfId="848" priority="114">
      <formula>IF(AND(AE30&lt;0, RIGHT(TEXT(AE30,"0.#"),1)="."),TRUE,FALSE)</formula>
    </cfRule>
  </conditionalFormatting>
  <conditionalFormatting sqref="AJ45:AS45 AJ40:AS40 AJ35:AS35 AJ30:AS30">
    <cfRule type="expression" dxfId="847" priority="107">
      <formula>IF(AND(AJ30&gt;=0, RIGHT(TEXT(AJ30,"0.#"),1)&lt;&gt;"."),TRUE,FALSE)</formula>
    </cfRule>
    <cfRule type="expression" dxfId="846" priority="108">
      <formula>IF(AND(AJ30&gt;=0, RIGHT(TEXT(AJ30,"0.#"),1)="."),TRUE,FALSE)</formula>
    </cfRule>
    <cfRule type="expression" dxfId="845" priority="109">
      <formula>IF(AND(AJ30&lt;0, RIGHT(TEXT(AJ30,"0.#"),1)&lt;&gt;"."),TRUE,FALSE)</formula>
    </cfRule>
    <cfRule type="expression" dxfId="844" priority="110">
      <formula>IF(AND(AJ30&lt;0, RIGHT(TEXT(AJ30,"0.#"),1)="."),TRUE,FALSE)</formula>
    </cfRule>
  </conditionalFormatting>
  <conditionalFormatting sqref="AE64:AI64 AE59:AI59">
    <cfRule type="expression" dxfId="843" priority="105">
      <formula>IF(RIGHT(TEXT(AE59,"0.#"),1)=".",FALSE,TRUE)</formula>
    </cfRule>
    <cfRule type="expression" dxfId="842" priority="106">
      <formula>IF(RIGHT(TEXT(AE59,"0.#"),1)=".",TRUE,FALSE)</formula>
    </cfRule>
  </conditionalFormatting>
  <conditionalFormatting sqref="AE65:AX65 AJ64:AS64 AE60:AX60 AJ59:AS59">
    <cfRule type="expression" dxfId="841" priority="103">
      <formula>IF(RIGHT(TEXT(AE59,"0.#"),1)=".",FALSE,TRUE)</formula>
    </cfRule>
    <cfRule type="expression" dxfId="840" priority="104">
      <formula>IF(RIGHT(TEXT(AE59,"0.#"),1)=".",TRUE,FALSE)</formula>
    </cfRule>
  </conditionalFormatting>
  <conditionalFormatting sqref="AE66:AI66 AE61:AI61">
    <cfRule type="expression" dxfId="839" priority="99">
      <formula>IF(AND(AE61&gt;=0, RIGHT(TEXT(AE61,"0.#"),1)&lt;&gt;"."),TRUE,FALSE)</formula>
    </cfRule>
    <cfRule type="expression" dxfId="838" priority="100">
      <formula>IF(AND(AE61&gt;=0, RIGHT(TEXT(AE61,"0.#"),1)="."),TRUE,FALSE)</formula>
    </cfRule>
    <cfRule type="expression" dxfId="837" priority="101">
      <formula>IF(AND(AE61&lt;0, RIGHT(TEXT(AE61,"0.#"),1)&lt;&gt;"."),TRUE,FALSE)</formula>
    </cfRule>
    <cfRule type="expression" dxfId="836" priority="102">
      <formula>IF(AND(AE61&lt;0, RIGHT(TEXT(AE61,"0.#"),1)="."),TRUE,FALSE)</formula>
    </cfRule>
  </conditionalFormatting>
  <conditionalFormatting sqref="AJ66:AS66 AJ61:AS61">
    <cfRule type="expression" dxfId="835" priority="95">
      <formula>IF(AND(AJ61&gt;=0, RIGHT(TEXT(AJ61,"0.#"),1)&lt;&gt;"."),TRUE,FALSE)</formula>
    </cfRule>
    <cfRule type="expression" dxfId="834" priority="96">
      <formula>IF(AND(AJ61&gt;=0, RIGHT(TEXT(AJ61,"0.#"),1)="."),TRUE,FALSE)</formula>
    </cfRule>
    <cfRule type="expression" dxfId="833" priority="97">
      <formula>IF(AND(AJ61&lt;0, RIGHT(TEXT(AJ61,"0.#"),1)&lt;&gt;"."),TRUE,FALSE)</formula>
    </cfRule>
    <cfRule type="expression" dxfId="832" priority="98">
      <formula>IF(AND(AJ61&lt;0, RIGHT(TEXT(AJ61,"0.#"),1)="."),TRUE,FALSE)</formula>
    </cfRule>
  </conditionalFormatting>
  <conditionalFormatting sqref="AE81:AX81 AE78:AX78 AE75:AX75 AE72:AX72">
    <cfRule type="expression" dxfId="831" priority="93">
      <formula>IF(RIGHT(TEXT(AE72,"0.#"),1)=".",FALSE,TRUE)</formula>
    </cfRule>
    <cfRule type="expression" dxfId="830" priority="94">
      <formula>IF(RIGHT(TEXT(AE72,"0.#"),1)=".",TRUE,FALSE)</formula>
    </cfRule>
  </conditionalFormatting>
  <conditionalFormatting sqref="AE80:AS80 AE77:AS77 AE74:AS74 AE71:AS71">
    <cfRule type="expression" dxfId="829" priority="91">
      <formula>IF(RIGHT(TEXT(AE71,"0.#"),1)=".",FALSE,TRUE)</formula>
    </cfRule>
    <cfRule type="expression" dxfId="828" priority="92">
      <formula>IF(RIGHT(TEXT(AE71,"0.#"),1)=".",TRUE,FALSE)</formula>
    </cfRule>
  </conditionalFormatting>
  <conditionalFormatting sqref="Y194">
    <cfRule type="expression" dxfId="827" priority="87">
      <formula>IF(RIGHT(TEXT(Y194,"0.#"),1)=".",FALSE,TRUE)</formula>
    </cfRule>
    <cfRule type="expression" dxfId="826" priority="88">
      <formula>IF(RIGHT(TEXT(Y194,"0.#"),1)=".",TRUE,FALSE)</formula>
    </cfRule>
  </conditionalFormatting>
  <conditionalFormatting sqref="Y193">
    <cfRule type="expression" dxfId="825" priority="85">
      <formula>IF(RIGHT(TEXT(Y193,"0.#"),1)=".",FALSE,TRUE)</formula>
    </cfRule>
    <cfRule type="expression" dxfId="824" priority="86">
      <formula>IF(RIGHT(TEXT(Y193,"0.#"),1)=".",TRUE,FALSE)</formula>
    </cfRule>
  </conditionalFormatting>
  <conditionalFormatting sqref="Y180">
    <cfRule type="expression" dxfId="823" priority="83">
      <formula>IF(RIGHT(TEXT(Y180,"0.#"),1)=".",FALSE,TRUE)</formula>
    </cfRule>
    <cfRule type="expression" dxfId="822" priority="84">
      <formula>IF(RIGHT(TEXT(Y180,"0.#"),1)=".",TRUE,FALSE)</formula>
    </cfRule>
  </conditionalFormatting>
  <conditionalFormatting sqref="AK237">
    <cfRule type="expression" dxfId="821" priority="77">
      <formula>IF(RIGHT(TEXT(AK237,"0.#"),1)=".",FALSE,TRUE)</formula>
    </cfRule>
    <cfRule type="expression" dxfId="820" priority="78">
      <formula>IF(RIGHT(TEXT(AK237,"0.#"),1)=".",TRUE,FALSE)</formula>
    </cfRule>
  </conditionalFormatting>
  <conditionalFormatting sqref="AK238">
    <cfRule type="expression" dxfId="819" priority="75">
      <formula>IF(RIGHT(TEXT(AK238,"0.#"),1)=".",FALSE,TRUE)</formula>
    </cfRule>
    <cfRule type="expression" dxfId="818" priority="76">
      <formula>IF(RIGHT(TEXT(AK238,"0.#"),1)=".",TRUE,FALSE)</formula>
    </cfRule>
  </conditionalFormatting>
  <conditionalFormatting sqref="AK239">
    <cfRule type="expression" dxfId="817" priority="73">
      <formula>IF(RIGHT(TEXT(AK239,"0.#"),1)=".",FALSE,TRUE)</formula>
    </cfRule>
    <cfRule type="expression" dxfId="816" priority="74">
      <formula>IF(RIGHT(TEXT(AK239,"0.#"),1)=".",TRUE,FALSE)</formula>
    </cfRule>
  </conditionalFormatting>
  <conditionalFormatting sqref="AK240">
    <cfRule type="expression" dxfId="815" priority="71">
      <formula>IF(RIGHT(TEXT(AK240,"0.#"),1)=".",FALSE,TRUE)</formula>
    </cfRule>
    <cfRule type="expression" dxfId="814" priority="72">
      <formula>IF(RIGHT(TEXT(AK240,"0.#"),1)=".",TRUE,FALSE)</formula>
    </cfRule>
  </conditionalFormatting>
  <conditionalFormatting sqref="AK241">
    <cfRule type="expression" dxfId="813" priority="69">
      <formula>IF(RIGHT(TEXT(AK241,"0.#"),1)=".",FALSE,TRUE)</formula>
    </cfRule>
    <cfRule type="expression" dxfId="812" priority="70">
      <formula>IF(RIGHT(TEXT(AK241,"0.#"),1)=".",TRUE,FALSE)</formula>
    </cfRule>
  </conditionalFormatting>
  <conditionalFormatting sqref="AK242">
    <cfRule type="expression" dxfId="811" priority="67">
      <formula>IF(RIGHT(TEXT(AK242,"0.#"),1)=".",FALSE,TRUE)</formula>
    </cfRule>
    <cfRule type="expression" dxfId="810" priority="68">
      <formula>IF(RIGHT(TEXT(AK242,"0.#"),1)=".",TRUE,FALSE)</formula>
    </cfRule>
  </conditionalFormatting>
  <conditionalFormatting sqref="AK243">
    <cfRule type="expression" dxfId="809" priority="65">
      <formula>IF(RIGHT(TEXT(AK243,"0.#"),1)=".",FALSE,TRUE)</formula>
    </cfRule>
    <cfRule type="expression" dxfId="808" priority="66">
      <formula>IF(RIGHT(TEXT(AK243,"0.#"),1)=".",TRUE,FALSE)</formula>
    </cfRule>
  </conditionalFormatting>
  <conditionalFormatting sqref="AK244">
    <cfRule type="expression" dxfId="807" priority="63">
      <formula>IF(RIGHT(TEXT(AK244,"0.#"),1)=".",FALSE,TRUE)</formula>
    </cfRule>
    <cfRule type="expression" dxfId="806" priority="64">
      <formula>IF(RIGHT(TEXT(AK244,"0.#"),1)=".",TRUE,FALSE)</formula>
    </cfRule>
  </conditionalFormatting>
  <conditionalFormatting sqref="AK311">
    <cfRule type="expression" dxfId="805" priority="61">
      <formula>IF(RIGHT(TEXT(AK311,"0.#"),1)=".",FALSE,TRUE)</formula>
    </cfRule>
    <cfRule type="expression" dxfId="804" priority="62">
      <formula>IF(RIGHT(TEXT(AK311,"0.#"),1)=".",TRUE,FALSE)</formula>
    </cfRule>
  </conditionalFormatting>
  <conditionalFormatting sqref="AU303:AX311">
    <cfRule type="expression" dxfId="803" priority="57">
      <formula>IF(AND(AU303&gt;=0, RIGHT(TEXT(AU303,"0.#"),1)&lt;&gt;"."),TRUE,FALSE)</formula>
    </cfRule>
    <cfRule type="expression" dxfId="802" priority="58">
      <formula>IF(AND(AU303&gt;=0, RIGHT(TEXT(AU303,"0.#"),1)="."),TRUE,FALSE)</formula>
    </cfRule>
    <cfRule type="expression" dxfId="801" priority="59">
      <formula>IF(AND(AU303&lt;0, RIGHT(TEXT(AU303,"0.#"),1)&lt;&gt;"."),TRUE,FALSE)</formula>
    </cfRule>
    <cfRule type="expression" dxfId="800" priority="60">
      <formula>IF(AND(AU303&lt;0, RIGHT(TEXT(AU303,"0.#"),1)="."),TRUE,FALSE)</formula>
    </cfRule>
  </conditionalFormatting>
  <conditionalFormatting sqref="AU302:AX302">
    <cfRule type="expression" dxfId="799" priority="53">
      <formula>IF(AND(AU302&gt;=0, RIGHT(TEXT(AU302,"0.#"),1)&lt;&gt;"."),TRUE,FALSE)</formula>
    </cfRule>
    <cfRule type="expression" dxfId="798" priority="54">
      <formula>IF(AND(AU302&gt;=0, RIGHT(TEXT(AU302,"0.#"),1)="."),TRUE,FALSE)</formula>
    </cfRule>
    <cfRule type="expression" dxfId="797" priority="55">
      <formula>IF(AND(AU302&lt;0, RIGHT(TEXT(AU302,"0.#"),1)&lt;&gt;"."),TRUE,FALSE)</formula>
    </cfRule>
    <cfRule type="expression" dxfId="796" priority="56">
      <formula>IF(AND(AU302&lt;0, RIGHT(TEXT(AU302,"0.#"),1)="."),TRUE,FALSE)</formula>
    </cfRule>
  </conditionalFormatting>
  <conditionalFormatting sqref="AK302">
    <cfRule type="expression" dxfId="795" priority="51">
      <formula>IF(RIGHT(TEXT(AK302,"0.#"),1)=".",FALSE,TRUE)</formula>
    </cfRule>
    <cfRule type="expression" dxfId="794" priority="52">
      <formula>IF(RIGHT(TEXT(AK302,"0.#"),1)=".",TRUE,FALSE)</formula>
    </cfRule>
  </conditionalFormatting>
  <conditionalFormatting sqref="AK303">
    <cfRule type="expression" dxfId="793" priority="49">
      <formula>IF(RIGHT(TEXT(AK303,"0.#"),1)=".",FALSE,TRUE)</formula>
    </cfRule>
    <cfRule type="expression" dxfId="792" priority="50">
      <formula>IF(RIGHT(TEXT(AK303,"0.#"),1)=".",TRUE,FALSE)</formula>
    </cfRule>
  </conditionalFormatting>
  <conditionalFormatting sqref="AK304">
    <cfRule type="expression" dxfId="791" priority="47">
      <formula>IF(RIGHT(TEXT(AK304,"0.#"),1)=".",FALSE,TRUE)</formula>
    </cfRule>
    <cfRule type="expression" dxfId="790" priority="48">
      <formula>IF(RIGHT(TEXT(AK304,"0.#"),1)=".",TRUE,FALSE)</formula>
    </cfRule>
  </conditionalFormatting>
  <conditionalFormatting sqref="AK305">
    <cfRule type="expression" dxfId="789" priority="45">
      <formula>IF(RIGHT(TEXT(AK305,"0.#"),1)=".",FALSE,TRUE)</formula>
    </cfRule>
    <cfRule type="expression" dxfId="788" priority="46">
      <formula>IF(RIGHT(TEXT(AK305,"0.#"),1)=".",TRUE,FALSE)</formula>
    </cfRule>
  </conditionalFormatting>
  <conditionalFormatting sqref="AK306">
    <cfRule type="expression" dxfId="787" priority="43">
      <formula>IF(RIGHT(TEXT(AK306,"0.#"),1)=".",FALSE,TRUE)</formula>
    </cfRule>
    <cfRule type="expression" dxfId="786" priority="44">
      <formula>IF(RIGHT(TEXT(AK306,"0.#"),1)=".",TRUE,FALSE)</formula>
    </cfRule>
  </conditionalFormatting>
  <conditionalFormatting sqref="AK307">
    <cfRule type="expression" dxfId="785" priority="41">
      <formula>IF(RIGHT(TEXT(AK307,"0.#"),1)=".",FALSE,TRUE)</formula>
    </cfRule>
    <cfRule type="expression" dxfId="784" priority="42">
      <formula>IF(RIGHT(TEXT(AK307,"0.#"),1)=".",TRUE,FALSE)</formula>
    </cfRule>
  </conditionalFormatting>
  <conditionalFormatting sqref="AK308">
    <cfRule type="expression" dxfId="783" priority="39">
      <formula>IF(RIGHT(TEXT(AK308,"0.#"),1)=".",FALSE,TRUE)</formula>
    </cfRule>
    <cfRule type="expression" dxfId="782" priority="40">
      <formula>IF(RIGHT(TEXT(AK308,"0.#"),1)=".",TRUE,FALSE)</formula>
    </cfRule>
  </conditionalFormatting>
  <conditionalFormatting sqref="AK309">
    <cfRule type="expression" dxfId="781" priority="37">
      <formula>IF(RIGHT(TEXT(AK309,"0.#"),1)=".",FALSE,TRUE)</formula>
    </cfRule>
    <cfRule type="expression" dxfId="780" priority="38">
      <formula>IF(RIGHT(TEXT(AK309,"0.#"),1)=".",TRUE,FALSE)</formula>
    </cfRule>
  </conditionalFormatting>
  <conditionalFormatting sqref="AK310">
    <cfRule type="expression" dxfId="779" priority="35">
      <formula>IF(RIGHT(TEXT(AK310,"0.#"),1)=".",FALSE,TRUE)</formula>
    </cfRule>
    <cfRule type="expression" dxfId="778" priority="36">
      <formula>IF(RIGHT(TEXT(AK310,"0.#"),1)=".",TRUE,FALSE)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K236">
    <cfRule type="expression" dxfId="773" priority="29">
      <formula>IF(RIGHT(TEXT(AK236,"0.#"),1)=".",FALSE,TRUE)</formula>
    </cfRule>
    <cfRule type="expression" dxfId="772" priority="30">
      <formula>IF(RIGHT(TEXT(AK236,"0.#"),1)=".",TRUE,FALSE)</formula>
    </cfRule>
  </conditionalFormatting>
  <conditionalFormatting sqref="AK278">
    <cfRule type="expression" dxfId="771" priority="27">
      <formula>IF(RIGHT(TEXT(AK278,"0.#"),1)=".",FALSE,TRUE)</formula>
    </cfRule>
    <cfRule type="expression" dxfId="770" priority="28">
      <formula>IF(RIGHT(TEXT(AK278,"0.#"),1)=".",TRUE,FALSE)</formula>
    </cfRule>
  </conditionalFormatting>
  <conditionalFormatting sqref="AU270:AX278">
    <cfRule type="expression" dxfId="769" priority="23">
      <formula>IF(AND(AU270&gt;=0, RIGHT(TEXT(AU270,"0.#"),1)&lt;&gt;"."),TRUE,FALSE)</formula>
    </cfRule>
    <cfRule type="expression" dxfId="768" priority="24">
      <formula>IF(AND(AU270&gt;=0, RIGHT(TEXT(AU270,"0.#"),1)="."),TRUE,FALSE)</formula>
    </cfRule>
    <cfRule type="expression" dxfId="767" priority="25">
      <formula>IF(AND(AU270&lt;0, RIGHT(TEXT(AU270,"0.#"),1)&lt;&gt;"."),TRUE,FALSE)</formula>
    </cfRule>
    <cfRule type="expression" dxfId="766" priority="26">
      <formula>IF(AND(AU270&lt;0, RIGHT(TEXT(AU270,"0.#"),1)="."),TRUE,FALSE)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K270">
    <cfRule type="expression" dxfId="759" priority="15">
      <formula>IF(RIGHT(TEXT(AK270,"0.#"),1)=".",FALSE,TRUE)</formula>
    </cfRule>
    <cfRule type="expression" dxfId="758" priority="16">
      <formula>IF(RIGHT(TEXT(AK270,"0.#"),1)=".",TRUE,FALSE)</formula>
    </cfRule>
  </conditionalFormatting>
  <conditionalFormatting sqref="AK271">
    <cfRule type="expression" dxfId="757" priority="13">
      <formula>IF(RIGHT(TEXT(AK271,"0.#"),1)=".",FALSE,TRUE)</formula>
    </cfRule>
    <cfRule type="expression" dxfId="756" priority="14">
      <formula>IF(RIGHT(TEXT(AK271,"0.#"),1)=".",TRUE,FALSE)</formula>
    </cfRule>
  </conditionalFormatting>
  <conditionalFormatting sqref="AK272">
    <cfRule type="expression" dxfId="755" priority="11">
      <formula>IF(RIGHT(TEXT(AK272,"0.#"),1)=".",FALSE,TRUE)</formula>
    </cfRule>
    <cfRule type="expression" dxfId="754" priority="12">
      <formula>IF(RIGHT(TEXT(AK272,"0.#"),1)=".",TRUE,FALSE)</formula>
    </cfRule>
  </conditionalFormatting>
  <conditionalFormatting sqref="AK273">
    <cfRule type="expression" dxfId="753" priority="9">
      <formula>IF(RIGHT(TEXT(AK273,"0.#"),1)=".",FALSE,TRUE)</formula>
    </cfRule>
    <cfRule type="expression" dxfId="752" priority="10">
      <formula>IF(RIGHT(TEXT(AK273,"0.#"),1)=".",TRUE,FALSE)</formula>
    </cfRule>
  </conditionalFormatting>
  <conditionalFormatting sqref="AK274">
    <cfRule type="expression" dxfId="751" priority="7">
      <formula>IF(RIGHT(TEXT(AK274,"0.#"),1)=".",FALSE,TRUE)</formula>
    </cfRule>
    <cfRule type="expression" dxfId="750" priority="8">
      <formula>IF(RIGHT(TEXT(AK274,"0.#"),1)=".",TRUE,FALSE)</formula>
    </cfRule>
  </conditionalFormatting>
  <conditionalFormatting sqref="AK275">
    <cfRule type="expression" dxfId="749" priority="5">
      <formula>IF(RIGHT(TEXT(AK275,"0.#"),1)=".",FALSE,TRUE)</formula>
    </cfRule>
    <cfRule type="expression" dxfId="748" priority="6">
      <formula>IF(RIGHT(TEXT(AK275,"0.#"),1)=".",TRUE,FALSE)</formula>
    </cfRule>
  </conditionalFormatting>
  <conditionalFormatting sqref="AK276">
    <cfRule type="expression" dxfId="747" priority="3">
      <formula>IF(RIGHT(TEXT(AK276,"0.#"),1)=".",FALSE,TRUE)</formula>
    </cfRule>
    <cfRule type="expression" dxfId="746" priority="4">
      <formula>IF(RIGHT(TEXT(AK276,"0.#"),1)=".",TRUE,FALSE)</formula>
    </cfRule>
  </conditionalFormatting>
  <conditionalFormatting sqref="AK277">
    <cfRule type="expression" dxfId="745" priority="1">
      <formula>IF(RIGHT(TEXT(AK277,"0.#"),1)=".",FALSE,TRUE)</formula>
    </cfRule>
    <cfRule type="expression" dxfId="744" priority="2">
      <formula>IF(RIGHT(TEXT(AK277,"0.#"),1)=".",TRUE,FALSE)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4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471</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1" t="s">
        <v>13</v>
      </c>
      <c r="B2" s="212"/>
      <c r="C2" s="212"/>
      <c r="D2" s="212"/>
      <c r="E2" s="212"/>
      <c r="F2" s="213"/>
      <c r="G2" s="218" t="s">
        <v>319</v>
      </c>
      <c r="H2" s="219"/>
      <c r="I2" s="219"/>
      <c r="J2" s="219"/>
      <c r="K2" s="219"/>
      <c r="L2" s="219"/>
      <c r="M2" s="219"/>
      <c r="N2" s="219"/>
      <c r="O2" s="220"/>
      <c r="P2" s="238" t="s">
        <v>83</v>
      </c>
      <c r="Q2" s="219"/>
      <c r="R2" s="219"/>
      <c r="S2" s="219"/>
      <c r="T2" s="219"/>
      <c r="U2" s="219"/>
      <c r="V2" s="219"/>
      <c r="W2" s="219"/>
      <c r="X2" s="220"/>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1"/>
      <c r="B3" s="212"/>
      <c r="C3" s="212"/>
      <c r="D3" s="212"/>
      <c r="E3" s="212"/>
      <c r="F3" s="213"/>
      <c r="G3" s="221"/>
      <c r="H3" s="108"/>
      <c r="I3" s="108"/>
      <c r="J3" s="108"/>
      <c r="K3" s="108"/>
      <c r="L3" s="108"/>
      <c r="M3" s="108"/>
      <c r="N3" s="108"/>
      <c r="O3" s="222"/>
      <c r="P3" s="239"/>
      <c r="Q3" s="108"/>
      <c r="R3" s="108"/>
      <c r="S3" s="108"/>
      <c r="T3" s="108"/>
      <c r="U3" s="108"/>
      <c r="V3" s="108"/>
      <c r="W3" s="108"/>
      <c r="X3" s="222"/>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465</v>
      </c>
      <c r="AX3" s="109"/>
    </row>
    <row r="4" spans="1:50" ht="22.5" customHeight="1" x14ac:dyDescent="0.15">
      <c r="A4" s="214"/>
      <c r="B4" s="212"/>
      <c r="C4" s="212"/>
      <c r="D4" s="212"/>
      <c r="E4" s="212"/>
      <c r="F4" s="213"/>
      <c r="G4" s="318"/>
      <c r="H4" s="285"/>
      <c r="I4" s="285"/>
      <c r="J4" s="285"/>
      <c r="K4" s="285"/>
      <c r="L4" s="285"/>
      <c r="M4" s="285"/>
      <c r="N4" s="285"/>
      <c r="O4" s="286"/>
      <c r="P4" s="210"/>
      <c r="Q4" s="192"/>
      <c r="R4" s="192"/>
      <c r="S4" s="192"/>
      <c r="T4" s="192"/>
      <c r="U4" s="192"/>
      <c r="V4" s="192"/>
      <c r="W4" s="192"/>
      <c r="X4" s="193"/>
      <c r="Y4" s="290" t="s">
        <v>14</v>
      </c>
      <c r="Z4" s="291"/>
      <c r="AA4" s="292"/>
      <c r="AB4" s="322"/>
      <c r="AC4" s="293"/>
      <c r="AD4" s="293"/>
      <c r="AE4" s="93"/>
      <c r="AF4" s="94"/>
      <c r="AG4" s="94"/>
      <c r="AH4" s="94"/>
      <c r="AI4" s="95"/>
      <c r="AJ4" s="93"/>
      <c r="AK4" s="94"/>
      <c r="AL4" s="94"/>
      <c r="AM4" s="94"/>
      <c r="AN4" s="95"/>
      <c r="AO4" s="93"/>
      <c r="AP4" s="94"/>
      <c r="AQ4" s="94"/>
      <c r="AR4" s="94"/>
      <c r="AS4" s="95"/>
      <c r="AT4" s="224"/>
      <c r="AU4" s="224"/>
      <c r="AV4" s="224"/>
      <c r="AW4" s="224"/>
      <c r="AX4" s="225"/>
    </row>
    <row r="5" spans="1:50" ht="22.5" customHeight="1" x14ac:dyDescent="0.15">
      <c r="A5" s="215"/>
      <c r="B5" s="216"/>
      <c r="C5" s="216"/>
      <c r="D5" s="216"/>
      <c r="E5" s="216"/>
      <c r="F5" s="217"/>
      <c r="G5" s="287"/>
      <c r="H5" s="288"/>
      <c r="I5" s="288"/>
      <c r="J5" s="288"/>
      <c r="K5" s="288"/>
      <c r="L5" s="288"/>
      <c r="M5" s="288"/>
      <c r="N5" s="288"/>
      <c r="O5" s="289"/>
      <c r="P5" s="273"/>
      <c r="Q5" s="273"/>
      <c r="R5" s="273"/>
      <c r="S5" s="273"/>
      <c r="T5" s="273"/>
      <c r="U5" s="273"/>
      <c r="V5" s="273"/>
      <c r="W5" s="273"/>
      <c r="X5" s="274"/>
      <c r="Y5" s="172" t="s">
        <v>65</v>
      </c>
      <c r="Z5" s="121"/>
      <c r="AA5" s="168"/>
      <c r="AB5" s="323"/>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5"/>
      <c r="B6" s="666"/>
      <c r="C6" s="666"/>
      <c r="D6" s="666"/>
      <c r="E6" s="666"/>
      <c r="F6" s="667"/>
      <c r="G6" s="319"/>
      <c r="H6" s="320"/>
      <c r="I6" s="320"/>
      <c r="J6" s="320"/>
      <c r="K6" s="320"/>
      <c r="L6" s="320"/>
      <c r="M6" s="320"/>
      <c r="N6" s="320"/>
      <c r="O6" s="321"/>
      <c r="P6" s="194"/>
      <c r="Q6" s="194"/>
      <c r="R6" s="194"/>
      <c r="S6" s="194"/>
      <c r="T6" s="194"/>
      <c r="U6" s="194"/>
      <c r="V6" s="194"/>
      <c r="W6" s="194"/>
      <c r="X6" s="195"/>
      <c r="Y6" s="120" t="s">
        <v>15</v>
      </c>
      <c r="Z6" s="121"/>
      <c r="AA6" s="168"/>
      <c r="AB6" s="677" t="s">
        <v>466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1" t="s">
        <v>13</v>
      </c>
      <c r="B7" s="212"/>
      <c r="C7" s="212"/>
      <c r="D7" s="212"/>
      <c r="E7" s="212"/>
      <c r="F7" s="213"/>
      <c r="G7" s="218" t="s">
        <v>319</v>
      </c>
      <c r="H7" s="219"/>
      <c r="I7" s="219"/>
      <c r="J7" s="219"/>
      <c r="K7" s="219"/>
      <c r="L7" s="219"/>
      <c r="M7" s="219"/>
      <c r="N7" s="219"/>
      <c r="O7" s="220"/>
      <c r="P7" s="238" t="s">
        <v>83</v>
      </c>
      <c r="Q7" s="219"/>
      <c r="R7" s="219"/>
      <c r="S7" s="219"/>
      <c r="T7" s="219"/>
      <c r="U7" s="219"/>
      <c r="V7" s="219"/>
      <c r="W7" s="219"/>
      <c r="X7" s="220"/>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1"/>
      <c r="B8" s="212"/>
      <c r="C8" s="212"/>
      <c r="D8" s="212"/>
      <c r="E8" s="212"/>
      <c r="F8" s="213"/>
      <c r="G8" s="221"/>
      <c r="H8" s="108"/>
      <c r="I8" s="108"/>
      <c r="J8" s="108"/>
      <c r="K8" s="108"/>
      <c r="L8" s="108"/>
      <c r="M8" s="108"/>
      <c r="N8" s="108"/>
      <c r="O8" s="222"/>
      <c r="P8" s="239"/>
      <c r="Q8" s="108"/>
      <c r="R8" s="108"/>
      <c r="S8" s="108"/>
      <c r="T8" s="108"/>
      <c r="U8" s="108"/>
      <c r="V8" s="108"/>
      <c r="W8" s="108"/>
      <c r="X8" s="222"/>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4"/>
      <c r="B9" s="212"/>
      <c r="C9" s="212"/>
      <c r="D9" s="212"/>
      <c r="E9" s="212"/>
      <c r="F9" s="213"/>
      <c r="G9" s="318"/>
      <c r="H9" s="285"/>
      <c r="I9" s="285"/>
      <c r="J9" s="285"/>
      <c r="K9" s="285"/>
      <c r="L9" s="285"/>
      <c r="M9" s="285"/>
      <c r="N9" s="285"/>
      <c r="O9" s="286"/>
      <c r="P9" s="210"/>
      <c r="Q9" s="192"/>
      <c r="R9" s="192"/>
      <c r="S9" s="192"/>
      <c r="T9" s="192"/>
      <c r="U9" s="192"/>
      <c r="V9" s="192"/>
      <c r="W9" s="192"/>
      <c r="X9" s="193"/>
      <c r="Y9" s="290" t="s">
        <v>14</v>
      </c>
      <c r="Z9" s="291"/>
      <c r="AA9" s="292"/>
      <c r="AB9" s="322"/>
      <c r="AC9" s="293"/>
      <c r="AD9" s="293"/>
      <c r="AE9" s="93"/>
      <c r="AF9" s="94"/>
      <c r="AG9" s="94"/>
      <c r="AH9" s="94"/>
      <c r="AI9" s="95"/>
      <c r="AJ9" s="93"/>
      <c r="AK9" s="94"/>
      <c r="AL9" s="94"/>
      <c r="AM9" s="94"/>
      <c r="AN9" s="95"/>
      <c r="AO9" s="93"/>
      <c r="AP9" s="94"/>
      <c r="AQ9" s="94"/>
      <c r="AR9" s="94"/>
      <c r="AS9" s="95"/>
      <c r="AT9" s="224"/>
      <c r="AU9" s="224"/>
      <c r="AV9" s="224"/>
      <c r="AW9" s="224"/>
      <c r="AX9" s="225"/>
    </row>
    <row r="10" spans="1:50" ht="22.5" customHeight="1" x14ac:dyDescent="0.15">
      <c r="A10" s="215"/>
      <c r="B10" s="216"/>
      <c r="C10" s="216"/>
      <c r="D10" s="216"/>
      <c r="E10" s="216"/>
      <c r="F10" s="217"/>
      <c r="G10" s="287"/>
      <c r="H10" s="288"/>
      <c r="I10" s="288"/>
      <c r="J10" s="288"/>
      <c r="K10" s="288"/>
      <c r="L10" s="288"/>
      <c r="M10" s="288"/>
      <c r="N10" s="288"/>
      <c r="O10" s="289"/>
      <c r="P10" s="273"/>
      <c r="Q10" s="273"/>
      <c r="R10" s="273"/>
      <c r="S10" s="273"/>
      <c r="T10" s="273"/>
      <c r="U10" s="273"/>
      <c r="V10" s="273"/>
      <c r="W10" s="273"/>
      <c r="X10" s="274"/>
      <c r="Y10" s="172" t="s">
        <v>65</v>
      </c>
      <c r="Z10" s="121"/>
      <c r="AA10" s="168"/>
      <c r="AB10" s="323"/>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5"/>
      <c r="B11" s="666"/>
      <c r="C11" s="666"/>
      <c r="D11" s="666"/>
      <c r="E11" s="666"/>
      <c r="F11" s="667"/>
      <c r="G11" s="319"/>
      <c r="H11" s="320"/>
      <c r="I11" s="320"/>
      <c r="J11" s="320"/>
      <c r="K11" s="320"/>
      <c r="L11" s="320"/>
      <c r="M11" s="320"/>
      <c r="N11" s="320"/>
      <c r="O11" s="321"/>
      <c r="P11" s="194"/>
      <c r="Q11" s="194"/>
      <c r="R11" s="194"/>
      <c r="S11" s="194"/>
      <c r="T11" s="194"/>
      <c r="U11" s="194"/>
      <c r="V11" s="194"/>
      <c r="W11" s="194"/>
      <c r="X11" s="195"/>
      <c r="Y11" s="120" t="s">
        <v>15</v>
      </c>
      <c r="Z11" s="121"/>
      <c r="AA11" s="168"/>
      <c r="AB11" s="677"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1" t="s">
        <v>13</v>
      </c>
      <c r="B12" s="212"/>
      <c r="C12" s="212"/>
      <c r="D12" s="212"/>
      <c r="E12" s="212"/>
      <c r="F12" s="213"/>
      <c r="G12" s="218" t="s">
        <v>319</v>
      </c>
      <c r="H12" s="219"/>
      <c r="I12" s="219"/>
      <c r="J12" s="219"/>
      <c r="K12" s="219"/>
      <c r="L12" s="219"/>
      <c r="M12" s="219"/>
      <c r="N12" s="219"/>
      <c r="O12" s="220"/>
      <c r="P12" s="238" t="s">
        <v>83</v>
      </c>
      <c r="Q12" s="219"/>
      <c r="R12" s="219"/>
      <c r="S12" s="219"/>
      <c r="T12" s="219"/>
      <c r="U12" s="219"/>
      <c r="V12" s="219"/>
      <c r="W12" s="219"/>
      <c r="X12" s="220"/>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1"/>
      <c r="B13" s="212"/>
      <c r="C13" s="212"/>
      <c r="D13" s="212"/>
      <c r="E13" s="212"/>
      <c r="F13" s="213"/>
      <c r="G13" s="221"/>
      <c r="H13" s="108"/>
      <c r="I13" s="108"/>
      <c r="J13" s="108"/>
      <c r="K13" s="108"/>
      <c r="L13" s="108"/>
      <c r="M13" s="108"/>
      <c r="N13" s="108"/>
      <c r="O13" s="222"/>
      <c r="P13" s="239"/>
      <c r="Q13" s="108"/>
      <c r="R13" s="108"/>
      <c r="S13" s="108"/>
      <c r="T13" s="108"/>
      <c r="U13" s="108"/>
      <c r="V13" s="108"/>
      <c r="W13" s="108"/>
      <c r="X13" s="222"/>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4"/>
      <c r="B14" s="212"/>
      <c r="C14" s="212"/>
      <c r="D14" s="212"/>
      <c r="E14" s="212"/>
      <c r="F14" s="213"/>
      <c r="G14" s="318"/>
      <c r="H14" s="285"/>
      <c r="I14" s="285"/>
      <c r="J14" s="285"/>
      <c r="K14" s="285"/>
      <c r="L14" s="285"/>
      <c r="M14" s="285"/>
      <c r="N14" s="285"/>
      <c r="O14" s="286"/>
      <c r="P14" s="210"/>
      <c r="Q14" s="192"/>
      <c r="R14" s="192"/>
      <c r="S14" s="192"/>
      <c r="T14" s="192"/>
      <c r="U14" s="192"/>
      <c r="V14" s="192"/>
      <c r="W14" s="192"/>
      <c r="X14" s="193"/>
      <c r="Y14" s="290" t="s">
        <v>14</v>
      </c>
      <c r="Z14" s="291"/>
      <c r="AA14" s="292"/>
      <c r="AB14" s="322"/>
      <c r="AC14" s="293"/>
      <c r="AD14" s="293"/>
      <c r="AE14" s="93"/>
      <c r="AF14" s="94"/>
      <c r="AG14" s="94"/>
      <c r="AH14" s="94"/>
      <c r="AI14" s="95"/>
      <c r="AJ14" s="93"/>
      <c r="AK14" s="94"/>
      <c r="AL14" s="94"/>
      <c r="AM14" s="94"/>
      <c r="AN14" s="95"/>
      <c r="AO14" s="93"/>
      <c r="AP14" s="94"/>
      <c r="AQ14" s="94"/>
      <c r="AR14" s="94"/>
      <c r="AS14" s="95"/>
      <c r="AT14" s="224"/>
      <c r="AU14" s="224"/>
      <c r="AV14" s="224"/>
      <c r="AW14" s="224"/>
      <c r="AX14" s="225"/>
    </row>
    <row r="15" spans="1:50" ht="22.5" customHeight="1" x14ac:dyDescent="0.15">
      <c r="A15" s="215"/>
      <c r="B15" s="216"/>
      <c r="C15" s="216"/>
      <c r="D15" s="216"/>
      <c r="E15" s="216"/>
      <c r="F15" s="217"/>
      <c r="G15" s="287"/>
      <c r="H15" s="288"/>
      <c r="I15" s="288"/>
      <c r="J15" s="288"/>
      <c r="K15" s="288"/>
      <c r="L15" s="288"/>
      <c r="M15" s="288"/>
      <c r="N15" s="288"/>
      <c r="O15" s="289"/>
      <c r="P15" s="273"/>
      <c r="Q15" s="273"/>
      <c r="R15" s="273"/>
      <c r="S15" s="273"/>
      <c r="T15" s="273"/>
      <c r="U15" s="273"/>
      <c r="V15" s="273"/>
      <c r="W15" s="273"/>
      <c r="X15" s="274"/>
      <c r="Y15" s="172" t="s">
        <v>65</v>
      </c>
      <c r="Z15" s="121"/>
      <c r="AA15" s="168"/>
      <c r="AB15" s="323"/>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5"/>
      <c r="B16" s="666"/>
      <c r="C16" s="666"/>
      <c r="D16" s="666"/>
      <c r="E16" s="666"/>
      <c r="F16" s="667"/>
      <c r="G16" s="319"/>
      <c r="H16" s="320"/>
      <c r="I16" s="320"/>
      <c r="J16" s="320"/>
      <c r="K16" s="320"/>
      <c r="L16" s="320"/>
      <c r="M16" s="320"/>
      <c r="N16" s="320"/>
      <c r="O16" s="321"/>
      <c r="P16" s="194"/>
      <c r="Q16" s="194"/>
      <c r="R16" s="194"/>
      <c r="S16" s="194"/>
      <c r="T16" s="194"/>
      <c r="U16" s="194"/>
      <c r="V16" s="194"/>
      <c r="W16" s="194"/>
      <c r="X16" s="195"/>
      <c r="Y16" s="120" t="s">
        <v>15</v>
      </c>
      <c r="Z16" s="121"/>
      <c r="AA16" s="168"/>
      <c r="AB16" s="677"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1" t="s">
        <v>13</v>
      </c>
      <c r="B17" s="212"/>
      <c r="C17" s="212"/>
      <c r="D17" s="212"/>
      <c r="E17" s="212"/>
      <c r="F17" s="213"/>
      <c r="G17" s="218" t="s">
        <v>319</v>
      </c>
      <c r="H17" s="219"/>
      <c r="I17" s="219"/>
      <c r="J17" s="219"/>
      <c r="K17" s="219"/>
      <c r="L17" s="219"/>
      <c r="M17" s="219"/>
      <c r="N17" s="219"/>
      <c r="O17" s="220"/>
      <c r="P17" s="238" t="s">
        <v>83</v>
      </c>
      <c r="Q17" s="219"/>
      <c r="R17" s="219"/>
      <c r="S17" s="219"/>
      <c r="T17" s="219"/>
      <c r="U17" s="219"/>
      <c r="V17" s="219"/>
      <c r="W17" s="219"/>
      <c r="X17" s="220"/>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1"/>
      <c r="B18" s="212"/>
      <c r="C18" s="212"/>
      <c r="D18" s="212"/>
      <c r="E18" s="212"/>
      <c r="F18" s="213"/>
      <c r="G18" s="221"/>
      <c r="H18" s="108"/>
      <c r="I18" s="108"/>
      <c r="J18" s="108"/>
      <c r="K18" s="108"/>
      <c r="L18" s="108"/>
      <c r="M18" s="108"/>
      <c r="N18" s="108"/>
      <c r="O18" s="222"/>
      <c r="P18" s="239"/>
      <c r="Q18" s="108"/>
      <c r="R18" s="108"/>
      <c r="S18" s="108"/>
      <c r="T18" s="108"/>
      <c r="U18" s="108"/>
      <c r="V18" s="108"/>
      <c r="W18" s="108"/>
      <c r="X18" s="222"/>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4"/>
      <c r="B19" s="212"/>
      <c r="C19" s="212"/>
      <c r="D19" s="212"/>
      <c r="E19" s="212"/>
      <c r="F19" s="213"/>
      <c r="G19" s="318"/>
      <c r="H19" s="285"/>
      <c r="I19" s="285"/>
      <c r="J19" s="285"/>
      <c r="K19" s="285"/>
      <c r="L19" s="285"/>
      <c r="M19" s="285"/>
      <c r="N19" s="285"/>
      <c r="O19" s="286"/>
      <c r="P19" s="210"/>
      <c r="Q19" s="192"/>
      <c r="R19" s="192"/>
      <c r="S19" s="192"/>
      <c r="T19" s="192"/>
      <c r="U19" s="192"/>
      <c r="V19" s="192"/>
      <c r="W19" s="192"/>
      <c r="X19" s="193"/>
      <c r="Y19" s="290" t="s">
        <v>14</v>
      </c>
      <c r="Z19" s="291"/>
      <c r="AA19" s="292"/>
      <c r="AB19" s="322"/>
      <c r="AC19" s="293"/>
      <c r="AD19" s="293"/>
      <c r="AE19" s="93"/>
      <c r="AF19" s="94"/>
      <c r="AG19" s="94"/>
      <c r="AH19" s="94"/>
      <c r="AI19" s="95"/>
      <c r="AJ19" s="93"/>
      <c r="AK19" s="94"/>
      <c r="AL19" s="94"/>
      <c r="AM19" s="94"/>
      <c r="AN19" s="95"/>
      <c r="AO19" s="93"/>
      <c r="AP19" s="94"/>
      <c r="AQ19" s="94"/>
      <c r="AR19" s="94"/>
      <c r="AS19" s="95"/>
      <c r="AT19" s="224"/>
      <c r="AU19" s="224"/>
      <c r="AV19" s="224"/>
      <c r="AW19" s="224"/>
      <c r="AX19" s="225"/>
    </row>
    <row r="20" spans="1:50" ht="22.5" customHeight="1" x14ac:dyDescent="0.15">
      <c r="A20" s="215"/>
      <c r="B20" s="216"/>
      <c r="C20" s="216"/>
      <c r="D20" s="216"/>
      <c r="E20" s="216"/>
      <c r="F20" s="217"/>
      <c r="G20" s="287"/>
      <c r="H20" s="288"/>
      <c r="I20" s="288"/>
      <c r="J20" s="288"/>
      <c r="K20" s="288"/>
      <c r="L20" s="288"/>
      <c r="M20" s="288"/>
      <c r="N20" s="288"/>
      <c r="O20" s="289"/>
      <c r="P20" s="273"/>
      <c r="Q20" s="273"/>
      <c r="R20" s="273"/>
      <c r="S20" s="273"/>
      <c r="T20" s="273"/>
      <c r="U20" s="273"/>
      <c r="V20" s="273"/>
      <c r="W20" s="273"/>
      <c r="X20" s="274"/>
      <c r="Y20" s="172" t="s">
        <v>65</v>
      </c>
      <c r="Z20" s="121"/>
      <c r="AA20" s="168"/>
      <c r="AB20" s="323"/>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5"/>
      <c r="B21" s="666"/>
      <c r="C21" s="666"/>
      <c r="D21" s="666"/>
      <c r="E21" s="666"/>
      <c r="F21" s="667"/>
      <c r="G21" s="319"/>
      <c r="H21" s="320"/>
      <c r="I21" s="320"/>
      <c r="J21" s="320"/>
      <c r="K21" s="320"/>
      <c r="L21" s="320"/>
      <c r="M21" s="320"/>
      <c r="N21" s="320"/>
      <c r="O21" s="321"/>
      <c r="P21" s="194"/>
      <c r="Q21" s="194"/>
      <c r="R21" s="194"/>
      <c r="S21" s="194"/>
      <c r="T21" s="194"/>
      <c r="U21" s="194"/>
      <c r="V21" s="194"/>
      <c r="W21" s="194"/>
      <c r="X21" s="195"/>
      <c r="Y21" s="120" t="s">
        <v>15</v>
      </c>
      <c r="Z21" s="121"/>
      <c r="AA21" s="168"/>
      <c r="AB21" s="677" t="s">
        <v>467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1" t="s">
        <v>13</v>
      </c>
      <c r="B22" s="212"/>
      <c r="C22" s="212"/>
      <c r="D22" s="212"/>
      <c r="E22" s="212"/>
      <c r="F22" s="213"/>
      <c r="G22" s="218" t="s">
        <v>319</v>
      </c>
      <c r="H22" s="219"/>
      <c r="I22" s="219"/>
      <c r="J22" s="219"/>
      <c r="K22" s="219"/>
      <c r="L22" s="219"/>
      <c r="M22" s="219"/>
      <c r="N22" s="219"/>
      <c r="O22" s="220"/>
      <c r="P22" s="238" t="s">
        <v>83</v>
      </c>
      <c r="Q22" s="219"/>
      <c r="R22" s="219"/>
      <c r="S22" s="219"/>
      <c r="T22" s="219"/>
      <c r="U22" s="219"/>
      <c r="V22" s="219"/>
      <c r="W22" s="219"/>
      <c r="X22" s="220"/>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1"/>
      <c r="B23" s="212"/>
      <c r="C23" s="212"/>
      <c r="D23" s="212"/>
      <c r="E23" s="212"/>
      <c r="F23" s="213"/>
      <c r="G23" s="221"/>
      <c r="H23" s="108"/>
      <c r="I23" s="108"/>
      <c r="J23" s="108"/>
      <c r="K23" s="108"/>
      <c r="L23" s="108"/>
      <c r="M23" s="108"/>
      <c r="N23" s="108"/>
      <c r="O23" s="222"/>
      <c r="P23" s="239"/>
      <c r="Q23" s="108"/>
      <c r="R23" s="108"/>
      <c r="S23" s="108"/>
      <c r="T23" s="108"/>
      <c r="U23" s="108"/>
      <c r="V23" s="108"/>
      <c r="W23" s="108"/>
      <c r="X23" s="222"/>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468</v>
      </c>
      <c r="AX23" s="109"/>
    </row>
    <row r="24" spans="1:50" ht="22.5" customHeight="1" x14ac:dyDescent="0.15">
      <c r="A24" s="214"/>
      <c r="B24" s="212"/>
      <c r="C24" s="212"/>
      <c r="D24" s="212"/>
      <c r="E24" s="212"/>
      <c r="F24" s="213"/>
      <c r="G24" s="318"/>
      <c r="H24" s="285"/>
      <c r="I24" s="285"/>
      <c r="J24" s="285"/>
      <c r="K24" s="285"/>
      <c r="L24" s="285"/>
      <c r="M24" s="285"/>
      <c r="N24" s="285"/>
      <c r="O24" s="286"/>
      <c r="P24" s="210"/>
      <c r="Q24" s="192"/>
      <c r="R24" s="192"/>
      <c r="S24" s="192"/>
      <c r="T24" s="192"/>
      <c r="U24" s="192"/>
      <c r="V24" s="192"/>
      <c r="W24" s="192"/>
      <c r="X24" s="193"/>
      <c r="Y24" s="290" t="s">
        <v>14</v>
      </c>
      <c r="Z24" s="291"/>
      <c r="AA24" s="292"/>
      <c r="AB24" s="322"/>
      <c r="AC24" s="293"/>
      <c r="AD24" s="293"/>
      <c r="AE24" s="93"/>
      <c r="AF24" s="94"/>
      <c r="AG24" s="94"/>
      <c r="AH24" s="94"/>
      <c r="AI24" s="95"/>
      <c r="AJ24" s="93"/>
      <c r="AK24" s="94"/>
      <c r="AL24" s="94"/>
      <c r="AM24" s="94"/>
      <c r="AN24" s="95"/>
      <c r="AO24" s="93"/>
      <c r="AP24" s="94"/>
      <c r="AQ24" s="94"/>
      <c r="AR24" s="94"/>
      <c r="AS24" s="95"/>
      <c r="AT24" s="224"/>
      <c r="AU24" s="224"/>
      <c r="AV24" s="224"/>
      <c r="AW24" s="224"/>
      <c r="AX24" s="225"/>
    </row>
    <row r="25" spans="1:50" ht="22.5" customHeight="1" x14ac:dyDescent="0.15">
      <c r="A25" s="215"/>
      <c r="B25" s="216"/>
      <c r="C25" s="216"/>
      <c r="D25" s="216"/>
      <c r="E25" s="216"/>
      <c r="F25" s="217"/>
      <c r="G25" s="287"/>
      <c r="H25" s="288"/>
      <c r="I25" s="288"/>
      <c r="J25" s="288"/>
      <c r="K25" s="288"/>
      <c r="L25" s="288"/>
      <c r="M25" s="288"/>
      <c r="N25" s="288"/>
      <c r="O25" s="289"/>
      <c r="P25" s="273"/>
      <c r="Q25" s="273"/>
      <c r="R25" s="273"/>
      <c r="S25" s="273"/>
      <c r="T25" s="273"/>
      <c r="U25" s="273"/>
      <c r="V25" s="273"/>
      <c r="W25" s="273"/>
      <c r="X25" s="274"/>
      <c r="Y25" s="172" t="s">
        <v>65</v>
      </c>
      <c r="Z25" s="121"/>
      <c r="AA25" s="168"/>
      <c r="AB25" s="323"/>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5"/>
      <c r="B26" s="666"/>
      <c r="C26" s="666"/>
      <c r="D26" s="666"/>
      <c r="E26" s="666"/>
      <c r="F26" s="667"/>
      <c r="G26" s="319"/>
      <c r="H26" s="320"/>
      <c r="I26" s="320"/>
      <c r="J26" s="320"/>
      <c r="K26" s="320"/>
      <c r="L26" s="320"/>
      <c r="M26" s="320"/>
      <c r="N26" s="320"/>
      <c r="O26" s="321"/>
      <c r="P26" s="194"/>
      <c r="Q26" s="194"/>
      <c r="R26" s="194"/>
      <c r="S26" s="194"/>
      <c r="T26" s="194"/>
      <c r="U26" s="194"/>
      <c r="V26" s="194"/>
      <c r="W26" s="194"/>
      <c r="X26" s="195"/>
      <c r="Y26" s="120" t="s">
        <v>15</v>
      </c>
      <c r="Z26" s="121"/>
      <c r="AA26" s="168"/>
      <c r="AB26" s="677" t="s">
        <v>467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1" t="s">
        <v>13</v>
      </c>
      <c r="B27" s="212"/>
      <c r="C27" s="212"/>
      <c r="D27" s="212"/>
      <c r="E27" s="212"/>
      <c r="F27" s="213"/>
      <c r="G27" s="218" t="s">
        <v>319</v>
      </c>
      <c r="H27" s="219"/>
      <c r="I27" s="219"/>
      <c r="J27" s="219"/>
      <c r="K27" s="219"/>
      <c r="L27" s="219"/>
      <c r="M27" s="219"/>
      <c r="N27" s="219"/>
      <c r="O27" s="220"/>
      <c r="P27" s="238" t="s">
        <v>83</v>
      </c>
      <c r="Q27" s="219"/>
      <c r="R27" s="219"/>
      <c r="S27" s="219"/>
      <c r="T27" s="219"/>
      <c r="U27" s="219"/>
      <c r="V27" s="219"/>
      <c r="W27" s="219"/>
      <c r="X27" s="220"/>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1"/>
      <c r="B28" s="212"/>
      <c r="C28" s="212"/>
      <c r="D28" s="212"/>
      <c r="E28" s="212"/>
      <c r="F28" s="213"/>
      <c r="G28" s="221"/>
      <c r="H28" s="108"/>
      <c r="I28" s="108"/>
      <c r="J28" s="108"/>
      <c r="K28" s="108"/>
      <c r="L28" s="108"/>
      <c r="M28" s="108"/>
      <c r="N28" s="108"/>
      <c r="O28" s="222"/>
      <c r="P28" s="239"/>
      <c r="Q28" s="108"/>
      <c r="R28" s="108"/>
      <c r="S28" s="108"/>
      <c r="T28" s="108"/>
      <c r="U28" s="108"/>
      <c r="V28" s="108"/>
      <c r="W28" s="108"/>
      <c r="X28" s="222"/>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465</v>
      </c>
      <c r="AX28" s="109"/>
    </row>
    <row r="29" spans="1:50" ht="22.5" customHeight="1" x14ac:dyDescent="0.15">
      <c r="A29" s="214"/>
      <c r="B29" s="212"/>
      <c r="C29" s="212"/>
      <c r="D29" s="212"/>
      <c r="E29" s="212"/>
      <c r="F29" s="213"/>
      <c r="G29" s="318"/>
      <c r="H29" s="285"/>
      <c r="I29" s="285"/>
      <c r="J29" s="285"/>
      <c r="K29" s="285"/>
      <c r="L29" s="285"/>
      <c r="M29" s="285"/>
      <c r="N29" s="285"/>
      <c r="O29" s="286"/>
      <c r="P29" s="210"/>
      <c r="Q29" s="192"/>
      <c r="R29" s="192"/>
      <c r="S29" s="192"/>
      <c r="T29" s="192"/>
      <c r="U29" s="192"/>
      <c r="V29" s="192"/>
      <c r="W29" s="192"/>
      <c r="X29" s="193"/>
      <c r="Y29" s="290" t="s">
        <v>14</v>
      </c>
      <c r="Z29" s="291"/>
      <c r="AA29" s="292"/>
      <c r="AB29" s="322"/>
      <c r="AC29" s="293"/>
      <c r="AD29" s="293"/>
      <c r="AE29" s="93"/>
      <c r="AF29" s="94"/>
      <c r="AG29" s="94"/>
      <c r="AH29" s="94"/>
      <c r="AI29" s="95"/>
      <c r="AJ29" s="93"/>
      <c r="AK29" s="94"/>
      <c r="AL29" s="94"/>
      <c r="AM29" s="94"/>
      <c r="AN29" s="95"/>
      <c r="AO29" s="93"/>
      <c r="AP29" s="94"/>
      <c r="AQ29" s="94"/>
      <c r="AR29" s="94"/>
      <c r="AS29" s="95"/>
      <c r="AT29" s="224"/>
      <c r="AU29" s="224"/>
      <c r="AV29" s="224"/>
      <c r="AW29" s="224"/>
      <c r="AX29" s="225"/>
    </row>
    <row r="30" spans="1:50" ht="22.5" customHeight="1" x14ac:dyDescent="0.15">
      <c r="A30" s="215"/>
      <c r="B30" s="216"/>
      <c r="C30" s="216"/>
      <c r="D30" s="216"/>
      <c r="E30" s="216"/>
      <c r="F30" s="217"/>
      <c r="G30" s="287"/>
      <c r="H30" s="288"/>
      <c r="I30" s="288"/>
      <c r="J30" s="288"/>
      <c r="K30" s="288"/>
      <c r="L30" s="288"/>
      <c r="M30" s="288"/>
      <c r="N30" s="288"/>
      <c r="O30" s="289"/>
      <c r="P30" s="273"/>
      <c r="Q30" s="273"/>
      <c r="R30" s="273"/>
      <c r="S30" s="273"/>
      <c r="T30" s="273"/>
      <c r="U30" s="273"/>
      <c r="V30" s="273"/>
      <c r="W30" s="273"/>
      <c r="X30" s="274"/>
      <c r="Y30" s="172" t="s">
        <v>65</v>
      </c>
      <c r="Z30" s="121"/>
      <c r="AA30" s="168"/>
      <c r="AB30" s="323"/>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5"/>
      <c r="B31" s="666"/>
      <c r="C31" s="666"/>
      <c r="D31" s="666"/>
      <c r="E31" s="666"/>
      <c r="F31" s="667"/>
      <c r="G31" s="319"/>
      <c r="H31" s="320"/>
      <c r="I31" s="320"/>
      <c r="J31" s="320"/>
      <c r="K31" s="320"/>
      <c r="L31" s="320"/>
      <c r="M31" s="320"/>
      <c r="N31" s="320"/>
      <c r="O31" s="321"/>
      <c r="P31" s="194"/>
      <c r="Q31" s="194"/>
      <c r="R31" s="194"/>
      <c r="S31" s="194"/>
      <c r="T31" s="194"/>
      <c r="U31" s="194"/>
      <c r="V31" s="194"/>
      <c r="W31" s="194"/>
      <c r="X31" s="195"/>
      <c r="Y31" s="120" t="s">
        <v>15</v>
      </c>
      <c r="Z31" s="121"/>
      <c r="AA31" s="168"/>
      <c r="AB31" s="677" t="s">
        <v>466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1" t="s">
        <v>13</v>
      </c>
      <c r="B32" s="212"/>
      <c r="C32" s="212"/>
      <c r="D32" s="212"/>
      <c r="E32" s="212"/>
      <c r="F32" s="213"/>
      <c r="G32" s="218" t="s">
        <v>319</v>
      </c>
      <c r="H32" s="219"/>
      <c r="I32" s="219"/>
      <c r="J32" s="219"/>
      <c r="K32" s="219"/>
      <c r="L32" s="219"/>
      <c r="M32" s="219"/>
      <c r="N32" s="219"/>
      <c r="O32" s="220"/>
      <c r="P32" s="238" t="s">
        <v>83</v>
      </c>
      <c r="Q32" s="219"/>
      <c r="R32" s="219"/>
      <c r="S32" s="219"/>
      <c r="T32" s="219"/>
      <c r="U32" s="219"/>
      <c r="V32" s="219"/>
      <c r="W32" s="219"/>
      <c r="X32" s="220"/>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1"/>
      <c r="B33" s="212"/>
      <c r="C33" s="212"/>
      <c r="D33" s="212"/>
      <c r="E33" s="212"/>
      <c r="F33" s="213"/>
      <c r="G33" s="221"/>
      <c r="H33" s="108"/>
      <c r="I33" s="108"/>
      <c r="J33" s="108"/>
      <c r="K33" s="108"/>
      <c r="L33" s="108"/>
      <c r="M33" s="108"/>
      <c r="N33" s="108"/>
      <c r="O33" s="222"/>
      <c r="P33" s="239"/>
      <c r="Q33" s="108"/>
      <c r="R33" s="108"/>
      <c r="S33" s="108"/>
      <c r="T33" s="108"/>
      <c r="U33" s="108"/>
      <c r="V33" s="108"/>
      <c r="W33" s="108"/>
      <c r="X33" s="222"/>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468</v>
      </c>
      <c r="AX33" s="109"/>
    </row>
    <row r="34" spans="1:50" ht="22.5" customHeight="1" x14ac:dyDescent="0.15">
      <c r="A34" s="214"/>
      <c r="B34" s="212"/>
      <c r="C34" s="212"/>
      <c r="D34" s="212"/>
      <c r="E34" s="212"/>
      <c r="F34" s="213"/>
      <c r="G34" s="318"/>
      <c r="H34" s="285"/>
      <c r="I34" s="285"/>
      <c r="J34" s="285"/>
      <c r="K34" s="285"/>
      <c r="L34" s="285"/>
      <c r="M34" s="285"/>
      <c r="N34" s="285"/>
      <c r="O34" s="286"/>
      <c r="P34" s="210"/>
      <c r="Q34" s="192"/>
      <c r="R34" s="192"/>
      <c r="S34" s="192"/>
      <c r="T34" s="192"/>
      <c r="U34" s="192"/>
      <c r="V34" s="192"/>
      <c r="W34" s="192"/>
      <c r="X34" s="193"/>
      <c r="Y34" s="290" t="s">
        <v>14</v>
      </c>
      <c r="Z34" s="291"/>
      <c r="AA34" s="292"/>
      <c r="AB34" s="322"/>
      <c r="AC34" s="293"/>
      <c r="AD34" s="293"/>
      <c r="AE34" s="93"/>
      <c r="AF34" s="94"/>
      <c r="AG34" s="94"/>
      <c r="AH34" s="94"/>
      <c r="AI34" s="95"/>
      <c r="AJ34" s="93"/>
      <c r="AK34" s="94"/>
      <c r="AL34" s="94"/>
      <c r="AM34" s="94"/>
      <c r="AN34" s="95"/>
      <c r="AO34" s="93"/>
      <c r="AP34" s="94"/>
      <c r="AQ34" s="94"/>
      <c r="AR34" s="94"/>
      <c r="AS34" s="95"/>
      <c r="AT34" s="224"/>
      <c r="AU34" s="224"/>
      <c r="AV34" s="224"/>
      <c r="AW34" s="224"/>
      <c r="AX34" s="225"/>
    </row>
    <row r="35" spans="1:50" ht="22.5" customHeight="1" x14ac:dyDescent="0.15">
      <c r="A35" s="215"/>
      <c r="B35" s="216"/>
      <c r="C35" s="216"/>
      <c r="D35" s="216"/>
      <c r="E35" s="216"/>
      <c r="F35" s="217"/>
      <c r="G35" s="287"/>
      <c r="H35" s="288"/>
      <c r="I35" s="288"/>
      <c r="J35" s="288"/>
      <c r="K35" s="288"/>
      <c r="L35" s="288"/>
      <c r="M35" s="288"/>
      <c r="N35" s="288"/>
      <c r="O35" s="289"/>
      <c r="P35" s="273"/>
      <c r="Q35" s="273"/>
      <c r="R35" s="273"/>
      <c r="S35" s="273"/>
      <c r="T35" s="273"/>
      <c r="U35" s="273"/>
      <c r="V35" s="273"/>
      <c r="W35" s="273"/>
      <c r="X35" s="274"/>
      <c r="Y35" s="172" t="s">
        <v>65</v>
      </c>
      <c r="Z35" s="121"/>
      <c r="AA35" s="168"/>
      <c r="AB35" s="323"/>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5"/>
      <c r="B36" s="666"/>
      <c r="C36" s="666"/>
      <c r="D36" s="666"/>
      <c r="E36" s="666"/>
      <c r="F36" s="667"/>
      <c r="G36" s="319"/>
      <c r="H36" s="320"/>
      <c r="I36" s="320"/>
      <c r="J36" s="320"/>
      <c r="K36" s="320"/>
      <c r="L36" s="320"/>
      <c r="M36" s="320"/>
      <c r="N36" s="320"/>
      <c r="O36" s="321"/>
      <c r="P36" s="194"/>
      <c r="Q36" s="194"/>
      <c r="R36" s="194"/>
      <c r="S36" s="194"/>
      <c r="T36" s="194"/>
      <c r="U36" s="194"/>
      <c r="V36" s="194"/>
      <c r="W36" s="194"/>
      <c r="X36" s="195"/>
      <c r="Y36" s="120" t="s">
        <v>15</v>
      </c>
      <c r="Z36" s="121"/>
      <c r="AA36" s="168"/>
      <c r="AB36" s="677" t="s">
        <v>467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1" t="s">
        <v>13</v>
      </c>
      <c r="B37" s="212"/>
      <c r="C37" s="212"/>
      <c r="D37" s="212"/>
      <c r="E37" s="212"/>
      <c r="F37" s="213"/>
      <c r="G37" s="218" t="s">
        <v>319</v>
      </c>
      <c r="H37" s="219"/>
      <c r="I37" s="219"/>
      <c r="J37" s="219"/>
      <c r="K37" s="219"/>
      <c r="L37" s="219"/>
      <c r="M37" s="219"/>
      <c r="N37" s="219"/>
      <c r="O37" s="220"/>
      <c r="P37" s="238" t="s">
        <v>83</v>
      </c>
      <c r="Q37" s="219"/>
      <c r="R37" s="219"/>
      <c r="S37" s="219"/>
      <c r="T37" s="219"/>
      <c r="U37" s="219"/>
      <c r="V37" s="219"/>
      <c r="W37" s="219"/>
      <c r="X37" s="220"/>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1"/>
      <c r="B38" s="212"/>
      <c r="C38" s="212"/>
      <c r="D38" s="212"/>
      <c r="E38" s="212"/>
      <c r="F38" s="213"/>
      <c r="G38" s="221"/>
      <c r="H38" s="108"/>
      <c r="I38" s="108"/>
      <c r="J38" s="108"/>
      <c r="K38" s="108"/>
      <c r="L38" s="108"/>
      <c r="M38" s="108"/>
      <c r="N38" s="108"/>
      <c r="O38" s="222"/>
      <c r="P38" s="239"/>
      <c r="Q38" s="108"/>
      <c r="R38" s="108"/>
      <c r="S38" s="108"/>
      <c r="T38" s="108"/>
      <c r="U38" s="108"/>
      <c r="V38" s="108"/>
      <c r="W38" s="108"/>
      <c r="X38" s="222"/>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468</v>
      </c>
      <c r="AX38" s="109"/>
    </row>
    <row r="39" spans="1:50" ht="22.5" customHeight="1" x14ac:dyDescent="0.15">
      <c r="A39" s="214"/>
      <c r="B39" s="212"/>
      <c r="C39" s="212"/>
      <c r="D39" s="212"/>
      <c r="E39" s="212"/>
      <c r="F39" s="213"/>
      <c r="G39" s="318"/>
      <c r="H39" s="285"/>
      <c r="I39" s="285"/>
      <c r="J39" s="285"/>
      <c r="K39" s="285"/>
      <c r="L39" s="285"/>
      <c r="M39" s="285"/>
      <c r="N39" s="285"/>
      <c r="O39" s="286"/>
      <c r="P39" s="210"/>
      <c r="Q39" s="192"/>
      <c r="R39" s="192"/>
      <c r="S39" s="192"/>
      <c r="T39" s="192"/>
      <c r="U39" s="192"/>
      <c r="V39" s="192"/>
      <c r="W39" s="192"/>
      <c r="X39" s="193"/>
      <c r="Y39" s="290" t="s">
        <v>14</v>
      </c>
      <c r="Z39" s="291"/>
      <c r="AA39" s="292"/>
      <c r="AB39" s="322"/>
      <c r="AC39" s="293"/>
      <c r="AD39" s="293"/>
      <c r="AE39" s="93"/>
      <c r="AF39" s="94"/>
      <c r="AG39" s="94"/>
      <c r="AH39" s="94"/>
      <c r="AI39" s="95"/>
      <c r="AJ39" s="93"/>
      <c r="AK39" s="94"/>
      <c r="AL39" s="94"/>
      <c r="AM39" s="94"/>
      <c r="AN39" s="95"/>
      <c r="AO39" s="93"/>
      <c r="AP39" s="94"/>
      <c r="AQ39" s="94"/>
      <c r="AR39" s="94"/>
      <c r="AS39" s="95"/>
      <c r="AT39" s="224"/>
      <c r="AU39" s="224"/>
      <c r="AV39" s="224"/>
      <c r="AW39" s="224"/>
      <c r="AX39" s="225"/>
    </row>
    <row r="40" spans="1:50" ht="22.5" customHeight="1" x14ac:dyDescent="0.15">
      <c r="A40" s="215"/>
      <c r="B40" s="216"/>
      <c r="C40" s="216"/>
      <c r="D40" s="216"/>
      <c r="E40" s="216"/>
      <c r="F40" s="217"/>
      <c r="G40" s="287"/>
      <c r="H40" s="288"/>
      <c r="I40" s="288"/>
      <c r="J40" s="288"/>
      <c r="K40" s="288"/>
      <c r="L40" s="288"/>
      <c r="M40" s="288"/>
      <c r="N40" s="288"/>
      <c r="O40" s="289"/>
      <c r="P40" s="273"/>
      <c r="Q40" s="273"/>
      <c r="R40" s="273"/>
      <c r="S40" s="273"/>
      <c r="T40" s="273"/>
      <c r="U40" s="273"/>
      <c r="V40" s="273"/>
      <c r="W40" s="273"/>
      <c r="X40" s="274"/>
      <c r="Y40" s="172" t="s">
        <v>65</v>
      </c>
      <c r="Z40" s="121"/>
      <c r="AA40" s="168"/>
      <c r="AB40" s="323"/>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5"/>
      <c r="B41" s="666"/>
      <c r="C41" s="666"/>
      <c r="D41" s="666"/>
      <c r="E41" s="666"/>
      <c r="F41" s="667"/>
      <c r="G41" s="319"/>
      <c r="H41" s="320"/>
      <c r="I41" s="320"/>
      <c r="J41" s="320"/>
      <c r="K41" s="320"/>
      <c r="L41" s="320"/>
      <c r="M41" s="320"/>
      <c r="N41" s="320"/>
      <c r="O41" s="321"/>
      <c r="P41" s="194"/>
      <c r="Q41" s="194"/>
      <c r="R41" s="194"/>
      <c r="S41" s="194"/>
      <c r="T41" s="194"/>
      <c r="U41" s="194"/>
      <c r="V41" s="194"/>
      <c r="W41" s="194"/>
      <c r="X41" s="195"/>
      <c r="Y41" s="120" t="s">
        <v>15</v>
      </c>
      <c r="Z41" s="121"/>
      <c r="AA41" s="168"/>
      <c r="AB41" s="677" t="s">
        <v>467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1" t="s">
        <v>13</v>
      </c>
      <c r="B42" s="212"/>
      <c r="C42" s="212"/>
      <c r="D42" s="212"/>
      <c r="E42" s="212"/>
      <c r="F42" s="213"/>
      <c r="G42" s="218" t="s">
        <v>319</v>
      </c>
      <c r="H42" s="219"/>
      <c r="I42" s="219"/>
      <c r="J42" s="219"/>
      <c r="K42" s="219"/>
      <c r="L42" s="219"/>
      <c r="M42" s="219"/>
      <c r="N42" s="219"/>
      <c r="O42" s="220"/>
      <c r="P42" s="238" t="s">
        <v>83</v>
      </c>
      <c r="Q42" s="219"/>
      <c r="R42" s="219"/>
      <c r="S42" s="219"/>
      <c r="T42" s="219"/>
      <c r="U42" s="219"/>
      <c r="V42" s="219"/>
      <c r="W42" s="219"/>
      <c r="X42" s="220"/>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1"/>
      <c r="B43" s="212"/>
      <c r="C43" s="212"/>
      <c r="D43" s="212"/>
      <c r="E43" s="212"/>
      <c r="F43" s="213"/>
      <c r="G43" s="221"/>
      <c r="H43" s="108"/>
      <c r="I43" s="108"/>
      <c r="J43" s="108"/>
      <c r="K43" s="108"/>
      <c r="L43" s="108"/>
      <c r="M43" s="108"/>
      <c r="N43" s="108"/>
      <c r="O43" s="222"/>
      <c r="P43" s="239"/>
      <c r="Q43" s="108"/>
      <c r="R43" s="108"/>
      <c r="S43" s="108"/>
      <c r="T43" s="108"/>
      <c r="U43" s="108"/>
      <c r="V43" s="108"/>
      <c r="W43" s="108"/>
      <c r="X43" s="222"/>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468</v>
      </c>
      <c r="AX43" s="109"/>
    </row>
    <row r="44" spans="1:50" ht="22.5" customHeight="1" x14ac:dyDescent="0.15">
      <c r="A44" s="214"/>
      <c r="B44" s="212"/>
      <c r="C44" s="212"/>
      <c r="D44" s="212"/>
      <c r="E44" s="212"/>
      <c r="F44" s="213"/>
      <c r="G44" s="318"/>
      <c r="H44" s="285"/>
      <c r="I44" s="285"/>
      <c r="J44" s="285"/>
      <c r="K44" s="285"/>
      <c r="L44" s="285"/>
      <c r="M44" s="285"/>
      <c r="N44" s="285"/>
      <c r="O44" s="286"/>
      <c r="P44" s="210"/>
      <c r="Q44" s="192"/>
      <c r="R44" s="192"/>
      <c r="S44" s="192"/>
      <c r="T44" s="192"/>
      <c r="U44" s="192"/>
      <c r="V44" s="192"/>
      <c r="W44" s="192"/>
      <c r="X44" s="193"/>
      <c r="Y44" s="290" t="s">
        <v>14</v>
      </c>
      <c r="Z44" s="291"/>
      <c r="AA44" s="292"/>
      <c r="AB44" s="322"/>
      <c r="AC44" s="293"/>
      <c r="AD44" s="293"/>
      <c r="AE44" s="93"/>
      <c r="AF44" s="94"/>
      <c r="AG44" s="94"/>
      <c r="AH44" s="94"/>
      <c r="AI44" s="95"/>
      <c r="AJ44" s="93"/>
      <c r="AK44" s="94"/>
      <c r="AL44" s="94"/>
      <c r="AM44" s="94"/>
      <c r="AN44" s="95"/>
      <c r="AO44" s="93"/>
      <c r="AP44" s="94"/>
      <c r="AQ44" s="94"/>
      <c r="AR44" s="94"/>
      <c r="AS44" s="95"/>
      <c r="AT44" s="224"/>
      <c r="AU44" s="224"/>
      <c r="AV44" s="224"/>
      <c r="AW44" s="224"/>
      <c r="AX44" s="225"/>
    </row>
    <row r="45" spans="1:50" ht="22.5"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172" t="s">
        <v>65</v>
      </c>
      <c r="Z45" s="121"/>
      <c r="AA45" s="168"/>
      <c r="AB45" s="323"/>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5"/>
      <c r="B46" s="666"/>
      <c r="C46" s="666"/>
      <c r="D46" s="666"/>
      <c r="E46" s="666"/>
      <c r="F46" s="667"/>
      <c r="G46" s="319"/>
      <c r="H46" s="320"/>
      <c r="I46" s="320"/>
      <c r="J46" s="320"/>
      <c r="K46" s="320"/>
      <c r="L46" s="320"/>
      <c r="M46" s="320"/>
      <c r="N46" s="320"/>
      <c r="O46" s="321"/>
      <c r="P46" s="194"/>
      <c r="Q46" s="194"/>
      <c r="R46" s="194"/>
      <c r="S46" s="194"/>
      <c r="T46" s="194"/>
      <c r="U46" s="194"/>
      <c r="V46" s="194"/>
      <c r="W46" s="194"/>
      <c r="X46" s="195"/>
      <c r="Y46" s="120" t="s">
        <v>15</v>
      </c>
      <c r="Z46" s="121"/>
      <c r="AA46" s="168"/>
      <c r="AB46" s="677" t="s">
        <v>467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1" t="s">
        <v>13</v>
      </c>
      <c r="B47" s="212"/>
      <c r="C47" s="212"/>
      <c r="D47" s="212"/>
      <c r="E47" s="212"/>
      <c r="F47" s="213"/>
      <c r="G47" s="218" t="s">
        <v>319</v>
      </c>
      <c r="H47" s="219"/>
      <c r="I47" s="219"/>
      <c r="J47" s="219"/>
      <c r="K47" s="219"/>
      <c r="L47" s="219"/>
      <c r="M47" s="219"/>
      <c r="N47" s="219"/>
      <c r="O47" s="220"/>
      <c r="P47" s="238" t="s">
        <v>83</v>
      </c>
      <c r="Q47" s="219"/>
      <c r="R47" s="219"/>
      <c r="S47" s="219"/>
      <c r="T47" s="219"/>
      <c r="U47" s="219"/>
      <c r="V47" s="219"/>
      <c r="W47" s="219"/>
      <c r="X47" s="220"/>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1"/>
      <c r="B48" s="212"/>
      <c r="C48" s="212"/>
      <c r="D48" s="212"/>
      <c r="E48" s="212"/>
      <c r="F48" s="213"/>
      <c r="G48" s="221"/>
      <c r="H48" s="108"/>
      <c r="I48" s="108"/>
      <c r="J48" s="108"/>
      <c r="K48" s="108"/>
      <c r="L48" s="108"/>
      <c r="M48" s="108"/>
      <c r="N48" s="108"/>
      <c r="O48" s="222"/>
      <c r="P48" s="239"/>
      <c r="Q48" s="108"/>
      <c r="R48" s="108"/>
      <c r="S48" s="108"/>
      <c r="T48" s="108"/>
      <c r="U48" s="108"/>
      <c r="V48" s="108"/>
      <c r="W48" s="108"/>
      <c r="X48" s="222"/>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465</v>
      </c>
      <c r="AX48" s="109"/>
    </row>
    <row r="49" spans="1:50" ht="22.5" customHeight="1" x14ac:dyDescent="0.15">
      <c r="A49" s="214"/>
      <c r="B49" s="212"/>
      <c r="C49" s="212"/>
      <c r="D49" s="212"/>
      <c r="E49" s="212"/>
      <c r="F49" s="213"/>
      <c r="G49" s="318"/>
      <c r="H49" s="285"/>
      <c r="I49" s="285"/>
      <c r="J49" s="285"/>
      <c r="K49" s="285"/>
      <c r="L49" s="285"/>
      <c r="M49" s="285"/>
      <c r="N49" s="285"/>
      <c r="O49" s="286"/>
      <c r="P49" s="210"/>
      <c r="Q49" s="192"/>
      <c r="R49" s="192"/>
      <c r="S49" s="192"/>
      <c r="T49" s="192"/>
      <c r="U49" s="192"/>
      <c r="V49" s="192"/>
      <c r="W49" s="192"/>
      <c r="X49" s="193"/>
      <c r="Y49" s="290" t="s">
        <v>14</v>
      </c>
      <c r="Z49" s="291"/>
      <c r="AA49" s="292"/>
      <c r="AB49" s="322"/>
      <c r="AC49" s="293"/>
      <c r="AD49" s="293"/>
      <c r="AE49" s="93"/>
      <c r="AF49" s="94"/>
      <c r="AG49" s="94"/>
      <c r="AH49" s="94"/>
      <c r="AI49" s="95"/>
      <c r="AJ49" s="93"/>
      <c r="AK49" s="94"/>
      <c r="AL49" s="94"/>
      <c r="AM49" s="94"/>
      <c r="AN49" s="95"/>
      <c r="AO49" s="93"/>
      <c r="AP49" s="94"/>
      <c r="AQ49" s="94"/>
      <c r="AR49" s="94"/>
      <c r="AS49" s="95"/>
      <c r="AT49" s="224"/>
      <c r="AU49" s="224"/>
      <c r="AV49" s="224"/>
      <c r="AW49" s="224"/>
      <c r="AX49" s="225"/>
    </row>
    <row r="50" spans="1:50" ht="22.5" customHeight="1" x14ac:dyDescent="0.15">
      <c r="A50" s="215"/>
      <c r="B50" s="216"/>
      <c r="C50" s="216"/>
      <c r="D50" s="216"/>
      <c r="E50" s="216"/>
      <c r="F50" s="217"/>
      <c r="G50" s="287"/>
      <c r="H50" s="288"/>
      <c r="I50" s="288"/>
      <c r="J50" s="288"/>
      <c r="K50" s="288"/>
      <c r="L50" s="288"/>
      <c r="M50" s="288"/>
      <c r="N50" s="288"/>
      <c r="O50" s="289"/>
      <c r="P50" s="273"/>
      <c r="Q50" s="273"/>
      <c r="R50" s="273"/>
      <c r="S50" s="273"/>
      <c r="T50" s="273"/>
      <c r="U50" s="273"/>
      <c r="V50" s="273"/>
      <c r="W50" s="273"/>
      <c r="X50" s="274"/>
      <c r="Y50" s="172" t="s">
        <v>65</v>
      </c>
      <c r="Z50" s="121"/>
      <c r="AA50" s="168"/>
      <c r="AB50" s="323"/>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5"/>
      <c r="B51" s="666"/>
      <c r="C51" s="666"/>
      <c r="D51" s="666"/>
      <c r="E51" s="666"/>
      <c r="F51" s="667"/>
      <c r="G51" s="319"/>
      <c r="H51" s="320"/>
      <c r="I51" s="320"/>
      <c r="J51" s="320"/>
      <c r="K51" s="320"/>
      <c r="L51" s="320"/>
      <c r="M51" s="320"/>
      <c r="N51" s="320"/>
      <c r="O51" s="321"/>
      <c r="P51" s="194"/>
      <c r="Q51" s="194"/>
      <c r="R51" s="194"/>
      <c r="S51" s="194"/>
      <c r="T51" s="194"/>
      <c r="U51" s="194"/>
      <c r="V51" s="194"/>
      <c r="W51" s="194"/>
      <c r="X51" s="195"/>
      <c r="Y51" s="120" t="s">
        <v>15</v>
      </c>
      <c r="Z51" s="121"/>
      <c r="AA51" s="168"/>
      <c r="AB51" s="686" t="s">
        <v>466</v>
      </c>
      <c r="AC51" s="687"/>
      <c r="AD51" s="687"/>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8" t="s">
        <v>34</v>
      </c>
      <c r="B2" s="689"/>
      <c r="C2" s="689"/>
      <c r="D2" s="689"/>
      <c r="E2" s="689"/>
      <c r="F2" s="690"/>
      <c r="G2" s="385" t="s">
        <v>372</v>
      </c>
      <c r="H2" s="386"/>
      <c r="I2" s="386"/>
      <c r="J2" s="386"/>
      <c r="K2" s="386"/>
      <c r="L2" s="386"/>
      <c r="M2" s="386"/>
      <c r="N2" s="386"/>
      <c r="O2" s="386"/>
      <c r="P2" s="386"/>
      <c r="Q2" s="386"/>
      <c r="R2" s="386"/>
      <c r="S2" s="386"/>
      <c r="T2" s="386"/>
      <c r="U2" s="386"/>
      <c r="V2" s="386"/>
      <c r="W2" s="386"/>
      <c r="X2" s="386"/>
      <c r="Y2" s="386"/>
      <c r="Z2" s="386"/>
      <c r="AA2" s="386"/>
      <c r="AB2" s="387"/>
      <c r="AC2" s="385" t="s">
        <v>462</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1"/>
      <c r="B3" s="692"/>
      <c r="C3" s="692"/>
      <c r="D3" s="692"/>
      <c r="E3" s="692"/>
      <c r="F3" s="693"/>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1"/>
      <c r="B15" s="692"/>
      <c r="C15" s="692"/>
      <c r="D15" s="692"/>
      <c r="E15" s="692"/>
      <c r="F15" s="693"/>
      <c r="G15" s="385" t="s">
        <v>373</v>
      </c>
      <c r="H15" s="386"/>
      <c r="I15" s="386"/>
      <c r="J15" s="386"/>
      <c r="K15" s="386"/>
      <c r="L15" s="386"/>
      <c r="M15" s="386"/>
      <c r="N15" s="386"/>
      <c r="O15" s="386"/>
      <c r="P15" s="386"/>
      <c r="Q15" s="386"/>
      <c r="R15" s="386"/>
      <c r="S15" s="386"/>
      <c r="T15" s="386"/>
      <c r="U15" s="386"/>
      <c r="V15" s="386"/>
      <c r="W15" s="386"/>
      <c r="X15" s="386"/>
      <c r="Y15" s="386"/>
      <c r="Z15" s="386"/>
      <c r="AA15" s="386"/>
      <c r="AB15" s="387"/>
      <c r="AC15" s="385" t="s">
        <v>374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1"/>
      <c r="B16" s="692"/>
      <c r="C16" s="692"/>
      <c r="D16" s="692"/>
      <c r="E16" s="692"/>
      <c r="F16" s="693"/>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1"/>
      <c r="B28" s="692"/>
      <c r="C28" s="692"/>
      <c r="D28" s="692"/>
      <c r="E28" s="692"/>
      <c r="F28" s="693"/>
      <c r="G28" s="385" t="s">
        <v>375</v>
      </c>
      <c r="H28" s="386"/>
      <c r="I28" s="386"/>
      <c r="J28" s="386"/>
      <c r="K28" s="386"/>
      <c r="L28" s="386"/>
      <c r="M28" s="386"/>
      <c r="N28" s="386"/>
      <c r="O28" s="386"/>
      <c r="P28" s="386"/>
      <c r="Q28" s="386"/>
      <c r="R28" s="386"/>
      <c r="S28" s="386"/>
      <c r="T28" s="386"/>
      <c r="U28" s="386"/>
      <c r="V28" s="386"/>
      <c r="W28" s="386"/>
      <c r="X28" s="386"/>
      <c r="Y28" s="386"/>
      <c r="Z28" s="386"/>
      <c r="AA28" s="386"/>
      <c r="AB28" s="387"/>
      <c r="AC28" s="385" t="s">
        <v>376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1"/>
      <c r="B29" s="692"/>
      <c r="C29" s="692"/>
      <c r="D29" s="692"/>
      <c r="E29" s="692"/>
      <c r="F29" s="693"/>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1"/>
      <c r="B41" s="692"/>
      <c r="C41" s="692"/>
      <c r="D41" s="692"/>
      <c r="E41" s="692"/>
      <c r="F41" s="693"/>
      <c r="G41" s="385" t="s">
        <v>377</v>
      </c>
      <c r="H41" s="386"/>
      <c r="I41" s="386"/>
      <c r="J41" s="386"/>
      <c r="K41" s="386"/>
      <c r="L41" s="386"/>
      <c r="M41" s="386"/>
      <c r="N41" s="386"/>
      <c r="O41" s="386"/>
      <c r="P41" s="386"/>
      <c r="Q41" s="386"/>
      <c r="R41" s="386"/>
      <c r="S41" s="386"/>
      <c r="T41" s="386"/>
      <c r="U41" s="386"/>
      <c r="V41" s="386"/>
      <c r="W41" s="386"/>
      <c r="X41" s="386"/>
      <c r="Y41" s="386"/>
      <c r="Z41" s="386"/>
      <c r="AA41" s="386"/>
      <c r="AB41" s="387"/>
      <c r="AC41" s="385" t="s">
        <v>378</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1"/>
      <c r="B42" s="692"/>
      <c r="C42" s="692"/>
      <c r="D42" s="692"/>
      <c r="E42" s="692"/>
      <c r="F42" s="693"/>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688" t="s">
        <v>34</v>
      </c>
      <c r="B55" s="689"/>
      <c r="C55" s="689"/>
      <c r="D55" s="689"/>
      <c r="E55" s="689"/>
      <c r="F55" s="690"/>
      <c r="G55" s="385" t="s">
        <v>379</v>
      </c>
      <c r="H55" s="386"/>
      <c r="I55" s="386"/>
      <c r="J55" s="386"/>
      <c r="K55" s="386"/>
      <c r="L55" s="386"/>
      <c r="M55" s="386"/>
      <c r="N55" s="386"/>
      <c r="O55" s="386"/>
      <c r="P55" s="386"/>
      <c r="Q55" s="386"/>
      <c r="R55" s="386"/>
      <c r="S55" s="386"/>
      <c r="T55" s="386"/>
      <c r="U55" s="386"/>
      <c r="V55" s="386"/>
      <c r="W55" s="386"/>
      <c r="X55" s="386"/>
      <c r="Y55" s="386"/>
      <c r="Z55" s="386"/>
      <c r="AA55" s="386"/>
      <c r="AB55" s="387"/>
      <c r="AC55" s="385" t="s">
        <v>380</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691"/>
      <c r="B56" s="692"/>
      <c r="C56" s="692"/>
      <c r="D56" s="692"/>
      <c r="E56" s="692"/>
      <c r="F56" s="693"/>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x14ac:dyDescent="0.15">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1"/>
      <c r="B68" s="692"/>
      <c r="C68" s="692"/>
      <c r="D68" s="692"/>
      <c r="E68" s="692"/>
      <c r="F68" s="693"/>
      <c r="G68" s="385" t="s">
        <v>381</v>
      </c>
      <c r="H68" s="386"/>
      <c r="I68" s="386"/>
      <c r="J68" s="386"/>
      <c r="K68" s="386"/>
      <c r="L68" s="386"/>
      <c r="M68" s="386"/>
      <c r="N68" s="386"/>
      <c r="O68" s="386"/>
      <c r="P68" s="386"/>
      <c r="Q68" s="386"/>
      <c r="R68" s="386"/>
      <c r="S68" s="386"/>
      <c r="T68" s="386"/>
      <c r="U68" s="386"/>
      <c r="V68" s="386"/>
      <c r="W68" s="386"/>
      <c r="X68" s="386"/>
      <c r="Y68" s="386"/>
      <c r="Z68" s="386"/>
      <c r="AA68" s="386"/>
      <c r="AB68" s="387"/>
      <c r="AC68" s="385" t="s">
        <v>382</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691"/>
      <c r="B69" s="692"/>
      <c r="C69" s="692"/>
      <c r="D69" s="692"/>
      <c r="E69" s="692"/>
      <c r="F69" s="693"/>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x14ac:dyDescent="0.15">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1"/>
      <c r="B81" s="692"/>
      <c r="C81" s="692"/>
      <c r="D81" s="692"/>
      <c r="E81" s="692"/>
      <c r="F81" s="693"/>
      <c r="G81" s="385" t="s">
        <v>383</v>
      </c>
      <c r="H81" s="386"/>
      <c r="I81" s="386"/>
      <c r="J81" s="386"/>
      <c r="K81" s="386"/>
      <c r="L81" s="386"/>
      <c r="M81" s="386"/>
      <c r="N81" s="386"/>
      <c r="O81" s="386"/>
      <c r="P81" s="386"/>
      <c r="Q81" s="386"/>
      <c r="R81" s="386"/>
      <c r="S81" s="386"/>
      <c r="T81" s="386"/>
      <c r="U81" s="386"/>
      <c r="V81" s="386"/>
      <c r="W81" s="386"/>
      <c r="X81" s="386"/>
      <c r="Y81" s="386"/>
      <c r="Z81" s="386"/>
      <c r="AA81" s="386"/>
      <c r="AB81" s="387"/>
      <c r="AC81" s="385" t="s">
        <v>384</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691"/>
      <c r="B82" s="692"/>
      <c r="C82" s="692"/>
      <c r="D82" s="692"/>
      <c r="E82" s="692"/>
      <c r="F82" s="693"/>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x14ac:dyDescent="0.15">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1"/>
      <c r="B94" s="692"/>
      <c r="C94" s="692"/>
      <c r="D94" s="692"/>
      <c r="E94" s="692"/>
      <c r="F94" s="693"/>
      <c r="G94" s="385" t="s">
        <v>385</v>
      </c>
      <c r="H94" s="386"/>
      <c r="I94" s="386"/>
      <c r="J94" s="386"/>
      <c r="K94" s="386"/>
      <c r="L94" s="386"/>
      <c r="M94" s="386"/>
      <c r="N94" s="386"/>
      <c r="O94" s="386"/>
      <c r="P94" s="386"/>
      <c r="Q94" s="386"/>
      <c r="R94" s="386"/>
      <c r="S94" s="386"/>
      <c r="T94" s="386"/>
      <c r="U94" s="386"/>
      <c r="V94" s="386"/>
      <c r="W94" s="386"/>
      <c r="X94" s="386"/>
      <c r="Y94" s="386"/>
      <c r="Z94" s="386"/>
      <c r="AA94" s="386"/>
      <c r="AB94" s="387"/>
      <c r="AC94" s="385" t="s">
        <v>386</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691"/>
      <c r="B95" s="692"/>
      <c r="C95" s="692"/>
      <c r="D95" s="692"/>
      <c r="E95" s="692"/>
      <c r="F95" s="693"/>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x14ac:dyDescent="0.15">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688" t="s">
        <v>34</v>
      </c>
      <c r="B108" s="689"/>
      <c r="C108" s="689"/>
      <c r="D108" s="689"/>
      <c r="E108" s="689"/>
      <c r="F108" s="690"/>
      <c r="G108" s="385" t="s">
        <v>387</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388</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691"/>
      <c r="B109" s="692"/>
      <c r="C109" s="692"/>
      <c r="D109" s="692"/>
      <c r="E109" s="692"/>
      <c r="F109" s="693"/>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x14ac:dyDescent="0.15">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1"/>
      <c r="B121" s="692"/>
      <c r="C121" s="692"/>
      <c r="D121" s="692"/>
      <c r="E121" s="692"/>
      <c r="F121" s="693"/>
      <c r="G121" s="385" t="s">
        <v>409</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389</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691"/>
      <c r="B122" s="692"/>
      <c r="C122" s="692"/>
      <c r="D122" s="692"/>
      <c r="E122" s="692"/>
      <c r="F122" s="693"/>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x14ac:dyDescent="0.15">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1"/>
      <c r="B134" s="692"/>
      <c r="C134" s="692"/>
      <c r="D134" s="692"/>
      <c r="E134" s="692"/>
      <c r="F134" s="693"/>
      <c r="G134" s="385" t="s">
        <v>390</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391</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691"/>
      <c r="B135" s="692"/>
      <c r="C135" s="692"/>
      <c r="D135" s="692"/>
      <c r="E135" s="692"/>
      <c r="F135" s="693"/>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x14ac:dyDescent="0.15">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1"/>
      <c r="B147" s="692"/>
      <c r="C147" s="692"/>
      <c r="D147" s="692"/>
      <c r="E147" s="692"/>
      <c r="F147" s="693"/>
      <c r="G147" s="385" t="s">
        <v>392</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393</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691"/>
      <c r="B148" s="692"/>
      <c r="C148" s="692"/>
      <c r="D148" s="692"/>
      <c r="E148" s="692"/>
      <c r="F148" s="693"/>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x14ac:dyDescent="0.15">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688" t="s">
        <v>34</v>
      </c>
      <c r="B161" s="689"/>
      <c r="C161" s="689"/>
      <c r="D161" s="689"/>
      <c r="E161" s="689"/>
      <c r="F161" s="690"/>
      <c r="G161" s="385" t="s">
        <v>394</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395</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691"/>
      <c r="B162" s="692"/>
      <c r="C162" s="692"/>
      <c r="D162" s="692"/>
      <c r="E162" s="692"/>
      <c r="F162" s="693"/>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x14ac:dyDescent="0.15">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1"/>
      <c r="B174" s="692"/>
      <c r="C174" s="692"/>
      <c r="D174" s="692"/>
      <c r="E174" s="692"/>
      <c r="F174" s="693"/>
      <c r="G174" s="385" t="s">
        <v>396</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397</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691"/>
      <c r="B175" s="692"/>
      <c r="C175" s="692"/>
      <c r="D175" s="692"/>
      <c r="E175" s="692"/>
      <c r="F175" s="693"/>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x14ac:dyDescent="0.15">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1"/>
      <c r="B187" s="692"/>
      <c r="C187" s="692"/>
      <c r="D187" s="692"/>
      <c r="E187" s="692"/>
      <c r="F187" s="693"/>
      <c r="G187" s="385" t="s">
        <v>398</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399</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691"/>
      <c r="B188" s="692"/>
      <c r="C188" s="692"/>
      <c r="D188" s="692"/>
      <c r="E188" s="692"/>
      <c r="F188" s="693"/>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x14ac:dyDescent="0.15">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1"/>
      <c r="B200" s="692"/>
      <c r="C200" s="692"/>
      <c r="D200" s="692"/>
      <c r="E200" s="692"/>
      <c r="F200" s="693"/>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400</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691"/>
      <c r="B201" s="692"/>
      <c r="C201" s="692"/>
      <c r="D201" s="692"/>
      <c r="E201" s="692"/>
      <c r="F201" s="693"/>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x14ac:dyDescent="0.15">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5" t="s">
        <v>401</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402</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691"/>
      <c r="B215" s="692"/>
      <c r="C215" s="692"/>
      <c r="D215" s="692"/>
      <c r="E215" s="692"/>
      <c r="F215" s="693"/>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x14ac:dyDescent="0.15">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1"/>
      <c r="B227" s="692"/>
      <c r="C227" s="692"/>
      <c r="D227" s="692"/>
      <c r="E227" s="692"/>
      <c r="F227" s="693"/>
      <c r="G227" s="385" t="s">
        <v>403</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404</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691"/>
      <c r="B228" s="692"/>
      <c r="C228" s="692"/>
      <c r="D228" s="692"/>
      <c r="E228" s="692"/>
      <c r="F228" s="693"/>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x14ac:dyDescent="0.15">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1"/>
      <c r="B240" s="692"/>
      <c r="C240" s="692"/>
      <c r="D240" s="692"/>
      <c r="E240" s="692"/>
      <c r="F240" s="693"/>
      <c r="G240" s="385" t="s">
        <v>405</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406</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691"/>
      <c r="B241" s="692"/>
      <c r="C241" s="692"/>
      <c r="D241" s="692"/>
      <c r="E241" s="692"/>
      <c r="F241" s="693"/>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x14ac:dyDescent="0.15">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1"/>
      <c r="B253" s="692"/>
      <c r="C253" s="692"/>
      <c r="D253" s="692"/>
      <c r="E253" s="692"/>
      <c r="F253" s="693"/>
      <c r="G253" s="385" t="s">
        <v>407</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408</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691"/>
      <c r="B254" s="692"/>
      <c r="C254" s="692"/>
      <c r="D254" s="692"/>
      <c r="E254" s="692"/>
      <c r="F254" s="693"/>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x14ac:dyDescent="0.15">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2015-07-07T06:36:00Z</cp:lastPrinted>
  <dcterms:created xsi:type="dcterms:W3CDTF">2012-03-13T00:50:25Z</dcterms:created>
  <dcterms:modified xsi:type="dcterms:W3CDTF">2015-07-07T06:37:51Z</dcterms:modified>
</cp:coreProperties>
</file>