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<sst xmlns="http://schemas.openxmlformats.org/spreadsheetml/2006/main" count="1312" uniqueCount="526">
  <si>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</si>
  <si>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</si>
  <si>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</si>
  <si>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</si>
  <si>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</si>
  <si>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</si>
  <si>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</si>
  <si>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</si>
  <si>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</si>
  <si>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</si>
  <si>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</si>
  <si>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</si>
  <si>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</si>
  <si>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</si>
  <si>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</si>
  <si>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</si>
  <si>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</si>
  <si>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</si>
  <si>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</si>
  <si>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</si>
  <si>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</si>
  <si>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</si>
  <si>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</si>
  <si>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</si>
  <si>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</si>
  <si>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</si>
  <si>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</si>
  <si>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</si>
  <si>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</si>
  <si>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</si>
  <si>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</si>
  <si>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</si>
  <si>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</si>
  <si>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</si>
  <si>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</si>
  <si>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</si>
  <si>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</si>
  <si>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</si>
  <si>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</si>
  <si>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</si>
  <si>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</si>
  <si>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</si>
  <si>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</si>
  <si>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</si>
  <si>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</si>
  <si>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</si>
  <si>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</si>
  <si>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</si>
  <si>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</si>
  <si>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</si>
  <si>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</si>
  <si>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</si>
  <si>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</si>
  <si>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</si>
  <si>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</si>
  <si>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</si>
  <si>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</si>
  <si>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</si>
  <si>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</si>
  <si>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</si>
  <si>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</si>
  <si>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</si>
  <si>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</si>
  <si>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</si>
  <si>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</si>
  <si>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</si>
  <si>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</si>
  <si>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</si>
  <si>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</si>
  <si>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</si>
  <si>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</si>
  <si>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</si>
  <si>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</si>
  <si>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</si>
  <si>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</si>
  <si>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</si>
  <si>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</si>
  <si>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</si>
  <si>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</si>
  <si>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</si>
  <si>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</si>
  <si>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</si>
  <si>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</si>
  <si>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</si>
  <si>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</si>
  <si>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</si>
  <si>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</si>
  <si>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</si>
  <si>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</si>
  <si>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</si>
  <si>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</si>
  <si>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</si>
  <si>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</si>
  <si>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</si>
  <si>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</si>
  <si>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</si>
  <si>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</si>
  <si>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</si>
  <si>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</si>
  <si>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</si>
  <si>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</si>
  <si>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</si>
  <si>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</si>
  <si>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</si>
  <si>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</si>
  <si>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</si>
  <si>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</si>
  <si>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</si>
  <si>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</si>
  <si>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</si>
  <si>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</si>
  <si>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</si>
  <si>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</si>
  <si>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</si>
  <si>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</si>
  <si>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</si>
  <si>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</si>
  <si>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</si>
  <si>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</si>
  <si>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</si>
  <si>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</si>
  <si>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</si>
  <si>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</si>
  <si>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</si>
  <si>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</si>
  <si>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</si>
  <si>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</si>
  <si>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</si>
  <si>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</si>
  <si>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</si>
  <si>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</si>
  <si>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</si>
  <si>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</si>
  <si>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</si>
  <si>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</si>
  <si>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</si>
  <si>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</si>
  <si>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</si>
  <si>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</si>
  <si>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</si>
  <si>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</si>
  <si>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</si>
  <si>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</si>
  <si>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</si>
  <si>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</si>
  <si>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</si>
  <si>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</si>
  <si>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</si>
  <si>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</si>
  <si>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</si>
  <si>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</si>
  <si>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</si>
  <si>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</si>
  <si>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</si>
  <si>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</si>
  <si>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</si>
  <si>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</si>
  <si>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</si>
  <si>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</si>
  <si>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</si>
  <si>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</si>
  <si>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</si>
  <si>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</si>
  <si>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</si>
  <si>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</si>
  <si>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</si>
  <si>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</si>
  <si>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</si>
  <si>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</si>
  <si>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</si>
  <si>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</si>
  <si>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</si>
  <si>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</si>
  <si>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</si>
  <si>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</si>
  <si>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</si>
  <si>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</si>
  <si>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</si>
  <si>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</si>
  <si>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</si>
  <si>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</si>
  <si>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</si>
  <si>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</si>
  <si>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</si>
  <si>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</si>
  <si>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</si>
  <si>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</si>
  <si>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</si>
  <si>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</si>
  <si>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</si>
  <si>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</si>
  <si>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</si>
  <si>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</si>
  <si>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</si>
  <si>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</si>
  <si>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</si>
  <si>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</si>
  <si>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</si>
  <si>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</si>
  <si>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</si>
  <si>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</si>
  <si>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</si>
  <si>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</si>
  <si>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</si>
  <si>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</si>
  <si>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</si>
  <si>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</si>
  <si>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</si>
  <si>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</si>
  <si>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</si>
  <si>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</si>
  <si>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</si>
  <si>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</si>
  <si>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</si>
  <si>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</si>
  <si>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</si>
  <si>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</si>
  <si>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</si>
  <si>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</si>
  <si>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</si>
  <si>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</si>
  <si>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</si>
  <si>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</si>
  <si>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</si>
  <si>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</si>
  <si>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</si>
  <si>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</si>
  <si>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</si>
  <si>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</si>
  <si>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</si>
  <si>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</si>
  <si>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</si>
  <si>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</si>
  <si>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</si>
  <si>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</si>
  <si>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</si>
  <si>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</si>
  <si>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</si>
  <si>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</si>
  <si>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</si>
  <si>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</si>
  <si>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</si>
  <si>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</si>
  <si>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</si>
  <si>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</si>
  <si>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</si>
  <si>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</si>
  <si>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</si>
  <si>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</si>
  <si>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</si>
  <si>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</si>
  <si>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</si>
  <si>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</si>
  <si>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</si>
  <si>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</si>
  <si>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</si>
  <si>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</si>
  <si>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</si>
  <si>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</si>
  <si>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</si>
  <si>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</si>
  <si>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</si>
  <si>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</si>
  <si>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</si>
  <si>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</si>
  <si>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</si>
  <si>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</si>
  <si>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</si>
  <si>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</si>
  <si>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</si>
  <si>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</si>
  <si>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</si>
  <si>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</si>
  <si>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</si>
  <si>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</si>
  <si>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</si>
  <si>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</si>
  <si>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</si>
  <si>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</si>
  <si>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</si>
  <si>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</si>
  <si>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</si>
  <si>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</si>
  <si>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</si>
  <si>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</si>
  <si>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</si>
  <si>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</si>
  <si>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</si>
  <si>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</si>
  <si>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</si>
  <si>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</si>
  <si>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</si>
  <si>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</si>
  <si>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</si>
  <si>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</si>
  <si>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</si>
  <si>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</si>
  <si>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</si>
  <si>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</si>
  <si>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</si>
  <si>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</si>
  <si>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</si>
  <si>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</si>
  <si>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</si>
  <si>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</si>
  <si>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</si>
  <si>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</si>
  <si>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</si>
  <si>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</si>
  <si>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</si>
  <si>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</si>
  <si>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</si>
  <si>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</si>
  <si>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</si>
  <si>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</si>
  <si>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</si>
  <si>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</si>
  <si>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</si>
  <si>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</si>
  <si>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</si>
  <si>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</si>
  <si>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</si>
  <si>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</si>
  <si>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</si>
  <si>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</si>
  <si>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</si>
  <si>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</si>
  <si>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</si>
  <si>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</si>
  <si>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</si>
  <si>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</si>
  <si>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</si>
  <si>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</si>
  <si>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</si>
  <si>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</si>
  <si>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</si>
  <si>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</si>
  <si>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</si>
  <si>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</si>
  <si>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</si>
  <si>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</si>
  <si>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</si>
  <si>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</si>
  <si>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</si>
  <si>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</si>
  <si>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</si>
  <si>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</si>
  <si>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</si>
  <si>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</si>
  <si>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</si>
  <si>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</si>
  <si>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</si>
  <si>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</si>
  <si>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</si>
  <si>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</si>
  <si>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</si>
  <si>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</si>
  <si>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</si>
  <si>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</si>
  <si>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</si>
  <si>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</si>
  <si>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</si>
  <si>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</si>
  <si>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</si>
  <si>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</si>
  <si>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</si>
  <si>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</si>
  <si>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</si>
  <si>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</si>
  <si>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</si>
  <si>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</si>
  <si>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</si>
  <si>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</si>
  <si>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</si>
  <si>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</si>
  <si>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</si>
  <si>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</si>
  <si>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</si>
  <si>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</si>
  <si>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</si>
  <si>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</si>
  <si>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</si>
  <si>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</si>
  <si>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</si>
  <si>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</si>
  <si>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</si>
  <si>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</si>
  <si>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</si>
  <si>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</si>
  <si>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</si>
  <si>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</si>
  <si>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</si>
  <si>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</si>
  <si>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</si>
  <si>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</si>
  <si>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</si>
  <si>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</si>
  <si>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</si>
  <si>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</si>
  <si>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</si>
  <si>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</si>
  <si>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</si>
  <si>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</si>
  <si>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</si>
  <si>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</si>
  <si>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</si>
  <si>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</si>
  <si>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</si>
  <si>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</si>
  <si>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</si>
  <si>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</si>
  <si>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</si>
  <si>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</si>
  <si>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</si>
  <si>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</si>
  <si>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</si>
  <si>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</si>
  <si>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</si>
  <si>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</si>
  <si>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</si>
  <si>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</si>
  <si>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</si>
  <si>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</si>
  <si>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</si>
  <si>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</si>
  <si>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</si>
  <si>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</si>
  <si>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</si>
  <si>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</si>
  <si>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</si>
  <si>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</si>
  <si>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</si>
  <si>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</si>
  <si>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</si>
  <si>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</si>
  <si>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</si>
  <si>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</si>
  <si>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</si>
  <si>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</si>
  <si>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</si>
  <si>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</si>
  <si>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</si>
  <si>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</si>
  <si>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</si>
  <si>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</si>
  <si>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</si>
  <si>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</si>
  <si>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</si>
  <si>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</si>
  <si>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</si>
  <si>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</si>
  <si>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</si>
  <si>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</si>
  <si>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</si>
  <si>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</si>
  <si>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</si>
  <si>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</si>
  <si>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</si>
  <si>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</si>
  <si>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</si>
  <si>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</si>
  <si>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</si>
  <si>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</si>
  <si>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</si>
  <si>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</si>
  <si>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</si>
  <si>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</si>
  <si>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</si>
  <si>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</si>
  <si>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</si>
  <si>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</si>
  <si>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</si>
  <si>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</si>
  <si>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</si>
  <si>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課長　江坂行弘
課長　小林豊</t>
    <rPh sb="0" eb="2">
      <t>カチョウ</t>
    </rPh>
    <rPh sb="3" eb="4">
      <t>エ</t>
    </rPh>
    <rPh sb="4" eb="5">
      <t>ザカ</t>
    </rPh>
    <rPh sb="5" eb="7">
      <t>ユキヒロ</t>
    </rPh>
    <rPh sb="8" eb="10">
      <t>カチョウ</t>
    </rPh>
    <rPh sb="11" eb="13">
      <t>コバヤシ</t>
    </rPh>
    <rPh sb="13" eb="14">
      <t>ユタカ</t>
    </rPh>
    <phoneticPr fontId="5"/>
  </si>
  <si>
    <t>○</t>
  </si>
  <si>
    <t>５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</si>
  <si>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道路運送車両法第50条第1項、
　　　　　　　　　　 第54条の3第1項、
貨物自動車運送事業法第17条第3項、
道路運送法第27条第1項　等</t>
  </si>
  <si>
    <t>-</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</si>
  <si>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</si>
  <si>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</si>
  <si>
    <t>-</t>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</si>
  <si>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</si>
  <si>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事業用自動車が第１当事者の交通事故における人身事故件数</t>
    <phoneticPr fontId="5"/>
  </si>
  <si>
    <t>事業用自動車による飲酒運転に係る道路交通法違反取締件数</t>
    <phoneticPr fontId="5"/>
  </si>
  <si>
    <t>人</t>
    <rPh sb="0" eb="1">
      <t>ニン</t>
    </rPh>
    <phoneticPr fontId="5"/>
  </si>
  <si>
    <t>件</t>
    <rPh sb="0" eb="1">
      <t>ケン</t>
    </rPh>
    <phoneticPr fontId="5"/>
  </si>
  <si>
    <t>整備管理者研修等実施回数</t>
    <rPh sb="0" eb="2">
      <t>セイビ</t>
    </rPh>
    <rPh sb="2" eb="5">
      <t>カンリシャ</t>
    </rPh>
    <rPh sb="5" eb="7">
      <t>ケンシュウ</t>
    </rPh>
    <rPh sb="7" eb="8">
      <t>トウ</t>
    </rPh>
    <rPh sb="8" eb="10">
      <t>ジッシ</t>
    </rPh>
    <rPh sb="10" eb="12">
      <t>カイスウ</t>
    </rPh>
    <phoneticPr fontId="5"/>
  </si>
  <si>
    <t>回</t>
    <rPh sb="0" eb="1">
      <t>カイ</t>
    </rPh>
    <phoneticPr fontId="5"/>
  </si>
  <si>
    <t>百万円</t>
    <rPh sb="0" eb="2">
      <t>ヒャクマン</t>
    </rPh>
    <rPh sb="2" eb="3">
      <t>エン</t>
    </rPh>
    <phoneticPr fontId="5"/>
  </si>
  <si>
    <t>研修関係執行額(X)／実施回数(Y)　　　　　　　　　</t>
    <rPh sb="0" eb="2">
      <t>ケンシュウ</t>
    </rPh>
    <rPh sb="2" eb="4">
      <t>カンケイ</t>
    </rPh>
    <rPh sb="4" eb="6">
      <t>シッコウ</t>
    </rPh>
    <rPh sb="6" eb="7">
      <t>ガク</t>
    </rPh>
    <rPh sb="11" eb="13">
      <t>ジッシ</t>
    </rPh>
    <rPh sb="13" eb="15">
      <t>カイスウ</t>
    </rPh>
    <phoneticPr fontId="5"/>
  </si>
  <si>
    <t>　　X/Y</t>
    <phoneticPr fontId="5"/>
  </si>
  <si>
    <t>19/799</t>
    <phoneticPr fontId="5"/>
  </si>
  <si>
    <t>19/773</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</si>
  <si>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</si>
  <si>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</si>
  <si>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</si>
  <si>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国民の安全・安心を確保する観点から、自動車の安全確保、事故の削減等を図るための事業であり、国が実施すべき事業。</t>
    <phoneticPr fontId="5"/>
  </si>
  <si>
    <t>同上</t>
    <rPh sb="0" eb="2">
      <t>ドウジョウ</t>
    </rPh>
    <phoneticPr fontId="5"/>
  </si>
  <si>
    <t>‐</t>
  </si>
  <si>
    <t>研修の実施状況等を勘案しながら、十分に精査し、必要なものに限定している。</t>
    <phoneticPr fontId="5"/>
  </si>
  <si>
    <t>本研修の受講は法令で義務づけられており、整備管理者として必要な車両の保守管理を行うための知識を習得させている。</t>
    <phoneticPr fontId="5"/>
  </si>
  <si>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5"/>
  </si>
  <si>
    <t>20/734</t>
    <phoneticPr fontId="5"/>
  </si>
  <si>
    <t>A.中部運輸局</t>
    <rPh sb="2" eb="4">
      <t>チュウブ</t>
    </rPh>
    <rPh sb="4" eb="7">
      <t>ウンユキョク</t>
    </rPh>
    <phoneticPr fontId="5"/>
  </si>
  <si>
    <t>事務費</t>
    <rPh sb="0" eb="3">
      <t>ジムヒ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</si>
  <si>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</si>
  <si>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旅費</t>
    <rPh sb="0" eb="2">
      <t>リョヒ</t>
    </rPh>
    <phoneticPr fontId="5"/>
  </si>
  <si>
    <t>職員旅費</t>
    <rPh sb="0" eb="2">
      <t>ショクイン</t>
    </rPh>
    <rPh sb="2" eb="4">
      <t>リョヒ</t>
    </rPh>
    <phoneticPr fontId="5"/>
  </si>
  <si>
    <t>諸謝金</t>
    <rPh sb="0" eb="1">
      <t>ショ</t>
    </rPh>
    <rPh sb="1" eb="3">
      <t>シャキン</t>
    </rPh>
    <phoneticPr fontId="5"/>
  </si>
  <si>
    <t>中部運輸局</t>
    <rPh sb="0" eb="2">
      <t>チュウブ</t>
    </rPh>
    <rPh sb="2" eb="5">
      <t>ウンユキョク</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</si>
  <si>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</si>
  <si>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関東運輸局</t>
    <rPh sb="0" eb="2">
      <t>カントウ</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</si>
  <si>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</si>
  <si>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</si>
  <si>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</si>
  <si>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</si>
  <si>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</si>
  <si>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</si>
  <si>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</si>
  <si>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</si>
  <si>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平成30年までに事業用自動車が第１当事者の交通事故における死者数を250人まで減少させる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</si>
  <si>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平成30年までに事業用自動車が第１当事者の交通事故における人身事故件数を30,000件まで減少させる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</si>
  <si>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2">
      <t>ト</t>
    </rPh>
    <rPh sb="32" eb="33">
      <t>シ</t>
    </rPh>
    <rPh sb="33" eb="35">
      <t>ケンスウ</t>
    </rPh>
    <rPh sb="37" eb="38">
      <t>ケン</t>
    </rPh>
    <rPh sb="40" eb="42">
      <t>ゲンショウ</t>
    </rPh>
    <phoneticPr fontId="5"/>
  </si>
  <si>
    <t>引き続き、効果的、効率的な事業の実施に努める。</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</si>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</sst>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176024</xdr:colOff>
      <xdr:row>140</xdr:row>
      <xdr:rowOff>28575</xdr:rowOff>
    </xdr:from>
    <xdr:to>
      <xdr:col>32</xdr:col>
      <xdr:colOff>0</xdr:colOff>
      <xdr:row>143</xdr:row>
      <xdr:rowOff>81189</xdr:rowOff>
    </xdr:to>
    <xdr:sp macro="" textlink="">
      <xdr:nvSpPr>
        <xdr:cNvPr id="83" name="正方形/長方形 82"/>
        <xdr:cNvSpPr/>
      </xdr:nvSpPr>
      <xdr:spPr>
        <a:xfrm>
          <a:off x="3890774" y="50660754"/>
          <a:ext cx="1769797" cy="111397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２６</a:t>
          </a:r>
          <a:r>
            <a:rPr kumimoji="1" lang="en-US" altLang="ja-JP" sz="1100">
              <a:solidFill>
                <a:sysClr val="windowText" lastClr="000000"/>
              </a:solidFill>
            </a:rPr>
            <a:t>.</a:t>
          </a: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21</xdr:col>
      <xdr:colOff>176024</xdr:colOff>
      <xdr:row>145</xdr:row>
      <xdr:rowOff>17693</xdr:rowOff>
    </xdr:from>
    <xdr:to>
      <xdr:col>32</xdr:col>
      <xdr:colOff>0</xdr:colOff>
      <xdr:row>148</xdr:row>
      <xdr:rowOff>27218</xdr:rowOff>
    </xdr:to>
    <xdr:sp macro="" textlink="">
      <xdr:nvSpPr>
        <xdr:cNvPr id="87" name="正方形/長方形 86"/>
        <xdr:cNvSpPr/>
      </xdr:nvSpPr>
      <xdr:spPr>
        <a:xfrm>
          <a:off x="3890774" y="52418800"/>
          <a:ext cx="1769797" cy="107088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２６</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8</xdr:col>
      <xdr:colOff>0</xdr:colOff>
      <xdr:row>151</xdr:row>
      <xdr:rowOff>27222</xdr:rowOff>
    </xdr:from>
    <xdr:to>
      <xdr:col>18</xdr:col>
      <xdr:colOff>8013</xdr:colOff>
      <xdr:row>154</xdr:row>
      <xdr:rowOff>43011</xdr:rowOff>
    </xdr:to>
    <xdr:sp macro="" textlink="">
      <xdr:nvSpPr>
        <xdr:cNvPr id="91" name="正方形/長方形 90"/>
        <xdr:cNvSpPr/>
      </xdr:nvSpPr>
      <xdr:spPr>
        <a:xfrm>
          <a:off x="1415143" y="54551043"/>
          <a:ext cx="1776941" cy="107714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a:t>
          </a:r>
          <a:r>
            <a:rPr kumimoji="1" lang="en-US" altLang="ja-JP" sz="1100"/>
            <a:t>.</a:t>
          </a:r>
          <a:r>
            <a:rPr kumimoji="1" lang="ja-JP" altLang="en-US" sz="1100"/>
            <a:t>３百万円</a:t>
          </a:r>
          <a:endParaRPr kumimoji="1" lang="en-US" altLang="ja-JP" sz="1100"/>
        </a:p>
      </xdr:txBody>
    </xdr:sp>
    <xdr:clientData/>
  </xdr:twoCellAnchor>
  <xdr:twoCellAnchor>
    <xdr:from>
      <xdr:col>22</xdr:col>
      <xdr:colOff>0</xdr:colOff>
      <xdr:row>151</xdr:row>
      <xdr:rowOff>27222</xdr:rowOff>
    </xdr:from>
    <xdr:to>
      <xdr:col>32</xdr:col>
      <xdr:colOff>2572</xdr:colOff>
      <xdr:row>154</xdr:row>
      <xdr:rowOff>39694</xdr:rowOff>
    </xdr:to>
    <xdr:sp macro="" textlink="">
      <xdr:nvSpPr>
        <xdr:cNvPr id="92" name="正方形/長方形 91"/>
        <xdr:cNvSpPr/>
      </xdr:nvSpPr>
      <xdr:spPr>
        <a:xfrm>
          <a:off x="3891643" y="54551043"/>
          <a:ext cx="1771500" cy="107383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36</xdr:col>
      <xdr:colOff>0</xdr:colOff>
      <xdr:row>151</xdr:row>
      <xdr:rowOff>27222</xdr:rowOff>
    </xdr:from>
    <xdr:to>
      <xdr:col>45</xdr:col>
      <xdr:colOff>158031</xdr:colOff>
      <xdr:row>154</xdr:row>
      <xdr:rowOff>43011</xdr:rowOff>
    </xdr:to>
    <xdr:sp macro="" textlink="">
      <xdr:nvSpPr>
        <xdr:cNvPr id="93" name="正方形/長方形 92"/>
        <xdr:cNvSpPr/>
      </xdr:nvSpPr>
      <xdr:spPr>
        <a:xfrm>
          <a:off x="6368143" y="54551043"/>
          <a:ext cx="1750067" cy="107714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２０</a:t>
          </a:r>
          <a:r>
            <a:rPr kumimoji="1" lang="en-US" altLang="ja-JP" sz="1100">
              <a:latin typeface="+mn-ea"/>
              <a:ea typeface="+mn-ea"/>
            </a:rPr>
            <a:t>.</a:t>
          </a:r>
          <a:r>
            <a:rPr kumimoji="1" lang="ja-JP" altLang="en-US" sz="1100">
              <a:latin typeface="+mn-ea"/>
              <a:ea typeface="+mn-ea"/>
            </a:rPr>
            <a:t>３百万円</a:t>
          </a:r>
          <a:endParaRPr kumimoji="1" lang="en-US" altLang="ja-JP" sz="1100">
            <a:latin typeface="+mn-ea"/>
            <a:ea typeface="+mn-ea"/>
          </a:endParaRPr>
        </a:p>
      </xdr:txBody>
    </xdr:sp>
    <xdr:clientData/>
  </xdr:twoCellAnchor>
  <xdr:twoCellAnchor>
    <xdr:from>
      <xdr:col>13</xdr:col>
      <xdr:colOff>4008</xdr:colOff>
      <xdr:row>148</xdr:row>
      <xdr:rowOff>27218</xdr:rowOff>
    </xdr:from>
    <xdr:to>
      <xdr:col>26</xdr:col>
      <xdr:colOff>176460</xdr:colOff>
      <xdr:row>151</xdr:row>
      <xdr:rowOff>27222</xdr:rowOff>
    </xdr:to>
    <xdr:cxnSp macro="">
      <xdr:nvCxnSpPr>
        <xdr:cNvPr id="95" name="カギ線コネクタ 94"/>
        <xdr:cNvCxnSpPr>
          <a:stCxn id="87" idx="2"/>
          <a:endCxn id="91" idx="0"/>
        </xdr:cNvCxnSpPr>
      </xdr:nvCxnSpPr>
      <xdr:spPr>
        <a:xfrm rot="5400000">
          <a:off x="3008964" y="52784333"/>
          <a:ext cx="1061361" cy="247205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176460</xdr:colOff>
      <xdr:row>148</xdr:row>
      <xdr:rowOff>27217</xdr:rowOff>
    </xdr:from>
    <xdr:to>
      <xdr:col>40</xdr:col>
      <xdr:colOff>167464</xdr:colOff>
      <xdr:row>151</xdr:row>
      <xdr:rowOff>27221</xdr:rowOff>
    </xdr:to>
    <xdr:cxnSp macro="">
      <xdr:nvCxnSpPr>
        <xdr:cNvPr id="96" name="図形 9"/>
        <xdr:cNvCxnSpPr>
          <a:stCxn id="87" idx="2"/>
          <a:endCxn id="93" idx="0"/>
        </xdr:cNvCxnSpPr>
      </xdr:nvCxnSpPr>
      <xdr:spPr>
        <a:xfrm rot="16200000" flipH="1">
          <a:off x="5478745" y="52786610"/>
          <a:ext cx="1061361" cy="246750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176459</xdr:colOff>
      <xdr:row>148</xdr:row>
      <xdr:rowOff>27218</xdr:rowOff>
    </xdr:from>
    <xdr:to>
      <xdr:col>27</xdr:col>
      <xdr:colOff>1286</xdr:colOff>
      <xdr:row>151</xdr:row>
      <xdr:rowOff>27222</xdr:rowOff>
    </xdr:to>
    <xdr:cxnSp macro="">
      <xdr:nvCxnSpPr>
        <xdr:cNvPr id="97" name="直線矢印コネクタ 96"/>
        <xdr:cNvCxnSpPr>
          <a:stCxn id="87" idx="2"/>
          <a:endCxn id="92" idx="0"/>
        </xdr:cNvCxnSpPr>
      </xdr:nvCxnSpPr>
      <xdr:spPr>
        <a:xfrm>
          <a:off x="4775673" y="53489682"/>
          <a:ext cx="1720" cy="1061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176459</xdr:colOff>
      <xdr:row>143</xdr:row>
      <xdr:rowOff>81189</xdr:rowOff>
    </xdr:from>
    <xdr:to>
      <xdr:col>26</xdr:col>
      <xdr:colOff>176459</xdr:colOff>
      <xdr:row>145</xdr:row>
      <xdr:rowOff>17693</xdr:rowOff>
    </xdr:to>
    <xdr:cxnSp macro="">
      <xdr:nvCxnSpPr>
        <xdr:cNvPr id="99" name="直線矢印コネクタ 98"/>
        <xdr:cNvCxnSpPr>
          <a:stCxn id="83" idx="2"/>
          <a:endCxn id="87" idx="0"/>
        </xdr:cNvCxnSpPr>
      </xdr:nvCxnSpPr>
      <xdr:spPr>
        <a:xfrm>
          <a:off x="4775673" y="51774725"/>
          <a:ext cx="0" cy="644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47229</xdr:colOff>
      <xdr:row>143</xdr:row>
      <xdr:rowOff>157597</xdr:rowOff>
    </xdr:from>
    <xdr:ext cx="1673600" cy="305048"/>
    <xdr:sp macro="" textlink="">
      <xdr:nvSpPr>
        <xdr:cNvPr id="84" name="大かっこ 83"/>
        <xdr:cNvSpPr/>
      </xdr:nvSpPr>
      <xdr:spPr>
        <a:xfrm>
          <a:off x="3938872" y="51851133"/>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oneCellAnchor>
    <xdr:from>
      <xdr:col>15</xdr:col>
      <xdr:colOff>74451</xdr:colOff>
      <xdr:row>148</xdr:row>
      <xdr:rowOff>112392</xdr:rowOff>
    </xdr:from>
    <xdr:ext cx="4143763" cy="295826"/>
    <xdr:sp macro="" textlink="">
      <xdr:nvSpPr>
        <xdr:cNvPr id="88" name="大かっこ 87"/>
        <xdr:cNvSpPr/>
      </xdr:nvSpPr>
      <xdr:spPr>
        <a:xfrm>
          <a:off x="2727844" y="53574856"/>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BC231" sqref="BC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465</v>
      </c>
      <c r="AR2" s="106"/>
      <c r="AS2" s="68" t="str">
        <f>IF(OR(AQ2="　", AQ2=""), "", "-")</f>
        <v/>
      </c>
      <c r="AT2" s="107">
        <v>153</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470</v>
      </c>
      <c r="AK3" s="296"/>
      <c r="AL3" s="296"/>
      <c r="AM3" s="296"/>
      <c r="AN3" s="296"/>
      <c r="AO3" s="296"/>
      <c r="AP3" s="296"/>
      <c r="AQ3" s="296"/>
      <c r="AR3" s="296"/>
      <c r="AS3" s="296"/>
      <c r="AT3" s="296"/>
      <c r="AU3" s="296"/>
      <c r="AV3" s="296"/>
      <c r="AW3" s="296"/>
      <c r="AX3" s="36" t="s">
        <v>91</v>
      </c>
    </row>
    <row r="4" spans="1:50" ht="24.75" customHeight="1" x14ac:dyDescent="0.15">
      <c r="A4" s="514" t="s">
        <v>30</v>
      </c>
      <c r="B4" s="515"/>
      <c r="C4" s="515"/>
      <c r="D4" s="515"/>
      <c r="E4" s="515"/>
      <c r="F4" s="515"/>
      <c r="G4" s="488" t="s">
        <v>471</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472</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4" t="s">
        <v>167</v>
      </c>
      <c r="H5" s="325"/>
      <c r="I5" s="325"/>
      <c r="J5" s="325"/>
      <c r="K5" s="325"/>
      <c r="L5" s="325"/>
      <c r="M5" s="326" t="s">
        <v>92</v>
      </c>
      <c r="N5" s="327"/>
      <c r="O5" s="327"/>
      <c r="P5" s="327"/>
      <c r="Q5" s="327"/>
      <c r="R5" s="328"/>
      <c r="S5" s="329" t="s">
        <v>157</v>
      </c>
      <c r="T5" s="325"/>
      <c r="U5" s="325"/>
      <c r="V5" s="325"/>
      <c r="W5" s="325"/>
      <c r="X5" s="330"/>
      <c r="Y5" s="505" t="s">
        <v>3</v>
      </c>
      <c r="Z5" s="506"/>
      <c r="AA5" s="506"/>
      <c r="AB5" s="506"/>
      <c r="AC5" s="506"/>
      <c r="AD5" s="507"/>
      <c r="AE5" s="508" t="s">
        <v>473</v>
      </c>
      <c r="AF5" s="509"/>
      <c r="AG5" s="509"/>
      <c r="AH5" s="509"/>
      <c r="AI5" s="509"/>
      <c r="AJ5" s="509"/>
      <c r="AK5" s="509"/>
      <c r="AL5" s="509"/>
      <c r="AM5" s="509"/>
      <c r="AN5" s="509"/>
      <c r="AO5" s="509"/>
      <c r="AP5" s="510"/>
      <c r="AQ5" s="511" t="s">
        <v>474</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476</v>
      </c>
      <c r="AF6" s="523"/>
      <c r="AG6" s="523"/>
      <c r="AH6" s="523"/>
      <c r="AI6" s="523"/>
      <c r="AJ6" s="523"/>
      <c r="AK6" s="523"/>
      <c r="AL6" s="523"/>
      <c r="AM6" s="523"/>
      <c r="AN6" s="523"/>
      <c r="AO6" s="523"/>
      <c r="AP6" s="523"/>
      <c r="AQ6" s="524"/>
      <c r="AR6" s="524"/>
      <c r="AS6" s="524"/>
      <c r="AT6" s="524"/>
      <c r="AU6" s="524"/>
      <c r="AV6" s="524"/>
      <c r="AW6" s="524"/>
      <c r="AX6" s="525"/>
    </row>
    <row r="7" spans="1:50" ht="73.5" customHeight="1" x14ac:dyDescent="0.15">
      <c r="A7" s="445" t="s">
        <v>25</v>
      </c>
      <c r="B7" s="446"/>
      <c r="C7" s="446"/>
      <c r="D7" s="446"/>
      <c r="E7" s="446"/>
      <c r="F7" s="446"/>
      <c r="G7" s="447" t="s">
        <v>477</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478</v>
      </c>
      <c r="AF7" s="452"/>
      <c r="AG7" s="452"/>
      <c r="AH7" s="452"/>
      <c r="AI7" s="452"/>
      <c r="AJ7" s="452"/>
      <c r="AK7" s="452"/>
      <c r="AL7" s="452"/>
      <c r="AM7" s="452"/>
      <c r="AN7" s="452"/>
      <c r="AO7" s="452"/>
      <c r="AP7" s="452"/>
      <c r="AQ7" s="452"/>
      <c r="AR7" s="452"/>
      <c r="AS7" s="452"/>
      <c r="AT7" s="452"/>
      <c r="AU7" s="452"/>
      <c r="AV7" s="452"/>
      <c r="AW7" s="452"/>
      <c r="AX7" s="453"/>
    </row>
    <row r="8" spans="1:50" ht="30" customHeight="1" x14ac:dyDescent="0.15">
      <c r="A8" s="352" t="s">
        <v>308</v>
      </c>
      <c r="B8" s="353"/>
      <c r="C8" s="353"/>
      <c r="D8" s="353"/>
      <c r="E8" s="353"/>
      <c r="F8" s="354"/>
      <c r="G8" s="349" t="str">
        <f>入力規則等!A26</f>
        <v>交通安全対策</v>
      </c>
      <c r="H8" s="350"/>
      <c r="I8" s="350"/>
      <c r="J8" s="350"/>
      <c r="K8" s="350"/>
      <c r="L8" s="350"/>
      <c r="M8" s="350"/>
      <c r="N8" s="350"/>
      <c r="O8" s="350"/>
      <c r="P8" s="350"/>
      <c r="Q8" s="350"/>
      <c r="R8" s="350"/>
      <c r="S8" s="350"/>
      <c r="T8" s="350"/>
      <c r="U8" s="350"/>
      <c r="V8" s="350"/>
      <c r="W8" s="350"/>
      <c r="X8" s="351"/>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479</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59.25" customHeight="1" x14ac:dyDescent="0.15">
      <c r="A10" s="454" t="s">
        <v>36</v>
      </c>
      <c r="B10" s="455"/>
      <c r="C10" s="455"/>
      <c r="D10" s="455"/>
      <c r="E10" s="455"/>
      <c r="F10" s="455"/>
      <c r="G10" s="483" t="s">
        <v>480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27" customHeight="1" x14ac:dyDescent="0.15">
      <c r="A11" s="454" t="s">
        <v>6</v>
      </c>
      <c r="B11" s="455"/>
      <c r="C11" s="455"/>
      <c r="D11" s="455"/>
      <c r="E11" s="455"/>
      <c r="F11" s="456"/>
      <c r="G11" s="502" t="str">
        <f>入力規則等!P10</f>
        <v>直接実施</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7" t="s">
        <v>27</v>
      </c>
      <c r="B12" s="458"/>
      <c r="C12" s="458"/>
      <c r="D12" s="458"/>
      <c r="E12" s="458"/>
      <c r="F12" s="459"/>
      <c r="G12" s="466"/>
      <c r="H12" s="467"/>
      <c r="I12" s="467"/>
      <c r="J12" s="467"/>
      <c r="K12" s="467"/>
      <c r="L12" s="467"/>
      <c r="M12" s="467"/>
      <c r="N12" s="467"/>
      <c r="O12" s="467"/>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0"/>
    </row>
    <row r="13" spans="1:50" ht="21" customHeight="1" x14ac:dyDescent="0.15">
      <c r="A13" s="460"/>
      <c r="B13" s="461"/>
      <c r="C13" s="461"/>
      <c r="D13" s="461"/>
      <c r="E13" s="461"/>
      <c r="F13" s="462"/>
      <c r="G13" s="471" t="s">
        <v>7</v>
      </c>
      <c r="H13" s="472"/>
      <c r="I13" s="477" t="s">
        <v>8</v>
      </c>
      <c r="J13" s="478"/>
      <c r="K13" s="478"/>
      <c r="L13" s="478"/>
      <c r="M13" s="478"/>
      <c r="N13" s="478"/>
      <c r="O13" s="479"/>
      <c r="P13" s="71">
        <v>29</v>
      </c>
      <c r="Q13" s="72"/>
      <c r="R13" s="72"/>
      <c r="S13" s="72"/>
      <c r="T13" s="72"/>
      <c r="U13" s="72"/>
      <c r="V13" s="73"/>
      <c r="W13" s="71">
        <v>32.046999999999997</v>
      </c>
      <c r="X13" s="72"/>
      <c r="Y13" s="72"/>
      <c r="Z13" s="72"/>
      <c r="AA13" s="72"/>
      <c r="AB13" s="72"/>
      <c r="AC13" s="73"/>
      <c r="AD13" s="71">
        <v>28</v>
      </c>
      <c r="AE13" s="72"/>
      <c r="AF13" s="72"/>
      <c r="AG13" s="72"/>
      <c r="AH13" s="72"/>
      <c r="AI13" s="72"/>
      <c r="AJ13" s="73"/>
      <c r="AK13" s="71">
        <v>31</v>
      </c>
      <c r="AL13" s="72"/>
      <c r="AM13" s="72"/>
      <c r="AN13" s="72"/>
      <c r="AO13" s="72"/>
      <c r="AP13" s="72"/>
      <c r="AQ13" s="73"/>
      <c r="AR13" s="663"/>
      <c r="AS13" s="664"/>
      <c r="AT13" s="664"/>
      <c r="AU13" s="664"/>
      <c r="AV13" s="664"/>
      <c r="AW13" s="664"/>
      <c r="AX13" s="665"/>
    </row>
    <row r="14" spans="1:50" ht="21" customHeight="1" x14ac:dyDescent="0.15">
      <c r="A14" s="460"/>
      <c r="B14" s="461"/>
      <c r="C14" s="461"/>
      <c r="D14" s="461"/>
      <c r="E14" s="461"/>
      <c r="F14" s="462"/>
      <c r="G14" s="473"/>
      <c r="H14" s="474"/>
      <c r="I14" s="340" t="s">
        <v>9</v>
      </c>
      <c r="J14" s="468"/>
      <c r="K14" s="468"/>
      <c r="L14" s="468"/>
      <c r="M14" s="468"/>
      <c r="N14" s="468"/>
      <c r="O14" s="469"/>
      <c r="P14" s="71" t="s">
        <v>478</v>
      </c>
      <c r="Q14" s="72"/>
      <c r="R14" s="72"/>
      <c r="S14" s="72"/>
      <c r="T14" s="72"/>
      <c r="U14" s="72"/>
      <c r="V14" s="73"/>
      <c r="W14" s="71" t="s">
        <v>478</v>
      </c>
      <c r="X14" s="72"/>
      <c r="Y14" s="72"/>
      <c r="Z14" s="72"/>
      <c r="AA14" s="72"/>
      <c r="AB14" s="72"/>
      <c r="AC14" s="73"/>
      <c r="AD14" s="71" t="s">
        <v>481</v>
      </c>
      <c r="AE14" s="72"/>
      <c r="AF14" s="72"/>
      <c r="AG14" s="72"/>
      <c r="AH14" s="72"/>
      <c r="AI14" s="72"/>
      <c r="AJ14" s="73"/>
      <c r="AK14" s="71" t="s">
        <v>481</v>
      </c>
      <c r="AL14" s="72"/>
      <c r="AM14" s="72"/>
      <c r="AN14" s="72"/>
      <c r="AO14" s="72"/>
      <c r="AP14" s="72"/>
      <c r="AQ14" s="73"/>
      <c r="AR14" s="661"/>
      <c r="AS14" s="661"/>
      <c r="AT14" s="661"/>
      <c r="AU14" s="661"/>
      <c r="AV14" s="661"/>
      <c r="AW14" s="661"/>
      <c r="AX14" s="662"/>
    </row>
    <row r="15" spans="1:50" ht="21" customHeight="1" x14ac:dyDescent="0.15">
      <c r="A15" s="460"/>
      <c r="B15" s="461"/>
      <c r="C15" s="461"/>
      <c r="D15" s="461"/>
      <c r="E15" s="461"/>
      <c r="F15" s="462"/>
      <c r="G15" s="473"/>
      <c r="H15" s="474"/>
      <c r="I15" s="340" t="s">
        <v>62</v>
      </c>
      <c r="J15" s="341"/>
      <c r="K15" s="341"/>
      <c r="L15" s="341"/>
      <c r="M15" s="341"/>
      <c r="N15" s="341"/>
      <c r="O15" s="342"/>
      <c r="P15" s="71" t="s">
        <v>478</v>
      </c>
      <c r="Q15" s="72"/>
      <c r="R15" s="72"/>
      <c r="S15" s="72"/>
      <c r="T15" s="72"/>
      <c r="U15" s="72"/>
      <c r="V15" s="73"/>
      <c r="W15" s="71" t="s">
        <v>478</v>
      </c>
      <c r="X15" s="72"/>
      <c r="Y15" s="72"/>
      <c r="Z15" s="72"/>
      <c r="AA15" s="72"/>
      <c r="AB15" s="72"/>
      <c r="AC15" s="73"/>
      <c r="AD15" s="71" t="s">
        <v>481</v>
      </c>
      <c r="AE15" s="72"/>
      <c r="AF15" s="72"/>
      <c r="AG15" s="72"/>
      <c r="AH15" s="72"/>
      <c r="AI15" s="72"/>
      <c r="AJ15" s="73"/>
      <c r="AK15" s="71" t="s">
        <v>481</v>
      </c>
      <c r="AL15" s="72"/>
      <c r="AM15" s="72"/>
      <c r="AN15" s="72"/>
      <c r="AO15" s="72"/>
      <c r="AP15" s="72"/>
      <c r="AQ15" s="73"/>
      <c r="AR15" s="71"/>
      <c r="AS15" s="72"/>
      <c r="AT15" s="72"/>
      <c r="AU15" s="72"/>
      <c r="AV15" s="72"/>
      <c r="AW15" s="72"/>
      <c r="AX15" s="660"/>
    </row>
    <row r="16" spans="1:50" ht="21" customHeight="1" x14ac:dyDescent="0.15">
      <c r="A16" s="460"/>
      <c r="B16" s="461"/>
      <c r="C16" s="461"/>
      <c r="D16" s="461"/>
      <c r="E16" s="461"/>
      <c r="F16" s="462"/>
      <c r="G16" s="473"/>
      <c r="H16" s="474"/>
      <c r="I16" s="340" t="s">
        <v>63</v>
      </c>
      <c r="J16" s="341"/>
      <c r="K16" s="341"/>
      <c r="L16" s="341"/>
      <c r="M16" s="341"/>
      <c r="N16" s="341"/>
      <c r="O16" s="342"/>
      <c r="P16" s="71" t="s">
        <v>478</v>
      </c>
      <c r="Q16" s="72"/>
      <c r="R16" s="72"/>
      <c r="S16" s="72"/>
      <c r="T16" s="72"/>
      <c r="U16" s="72"/>
      <c r="V16" s="73"/>
      <c r="W16" s="71" t="s">
        <v>478</v>
      </c>
      <c r="X16" s="72"/>
      <c r="Y16" s="72"/>
      <c r="Z16" s="72"/>
      <c r="AA16" s="72"/>
      <c r="AB16" s="72"/>
      <c r="AC16" s="73"/>
      <c r="AD16" s="71" t="s">
        <v>481</v>
      </c>
      <c r="AE16" s="72"/>
      <c r="AF16" s="72"/>
      <c r="AG16" s="72"/>
      <c r="AH16" s="72"/>
      <c r="AI16" s="72"/>
      <c r="AJ16" s="73"/>
      <c r="AK16" s="71" t="s">
        <v>481</v>
      </c>
      <c r="AL16" s="72"/>
      <c r="AM16" s="72"/>
      <c r="AN16" s="72"/>
      <c r="AO16" s="72"/>
      <c r="AP16" s="72"/>
      <c r="AQ16" s="73"/>
      <c r="AR16" s="440"/>
      <c r="AS16" s="441"/>
      <c r="AT16" s="441"/>
      <c r="AU16" s="441"/>
      <c r="AV16" s="441"/>
      <c r="AW16" s="441"/>
      <c r="AX16" s="442"/>
    </row>
    <row r="17" spans="1:50" ht="24.75" customHeight="1" x14ac:dyDescent="0.15">
      <c r="A17" s="460"/>
      <c r="B17" s="461"/>
      <c r="C17" s="461"/>
      <c r="D17" s="461"/>
      <c r="E17" s="461"/>
      <c r="F17" s="462"/>
      <c r="G17" s="473"/>
      <c r="H17" s="474"/>
      <c r="I17" s="340" t="s">
        <v>61</v>
      </c>
      <c r="J17" s="468"/>
      <c r="K17" s="468"/>
      <c r="L17" s="468"/>
      <c r="M17" s="468"/>
      <c r="N17" s="468"/>
      <c r="O17" s="469"/>
      <c r="P17" s="71" t="s">
        <v>478</v>
      </c>
      <c r="Q17" s="72"/>
      <c r="R17" s="72"/>
      <c r="S17" s="72"/>
      <c r="T17" s="72"/>
      <c r="U17" s="72"/>
      <c r="V17" s="73"/>
      <c r="W17" s="71" t="s">
        <v>478</v>
      </c>
      <c r="X17" s="72"/>
      <c r="Y17" s="72"/>
      <c r="Z17" s="72"/>
      <c r="AA17" s="72"/>
      <c r="AB17" s="72"/>
      <c r="AC17" s="73"/>
      <c r="AD17" s="71" t="s">
        <v>481</v>
      </c>
      <c r="AE17" s="72"/>
      <c r="AF17" s="72"/>
      <c r="AG17" s="72"/>
      <c r="AH17" s="72"/>
      <c r="AI17" s="72"/>
      <c r="AJ17" s="73"/>
      <c r="AK17" s="71" t="s">
        <v>481</v>
      </c>
      <c r="AL17" s="72"/>
      <c r="AM17" s="72"/>
      <c r="AN17" s="72"/>
      <c r="AO17" s="72"/>
      <c r="AP17" s="72"/>
      <c r="AQ17" s="73"/>
      <c r="AR17" s="443"/>
      <c r="AS17" s="443"/>
      <c r="AT17" s="443"/>
      <c r="AU17" s="443"/>
      <c r="AV17" s="443"/>
      <c r="AW17" s="443"/>
      <c r="AX17" s="444"/>
    </row>
    <row r="18" spans="1:50" ht="24.75" customHeight="1" x14ac:dyDescent="0.15">
      <c r="A18" s="460"/>
      <c r="B18" s="461"/>
      <c r="C18" s="461"/>
      <c r="D18" s="461"/>
      <c r="E18" s="461"/>
      <c r="F18" s="462"/>
      <c r="G18" s="475"/>
      <c r="H18" s="476"/>
      <c r="I18" s="343" t="s">
        <v>22</v>
      </c>
      <c r="J18" s="344"/>
      <c r="K18" s="344"/>
      <c r="L18" s="344"/>
      <c r="M18" s="344"/>
      <c r="N18" s="344"/>
      <c r="O18" s="345"/>
      <c r="P18" s="312">
        <f>SUM(P13:V17)</f>
        <v>29</v>
      </c>
      <c r="Q18" s="313"/>
      <c r="R18" s="313"/>
      <c r="S18" s="313"/>
      <c r="T18" s="313"/>
      <c r="U18" s="313"/>
      <c r="V18" s="314"/>
      <c r="W18" s="312">
        <f>SUM(W13:AC17)</f>
        <v>32.046999999999997</v>
      </c>
      <c r="X18" s="313"/>
      <c r="Y18" s="313"/>
      <c r="Z18" s="313"/>
      <c r="AA18" s="313"/>
      <c r="AB18" s="313"/>
      <c r="AC18" s="314"/>
      <c r="AD18" s="312">
        <f t="shared" ref="AD18" si="0">SUM(AD13:AJ17)</f>
        <v>28</v>
      </c>
      <c r="AE18" s="313"/>
      <c r="AF18" s="313"/>
      <c r="AG18" s="313"/>
      <c r="AH18" s="313"/>
      <c r="AI18" s="313"/>
      <c r="AJ18" s="314"/>
      <c r="AK18" s="312">
        <f t="shared" ref="AK18" si="1">SUM(AK13:AQ17)</f>
        <v>31</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0"/>
      <c r="B19" s="461"/>
      <c r="C19" s="461"/>
      <c r="D19" s="461"/>
      <c r="E19" s="461"/>
      <c r="F19" s="462"/>
      <c r="G19" s="309" t="s">
        <v>10</v>
      </c>
      <c r="H19" s="310"/>
      <c r="I19" s="310"/>
      <c r="J19" s="310"/>
      <c r="K19" s="310"/>
      <c r="L19" s="310"/>
      <c r="M19" s="310"/>
      <c r="N19" s="310"/>
      <c r="O19" s="310"/>
      <c r="P19" s="71">
        <v>20</v>
      </c>
      <c r="Q19" s="72"/>
      <c r="R19" s="72"/>
      <c r="S19" s="72"/>
      <c r="T19" s="72"/>
      <c r="U19" s="72"/>
      <c r="V19" s="73"/>
      <c r="W19" s="71">
        <v>24</v>
      </c>
      <c r="X19" s="72"/>
      <c r="Y19" s="72"/>
      <c r="Z19" s="72"/>
      <c r="AA19" s="72"/>
      <c r="AB19" s="72"/>
      <c r="AC19" s="73"/>
      <c r="AD19" s="71">
        <v>27</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3"/>
      <c r="B20" s="464"/>
      <c r="C20" s="464"/>
      <c r="D20" s="464"/>
      <c r="E20" s="464"/>
      <c r="F20" s="465"/>
      <c r="G20" s="309" t="s">
        <v>11</v>
      </c>
      <c r="H20" s="310"/>
      <c r="I20" s="310"/>
      <c r="J20" s="310"/>
      <c r="K20" s="310"/>
      <c r="L20" s="310"/>
      <c r="M20" s="310"/>
      <c r="N20" s="310"/>
      <c r="O20" s="310"/>
      <c r="P20" s="317">
        <f>IF(P18=0, "-", P19/P18)</f>
        <v>0.68965517241379315</v>
      </c>
      <c r="Q20" s="317"/>
      <c r="R20" s="317"/>
      <c r="S20" s="317"/>
      <c r="T20" s="317"/>
      <c r="U20" s="317"/>
      <c r="V20" s="317"/>
      <c r="W20" s="317">
        <f>IF(W18=0, "-", W19/W18)</f>
        <v>0.74890005304708718</v>
      </c>
      <c r="X20" s="317"/>
      <c r="Y20" s="317"/>
      <c r="Z20" s="317"/>
      <c r="AA20" s="317"/>
      <c r="AB20" s="317"/>
      <c r="AC20" s="317"/>
      <c r="AD20" s="317">
        <f>IF(AD18=0, "-", AD19/AD18)</f>
        <v>0.9642857142857143</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30</v>
      </c>
      <c r="AV22" s="110"/>
      <c r="AW22" s="108" t="s">
        <v>360</v>
      </c>
      <c r="AX22" s="109"/>
    </row>
    <row r="23" spans="1:50" ht="22.5" customHeight="1" x14ac:dyDescent="0.15">
      <c r="A23" s="213"/>
      <c r="B23" s="211"/>
      <c r="C23" s="211"/>
      <c r="D23" s="211"/>
      <c r="E23" s="211"/>
      <c r="F23" s="212"/>
      <c r="G23" s="318" t="s">
        <v>521</v>
      </c>
      <c r="H23" s="285"/>
      <c r="I23" s="285"/>
      <c r="J23" s="285"/>
      <c r="K23" s="285"/>
      <c r="L23" s="285"/>
      <c r="M23" s="285"/>
      <c r="N23" s="285"/>
      <c r="O23" s="286"/>
      <c r="P23" s="251" t="s">
        <v>482</v>
      </c>
      <c r="Q23" s="192"/>
      <c r="R23" s="192"/>
      <c r="S23" s="192"/>
      <c r="T23" s="192"/>
      <c r="U23" s="192"/>
      <c r="V23" s="192"/>
      <c r="W23" s="192"/>
      <c r="X23" s="193"/>
      <c r="Y23" s="290" t="s">
        <v>14</v>
      </c>
      <c r="Z23" s="291"/>
      <c r="AA23" s="292"/>
      <c r="AB23" s="322" t="s">
        <v>485</v>
      </c>
      <c r="AC23" s="293"/>
      <c r="AD23" s="293"/>
      <c r="AE23" s="93">
        <v>466</v>
      </c>
      <c r="AF23" s="94"/>
      <c r="AG23" s="94"/>
      <c r="AH23" s="94"/>
      <c r="AI23" s="95"/>
      <c r="AJ23" s="93">
        <v>434</v>
      </c>
      <c r="AK23" s="94"/>
      <c r="AL23" s="94"/>
      <c r="AM23" s="94"/>
      <c r="AN23" s="95"/>
      <c r="AO23" s="93">
        <v>421</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23" t="s">
        <v>485</v>
      </c>
      <c r="AC24" s="283"/>
      <c r="AD24" s="283"/>
      <c r="AE24" s="93">
        <v>380</v>
      </c>
      <c r="AF24" s="94"/>
      <c r="AG24" s="94"/>
      <c r="AH24" s="94"/>
      <c r="AI24" s="95"/>
      <c r="AJ24" s="93">
        <v>380</v>
      </c>
      <c r="AK24" s="94"/>
      <c r="AL24" s="94"/>
      <c r="AM24" s="94"/>
      <c r="AN24" s="95"/>
      <c r="AO24" s="93">
        <v>250</v>
      </c>
      <c r="AP24" s="94"/>
      <c r="AQ24" s="94"/>
      <c r="AR24" s="94"/>
      <c r="AS24" s="95"/>
      <c r="AT24" s="93">
        <v>250</v>
      </c>
      <c r="AU24" s="94"/>
      <c r="AV24" s="94"/>
      <c r="AW24" s="94"/>
      <c r="AX24" s="96"/>
    </row>
    <row r="25" spans="1:50" ht="22.5" customHeight="1" x14ac:dyDescent="0.15">
      <c r="A25" s="666"/>
      <c r="B25" s="667"/>
      <c r="C25" s="667"/>
      <c r="D25" s="667"/>
      <c r="E25" s="667"/>
      <c r="F25" s="668"/>
      <c r="G25" s="319"/>
      <c r="H25" s="320"/>
      <c r="I25" s="320"/>
      <c r="J25" s="320"/>
      <c r="K25" s="320"/>
      <c r="L25" s="320"/>
      <c r="M25" s="320"/>
      <c r="N25" s="320"/>
      <c r="O25" s="321"/>
      <c r="P25" s="194"/>
      <c r="Q25" s="194"/>
      <c r="R25" s="194"/>
      <c r="S25" s="194"/>
      <c r="T25" s="194"/>
      <c r="U25" s="194"/>
      <c r="V25" s="194"/>
      <c r="W25" s="194"/>
      <c r="X25" s="195"/>
      <c r="Y25" s="120" t="s">
        <v>15</v>
      </c>
      <c r="Z25" s="121"/>
      <c r="AA25" s="168"/>
      <c r="AB25" s="678" t="s">
        <v>364</v>
      </c>
      <c r="AC25" s="261"/>
      <c r="AD25" s="261"/>
      <c r="AE25" s="93">
        <v>35</v>
      </c>
      <c r="AF25" s="94"/>
      <c r="AG25" s="94"/>
      <c r="AH25" s="94"/>
      <c r="AI25" s="95"/>
      <c r="AJ25" s="93">
        <v>59</v>
      </c>
      <c r="AK25" s="94"/>
      <c r="AL25" s="94"/>
      <c r="AM25" s="94"/>
      <c r="AN25" s="95"/>
      <c r="AO25" s="93">
        <v>35</v>
      </c>
      <c r="AP25" s="94"/>
      <c r="AQ25" s="94"/>
      <c r="AR25" s="94"/>
      <c r="AS25" s="95"/>
      <c r="AT25" s="265"/>
      <c r="AU25" s="266"/>
      <c r="AV25" s="266"/>
      <c r="AW25" s="266"/>
      <c r="AX25" s="267"/>
    </row>
    <row r="26" spans="1:50" ht="18.75"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303</v>
      </c>
      <c r="AU26" s="658"/>
      <c r="AV26" s="658"/>
      <c r="AW26" s="658"/>
      <c r="AX26" s="659"/>
    </row>
    <row r="27" spans="1:50" ht="18.75"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v>30</v>
      </c>
      <c r="AV27" s="110"/>
      <c r="AW27" s="108" t="s">
        <v>360</v>
      </c>
      <c r="AX27" s="109"/>
    </row>
    <row r="28" spans="1:50" ht="22.5" customHeight="1" x14ac:dyDescent="0.15">
      <c r="A28" s="213"/>
      <c r="B28" s="211"/>
      <c r="C28" s="211"/>
      <c r="D28" s="211"/>
      <c r="E28" s="211"/>
      <c r="F28" s="212"/>
      <c r="G28" s="318" t="s">
        <v>522</v>
      </c>
      <c r="H28" s="285"/>
      <c r="I28" s="285"/>
      <c r="J28" s="285"/>
      <c r="K28" s="285"/>
      <c r="L28" s="285"/>
      <c r="M28" s="285"/>
      <c r="N28" s="285"/>
      <c r="O28" s="286"/>
      <c r="P28" s="251" t="s">
        <v>483</v>
      </c>
      <c r="Q28" s="192"/>
      <c r="R28" s="192"/>
      <c r="S28" s="192"/>
      <c r="T28" s="192"/>
      <c r="U28" s="192"/>
      <c r="V28" s="192"/>
      <c r="W28" s="192"/>
      <c r="X28" s="193"/>
      <c r="Y28" s="290" t="s">
        <v>14</v>
      </c>
      <c r="Z28" s="291"/>
      <c r="AA28" s="292"/>
      <c r="AB28" s="322" t="s">
        <v>486</v>
      </c>
      <c r="AC28" s="293"/>
      <c r="AD28" s="293"/>
      <c r="AE28" s="93">
        <v>45346</v>
      </c>
      <c r="AF28" s="94"/>
      <c r="AG28" s="94"/>
      <c r="AH28" s="94"/>
      <c r="AI28" s="95"/>
      <c r="AJ28" s="93">
        <v>42425</v>
      </c>
      <c r="AK28" s="94"/>
      <c r="AL28" s="94"/>
      <c r="AM28" s="94"/>
      <c r="AN28" s="95"/>
      <c r="AO28" s="93">
        <v>39649</v>
      </c>
      <c r="AP28" s="94"/>
      <c r="AQ28" s="94"/>
      <c r="AR28" s="94"/>
      <c r="AS28" s="95"/>
      <c r="AT28" s="223"/>
      <c r="AU28" s="223"/>
      <c r="AV28" s="223"/>
      <c r="AW28" s="223"/>
      <c r="AX28" s="224"/>
    </row>
    <row r="29" spans="1:50" ht="22.5"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323" t="s">
        <v>486</v>
      </c>
      <c r="AC29" s="283"/>
      <c r="AD29" s="283"/>
      <c r="AE29" s="93">
        <v>43000</v>
      </c>
      <c r="AF29" s="94"/>
      <c r="AG29" s="94"/>
      <c r="AH29" s="94"/>
      <c r="AI29" s="95"/>
      <c r="AJ29" s="93">
        <v>43000</v>
      </c>
      <c r="AK29" s="94"/>
      <c r="AL29" s="94"/>
      <c r="AM29" s="94"/>
      <c r="AN29" s="95"/>
      <c r="AO29" s="93">
        <v>30000</v>
      </c>
      <c r="AP29" s="94"/>
      <c r="AQ29" s="94"/>
      <c r="AR29" s="94"/>
      <c r="AS29" s="95"/>
      <c r="AT29" s="93">
        <v>30000</v>
      </c>
      <c r="AU29" s="94"/>
      <c r="AV29" s="94"/>
      <c r="AW29" s="94"/>
      <c r="AX29" s="96"/>
    </row>
    <row r="30" spans="1:50" ht="22.5" customHeight="1" x14ac:dyDescent="0.15">
      <c r="A30" s="666"/>
      <c r="B30" s="667"/>
      <c r="C30" s="667"/>
      <c r="D30" s="667"/>
      <c r="E30" s="667"/>
      <c r="F30" s="668"/>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v>82</v>
      </c>
      <c r="AF30" s="94"/>
      <c r="AG30" s="94"/>
      <c r="AH30" s="94"/>
      <c r="AI30" s="95"/>
      <c r="AJ30" s="93">
        <v>100</v>
      </c>
      <c r="AK30" s="94"/>
      <c r="AL30" s="94"/>
      <c r="AM30" s="94"/>
      <c r="AN30" s="95"/>
      <c r="AO30" s="93">
        <v>63</v>
      </c>
      <c r="AP30" s="94"/>
      <c r="AQ30" s="94"/>
      <c r="AR30" s="94"/>
      <c r="AS30" s="95"/>
      <c r="AT30" s="265"/>
      <c r="AU30" s="266"/>
      <c r="AV30" s="266"/>
      <c r="AW30" s="266"/>
      <c r="AX30" s="267"/>
    </row>
    <row r="31" spans="1:50" ht="18.75"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v>30</v>
      </c>
      <c r="AV32" s="110"/>
      <c r="AW32" s="108" t="s">
        <v>360</v>
      </c>
      <c r="AX32" s="109"/>
    </row>
    <row r="33" spans="1:50" ht="22.5" customHeight="1" x14ac:dyDescent="0.15">
      <c r="A33" s="213"/>
      <c r="B33" s="211"/>
      <c r="C33" s="211"/>
      <c r="D33" s="211"/>
      <c r="E33" s="211"/>
      <c r="F33" s="212"/>
      <c r="G33" s="318" t="s">
        <v>523</v>
      </c>
      <c r="H33" s="285"/>
      <c r="I33" s="285"/>
      <c r="J33" s="285"/>
      <c r="K33" s="285"/>
      <c r="L33" s="285"/>
      <c r="M33" s="285"/>
      <c r="N33" s="285"/>
      <c r="O33" s="286"/>
      <c r="P33" s="251" t="s">
        <v>484</v>
      </c>
      <c r="Q33" s="192"/>
      <c r="R33" s="192"/>
      <c r="S33" s="192"/>
      <c r="T33" s="192"/>
      <c r="U33" s="192"/>
      <c r="V33" s="192"/>
      <c r="W33" s="192"/>
      <c r="X33" s="193"/>
      <c r="Y33" s="290" t="s">
        <v>14</v>
      </c>
      <c r="Z33" s="291"/>
      <c r="AA33" s="292"/>
      <c r="AB33" s="322" t="s">
        <v>486</v>
      </c>
      <c r="AC33" s="293"/>
      <c r="AD33" s="293"/>
      <c r="AE33" s="93">
        <v>121</v>
      </c>
      <c r="AF33" s="94"/>
      <c r="AG33" s="94"/>
      <c r="AH33" s="94"/>
      <c r="AI33" s="95"/>
      <c r="AJ33" s="93">
        <v>126</v>
      </c>
      <c r="AK33" s="94"/>
      <c r="AL33" s="94"/>
      <c r="AM33" s="94"/>
      <c r="AN33" s="95"/>
      <c r="AO33" s="93">
        <v>119</v>
      </c>
      <c r="AP33" s="94"/>
      <c r="AQ33" s="94"/>
      <c r="AR33" s="94"/>
      <c r="AS33" s="95"/>
      <c r="AT33" s="223"/>
      <c r="AU33" s="223"/>
      <c r="AV33" s="223"/>
      <c r="AW33" s="223"/>
      <c r="AX33" s="224"/>
    </row>
    <row r="34" spans="1:50" ht="22.5"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323" t="s">
        <v>486</v>
      </c>
      <c r="AC34" s="283"/>
      <c r="AD34" s="283"/>
      <c r="AE34" s="93">
        <v>0</v>
      </c>
      <c r="AF34" s="94"/>
      <c r="AG34" s="94"/>
      <c r="AH34" s="94"/>
      <c r="AI34" s="95"/>
      <c r="AJ34" s="93">
        <v>0</v>
      </c>
      <c r="AK34" s="94"/>
      <c r="AL34" s="94"/>
      <c r="AM34" s="94"/>
      <c r="AN34" s="95"/>
      <c r="AO34" s="93">
        <v>0</v>
      </c>
      <c r="AP34" s="94"/>
      <c r="AQ34" s="94"/>
      <c r="AR34" s="94"/>
      <c r="AS34" s="95"/>
      <c r="AT34" s="93">
        <v>0</v>
      </c>
      <c r="AU34" s="94"/>
      <c r="AV34" s="94"/>
      <c r="AW34" s="94"/>
      <c r="AX34" s="96"/>
    </row>
    <row r="35" spans="1:50" ht="22.5" customHeight="1" x14ac:dyDescent="0.15">
      <c r="A35" s="666"/>
      <c r="B35" s="667"/>
      <c r="C35" s="667"/>
      <c r="D35" s="667"/>
      <c r="E35" s="667"/>
      <c r="F35" s="668"/>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v>58</v>
      </c>
      <c r="AF35" s="94"/>
      <c r="AG35" s="94"/>
      <c r="AH35" s="94"/>
      <c r="AI35" s="95"/>
      <c r="AJ35" s="93">
        <v>56</v>
      </c>
      <c r="AK35" s="94"/>
      <c r="AL35" s="94"/>
      <c r="AM35" s="94"/>
      <c r="AN35" s="95"/>
      <c r="AO35" s="93">
        <v>59</v>
      </c>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1" t="s">
        <v>320</v>
      </c>
      <c r="B47" s="681"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1"/>
      <c r="B48" s="681"/>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1"/>
      <c r="C49" s="233"/>
      <c r="D49" s="233"/>
      <c r="E49" s="233"/>
      <c r="F49" s="234"/>
      <c r="G49" s="334"/>
      <c r="H49" s="334"/>
      <c r="I49" s="334"/>
      <c r="J49" s="334"/>
      <c r="K49" s="334"/>
      <c r="L49" s="334"/>
      <c r="M49" s="334"/>
      <c r="N49" s="334"/>
      <c r="O49" s="334"/>
      <c r="P49" s="334"/>
      <c r="Q49" s="334"/>
      <c r="R49" s="334"/>
      <c r="S49" s="334"/>
      <c r="T49" s="334"/>
      <c r="U49" s="334"/>
      <c r="V49" s="334"/>
      <c r="W49" s="334"/>
      <c r="X49" s="334"/>
      <c r="Y49" s="334"/>
      <c r="Z49" s="334"/>
      <c r="AA49" s="335"/>
      <c r="AB49" s="611"/>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2"/>
    </row>
    <row r="50" spans="1:50" ht="22.5" hidden="1" customHeight="1" x14ac:dyDescent="0.15">
      <c r="A50" s="231"/>
      <c r="B50" s="681"/>
      <c r="C50" s="233"/>
      <c r="D50" s="233"/>
      <c r="E50" s="233"/>
      <c r="F50" s="234"/>
      <c r="G50" s="336"/>
      <c r="H50" s="336"/>
      <c r="I50" s="336"/>
      <c r="J50" s="336"/>
      <c r="K50" s="336"/>
      <c r="L50" s="336"/>
      <c r="M50" s="336"/>
      <c r="N50" s="336"/>
      <c r="O50" s="336"/>
      <c r="P50" s="336"/>
      <c r="Q50" s="336"/>
      <c r="R50" s="336"/>
      <c r="S50" s="336"/>
      <c r="T50" s="336"/>
      <c r="U50" s="336"/>
      <c r="V50" s="336"/>
      <c r="W50" s="336"/>
      <c r="X50" s="336"/>
      <c r="Y50" s="336"/>
      <c r="Z50" s="336"/>
      <c r="AA50" s="337"/>
      <c r="AB50" s="613"/>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4"/>
    </row>
    <row r="51" spans="1:50" ht="22.5" hidden="1" customHeight="1" x14ac:dyDescent="0.15">
      <c r="A51" s="231"/>
      <c r="B51" s="682"/>
      <c r="C51" s="235"/>
      <c r="D51" s="235"/>
      <c r="E51" s="235"/>
      <c r="F51" s="236"/>
      <c r="G51" s="338"/>
      <c r="H51" s="338"/>
      <c r="I51" s="338"/>
      <c r="J51" s="338"/>
      <c r="K51" s="338"/>
      <c r="L51" s="338"/>
      <c r="M51" s="338"/>
      <c r="N51" s="338"/>
      <c r="O51" s="338"/>
      <c r="P51" s="338"/>
      <c r="Q51" s="338"/>
      <c r="R51" s="338"/>
      <c r="S51" s="338"/>
      <c r="T51" s="338"/>
      <c r="U51" s="338"/>
      <c r="V51" s="338"/>
      <c r="W51" s="338"/>
      <c r="X51" s="338"/>
      <c r="Y51" s="338"/>
      <c r="Z51" s="338"/>
      <c r="AA51" s="339"/>
      <c r="AB51" s="615"/>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6"/>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5"/>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6" t="s">
        <v>69</v>
      </c>
      <c r="AF67" s="118"/>
      <c r="AG67" s="118"/>
      <c r="AH67" s="118"/>
      <c r="AI67" s="118"/>
      <c r="AJ67" s="656" t="s">
        <v>70</v>
      </c>
      <c r="AK67" s="118"/>
      <c r="AL67" s="118"/>
      <c r="AM67" s="118"/>
      <c r="AN67" s="118"/>
      <c r="AO67" s="656" t="s">
        <v>71</v>
      </c>
      <c r="AP67" s="118"/>
      <c r="AQ67" s="118"/>
      <c r="AR67" s="118"/>
      <c r="AS67" s="118"/>
      <c r="AT67" s="173" t="s">
        <v>74</v>
      </c>
      <c r="AU67" s="174"/>
      <c r="AV67" s="174"/>
      <c r="AW67" s="174"/>
      <c r="AX67" s="175"/>
    </row>
    <row r="68" spans="1:60" ht="24.95" customHeight="1" x14ac:dyDescent="0.15">
      <c r="A68" s="182"/>
      <c r="B68" s="183"/>
      <c r="C68" s="183"/>
      <c r="D68" s="183"/>
      <c r="E68" s="183"/>
      <c r="F68" s="184"/>
      <c r="G68" s="251" t="s">
        <v>487</v>
      </c>
      <c r="H68" s="192"/>
      <c r="I68" s="192"/>
      <c r="J68" s="192"/>
      <c r="K68" s="192"/>
      <c r="L68" s="192"/>
      <c r="M68" s="192"/>
      <c r="N68" s="192"/>
      <c r="O68" s="192"/>
      <c r="P68" s="192"/>
      <c r="Q68" s="192"/>
      <c r="R68" s="192"/>
      <c r="S68" s="192"/>
      <c r="T68" s="192"/>
      <c r="U68" s="192"/>
      <c r="V68" s="192"/>
      <c r="W68" s="192"/>
      <c r="X68" s="193"/>
      <c r="Y68" s="331" t="s">
        <v>66</v>
      </c>
      <c r="Z68" s="332"/>
      <c r="AA68" s="333"/>
      <c r="AB68" s="199" t="s">
        <v>488</v>
      </c>
      <c r="AC68" s="200"/>
      <c r="AD68" s="201"/>
      <c r="AE68" s="93">
        <v>799</v>
      </c>
      <c r="AF68" s="94"/>
      <c r="AG68" s="94"/>
      <c r="AH68" s="94"/>
      <c r="AI68" s="95"/>
      <c r="AJ68" s="93">
        <v>773</v>
      </c>
      <c r="AK68" s="94"/>
      <c r="AL68" s="94"/>
      <c r="AM68" s="94"/>
      <c r="AN68" s="95"/>
      <c r="AO68" s="93">
        <v>734</v>
      </c>
      <c r="AP68" s="94"/>
      <c r="AQ68" s="94"/>
      <c r="AR68" s="94"/>
      <c r="AS68" s="95"/>
      <c r="AT68" s="202"/>
      <c r="AU68" s="202"/>
      <c r="AV68" s="202"/>
      <c r="AW68" s="202"/>
      <c r="AX68" s="203"/>
      <c r="AY68" s="10"/>
      <c r="AZ68" s="10"/>
      <c r="BA68" s="10"/>
      <c r="BB68" s="10"/>
      <c r="BC68" s="10"/>
    </row>
    <row r="69" spans="1:60" ht="24.9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488</v>
      </c>
      <c r="AC69" s="208"/>
      <c r="AD69" s="209"/>
      <c r="AE69" s="93">
        <v>800</v>
      </c>
      <c r="AF69" s="94"/>
      <c r="AG69" s="94"/>
      <c r="AH69" s="94"/>
      <c r="AI69" s="95"/>
      <c r="AJ69" s="93">
        <v>800</v>
      </c>
      <c r="AK69" s="94"/>
      <c r="AL69" s="94"/>
      <c r="AM69" s="94"/>
      <c r="AN69" s="95"/>
      <c r="AO69" s="93">
        <v>800</v>
      </c>
      <c r="AP69" s="94"/>
      <c r="AQ69" s="94"/>
      <c r="AR69" s="94"/>
      <c r="AS69" s="95"/>
      <c r="AT69" s="93">
        <v>800</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4.95" customHeight="1" x14ac:dyDescent="0.15">
      <c r="A83" s="126"/>
      <c r="B83" s="124"/>
      <c r="C83" s="124"/>
      <c r="D83" s="124"/>
      <c r="E83" s="124"/>
      <c r="F83" s="125"/>
      <c r="G83" s="141" t="s">
        <v>490</v>
      </c>
      <c r="H83" s="141"/>
      <c r="I83" s="141"/>
      <c r="J83" s="141"/>
      <c r="K83" s="141"/>
      <c r="L83" s="141"/>
      <c r="M83" s="141"/>
      <c r="N83" s="141"/>
      <c r="O83" s="141"/>
      <c r="P83" s="141"/>
      <c r="Q83" s="141"/>
      <c r="R83" s="141"/>
      <c r="S83" s="141"/>
      <c r="T83" s="141"/>
      <c r="U83" s="141"/>
      <c r="V83" s="141"/>
      <c r="W83" s="141"/>
      <c r="X83" s="141"/>
      <c r="Y83" s="143" t="s">
        <v>17</v>
      </c>
      <c r="Z83" s="144"/>
      <c r="AA83" s="145"/>
      <c r="AB83" s="178" t="s">
        <v>489</v>
      </c>
      <c r="AC83" s="147"/>
      <c r="AD83" s="148"/>
      <c r="AE83" s="149">
        <v>2.4E-2</v>
      </c>
      <c r="AF83" s="150"/>
      <c r="AG83" s="150"/>
      <c r="AH83" s="150"/>
      <c r="AI83" s="150"/>
      <c r="AJ83" s="149">
        <v>2.5000000000000001E-2</v>
      </c>
      <c r="AK83" s="150"/>
      <c r="AL83" s="150"/>
      <c r="AM83" s="150"/>
      <c r="AN83" s="150"/>
      <c r="AO83" s="149">
        <v>2.7E-2</v>
      </c>
      <c r="AP83" s="150"/>
      <c r="AQ83" s="150"/>
      <c r="AR83" s="150"/>
      <c r="AS83" s="150"/>
      <c r="AT83" s="93"/>
      <c r="AU83" s="94"/>
      <c r="AV83" s="94"/>
      <c r="AW83" s="94"/>
      <c r="AX83" s="96"/>
    </row>
    <row r="84" spans="1:60" ht="24.95"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491</v>
      </c>
      <c r="AC84" s="155"/>
      <c r="AD84" s="156"/>
      <c r="AE84" s="154" t="s">
        <v>492</v>
      </c>
      <c r="AF84" s="155"/>
      <c r="AG84" s="155"/>
      <c r="AH84" s="155"/>
      <c r="AI84" s="156"/>
      <c r="AJ84" s="154" t="s">
        <v>493</v>
      </c>
      <c r="AK84" s="155"/>
      <c r="AL84" s="155"/>
      <c r="AM84" s="155"/>
      <c r="AN84" s="156"/>
      <c r="AO84" s="154" t="s">
        <v>503</v>
      </c>
      <c r="AP84" s="155"/>
      <c r="AQ84" s="155"/>
      <c r="AR84" s="155"/>
      <c r="AS84" s="156"/>
      <c r="AT84" s="154"/>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3.1" customHeight="1" x14ac:dyDescent="0.15">
      <c r="A98" s="375"/>
      <c r="B98" s="376"/>
      <c r="C98" s="410" t="s">
        <v>494</v>
      </c>
      <c r="D98" s="411"/>
      <c r="E98" s="411"/>
      <c r="F98" s="411"/>
      <c r="G98" s="411"/>
      <c r="H98" s="411"/>
      <c r="I98" s="411"/>
      <c r="J98" s="411"/>
      <c r="K98" s="412"/>
      <c r="L98" s="71">
        <v>4</v>
      </c>
      <c r="M98" s="72"/>
      <c r="N98" s="72"/>
      <c r="O98" s="72"/>
      <c r="P98" s="72"/>
      <c r="Q98" s="73"/>
      <c r="R98" s="71"/>
      <c r="S98" s="72"/>
      <c r="T98" s="72"/>
      <c r="U98" s="72"/>
      <c r="V98" s="72"/>
      <c r="W98" s="73"/>
      <c r="X98" s="669" t="s">
        <v>525</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5"/>
      <c r="B99" s="376"/>
      <c r="C99" s="158" t="s">
        <v>495</v>
      </c>
      <c r="D99" s="159"/>
      <c r="E99" s="159"/>
      <c r="F99" s="159"/>
      <c r="G99" s="159"/>
      <c r="H99" s="159"/>
      <c r="I99" s="159"/>
      <c r="J99" s="159"/>
      <c r="K99" s="160"/>
      <c r="L99" s="71">
        <v>6.0010000000000003</v>
      </c>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39" customHeight="1" x14ac:dyDescent="0.15">
      <c r="A100" s="375"/>
      <c r="B100" s="376"/>
      <c r="C100" s="158" t="s">
        <v>496</v>
      </c>
      <c r="D100" s="159"/>
      <c r="E100" s="159"/>
      <c r="F100" s="159"/>
      <c r="G100" s="159"/>
      <c r="H100" s="159"/>
      <c r="I100" s="159"/>
      <c r="J100" s="159"/>
      <c r="K100" s="160"/>
      <c r="L100" s="71">
        <v>20</v>
      </c>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5"/>
      <c r="B101" s="376"/>
      <c r="C101" s="158"/>
      <c r="D101" s="159"/>
      <c r="E101" s="159"/>
      <c r="F101" s="159"/>
      <c r="G101" s="159"/>
      <c r="H101" s="159"/>
      <c r="I101" s="159"/>
      <c r="J101" s="159"/>
      <c r="K101" s="160"/>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5"/>
      <c r="B102" s="376"/>
      <c r="C102" s="158"/>
      <c r="D102" s="159"/>
      <c r="E102" s="159"/>
      <c r="F102" s="159"/>
      <c r="G102" s="159"/>
      <c r="H102" s="159"/>
      <c r="I102" s="159"/>
      <c r="J102" s="159"/>
      <c r="K102" s="160"/>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7"/>
      <c r="B104" s="378"/>
      <c r="C104" s="367" t="s">
        <v>22</v>
      </c>
      <c r="D104" s="368"/>
      <c r="E104" s="368"/>
      <c r="F104" s="368"/>
      <c r="G104" s="368"/>
      <c r="H104" s="368"/>
      <c r="I104" s="368"/>
      <c r="J104" s="368"/>
      <c r="K104" s="369"/>
      <c r="L104" s="370">
        <f>SUM(L98:Q103)</f>
        <v>30.001000000000001</v>
      </c>
      <c r="M104" s="371"/>
      <c r="N104" s="371"/>
      <c r="O104" s="371"/>
      <c r="P104" s="371"/>
      <c r="Q104" s="372"/>
      <c r="R104" s="370">
        <f>SUM(R98:W103)</f>
        <v>0</v>
      </c>
      <c r="S104" s="371"/>
      <c r="T104" s="371"/>
      <c r="U104" s="371"/>
      <c r="V104" s="371"/>
      <c r="W104" s="372"/>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x14ac:dyDescent="0.15">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475</v>
      </c>
      <c r="AE108" s="602"/>
      <c r="AF108" s="602"/>
      <c r="AG108" s="598" t="s">
        <v>497</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475</v>
      </c>
      <c r="AE109" s="439"/>
      <c r="AF109" s="439"/>
      <c r="AG109" s="300" t="s">
        <v>498</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475</v>
      </c>
      <c r="AE110" s="583"/>
      <c r="AF110" s="583"/>
      <c r="AG110" s="527" t="s">
        <v>498</v>
      </c>
      <c r="AH110" s="194"/>
      <c r="AI110" s="194"/>
      <c r="AJ110" s="194"/>
      <c r="AK110" s="194"/>
      <c r="AL110" s="194"/>
      <c r="AM110" s="194"/>
      <c r="AN110" s="194"/>
      <c r="AO110" s="194"/>
      <c r="AP110" s="194"/>
      <c r="AQ110" s="194"/>
      <c r="AR110" s="194"/>
      <c r="AS110" s="194"/>
      <c r="AT110" s="194"/>
      <c r="AU110" s="194"/>
      <c r="AV110" s="194"/>
      <c r="AW110" s="194"/>
      <c r="AX110" s="528"/>
    </row>
    <row r="111" spans="1:50" ht="19.350000000000001" customHeight="1" x14ac:dyDescent="0.15">
      <c r="A111" s="547"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499</v>
      </c>
      <c r="AE111" s="435"/>
      <c r="AF111" s="435"/>
      <c r="AG111" s="297"/>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499</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64" ht="50.25" customHeight="1" x14ac:dyDescent="0.15">
      <c r="A113" s="585"/>
      <c r="B113" s="586"/>
      <c r="C113" s="501"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475</v>
      </c>
      <c r="AE113" s="439"/>
      <c r="AF113" s="439"/>
      <c r="AG113" s="300" t="s">
        <v>500</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499</v>
      </c>
      <c r="AE114" s="439"/>
      <c r="AF114" s="439"/>
      <c r="AG114" s="529"/>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7"/>
      <c r="AD115" s="438" t="s">
        <v>475</v>
      </c>
      <c r="AE115" s="439"/>
      <c r="AF115" s="439"/>
      <c r="AG115" s="300" t="s">
        <v>498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7"/>
      <c r="AD116" s="630" t="s">
        <v>499</v>
      </c>
      <c r="AE116" s="631"/>
      <c r="AF116" s="631"/>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c r="AE117" s="583"/>
      <c r="AF117" s="592"/>
      <c r="AG117" s="596"/>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58.5" customHeight="1" x14ac:dyDescent="0.15">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c r="AE118" s="435"/>
      <c r="AF118" s="635"/>
      <c r="AG118" s="636"/>
      <c r="AH118" s="298"/>
      <c r="AI118" s="298"/>
      <c r="AJ118" s="298"/>
      <c r="AK118" s="298"/>
      <c r="AL118" s="298"/>
      <c r="AM118" s="298"/>
      <c r="AN118" s="298"/>
      <c r="AO118" s="298"/>
      <c r="AP118" s="298"/>
      <c r="AQ118" s="298"/>
      <c r="AR118" s="298"/>
      <c r="AS118" s="298"/>
      <c r="AT118" s="298"/>
      <c r="AU118" s="298"/>
      <c r="AV118" s="298"/>
      <c r="AW118" s="298"/>
      <c r="AX118" s="299"/>
    </row>
    <row r="119" spans="1:64" ht="46.5"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475</v>
      </c>
      <c r="AE119" s="604"/>
      <c r="AF119" s="604"/>
      <c r="AG119" s="300" t="s">
        <v>501</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475</v>
      </c>
      <c r="AE120" s="439"/>
      <c r="AF120" s="439"/>
      <c r="AG120" s="300" t="s">
        <v>498</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499</v>
      </c>
      <c r="AE121" s="439"/>
      <c r="AF121" s="439"/>
      <c r="AG121" s="578"/>
      <c r="AH121" s="194"/>
      <c r="AI121" s="194"/>
      <c r="AJ121" s="194"/>
      <c r="AK121" s="194"/>
      <c r="AL121" s="194"/>
      <c r="AM121" s="194"/>
      <c r="AN121" s="194"/>
      <c r="AO121" s="194"/>
      <c r="AP121" s="194"/>
      <c r="AQ121" s="194"/>
      <c r="AR121" s="194"/>
      <c r="AS121" s="194"/>
      <c r="AT121" s="194"/>
      <c r="AU121" s="194"/>
      <c r="AV121" s="194"/>
      <c r="AW121" s="194"/>
      <c r="AX121" s="528"/>
    </row>
    <row r="122" spans="1:64" ht="33.6" customHeight="1" x14ac:dyDescent="0.15">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499</v>
      </c>
      <c r="AE122" s="435"/>
      <c r="AF122" s="435"/>
      <c r="AG122" s="574"/>
      <c r="AH122" s="192"/>
      <c r="AI122" s="192"/>
      <c r="AJ122" s="192"/>
      <c r="AK122" s="192"/>
      <c r="AL122" s="192"/>
      <c r="AM122" s="192"/>
      <c r="AN122" s="192"/>
      <c r="AO122" s="192"/>
      <c r="AP122" s="192"/>
      <c r="AQ122" s="192"/>
      <c r="AR122" s="192"/>
      <c r="AS122" s="192"/>
      <c r="AT122" s="192"/>
      <c r="AU122" s="192"/>
      <c r="AV122" s="192"/>
      <c r="AW122" s="192"/>
      <c r="AX122" s="575"/>
    </row>
    <row r="123" spans="1:64" ht="15.75" customHeight="1" x14ac:dyDescent="0.15">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3"/>
      <c r="AI123" s="273"/>
      <c r="AJ123" s="273"/>
      <c r="AK123" s="273"/>
      <c r="AL123" s="273"/>
      <c r="AM123" s="273"/>
      <c r="AN123" s="273"/>
      <c r="AO123" s="273"/>
      <c r="AP123" s="273"/>
      <c r="AQ123" s="273"/>
      <c r="AR123" s="273"/>
      <c r="AS123" s="273"/>
      <c r="AT123" s="273"/>
      <c r="AU123" s="273"/>
      <c r="AV123" s="273"/>
      <c r="AW123" s="273"/>
      <c r="AX123" s="577"/>
    </row>
    <row r="124" spans="1:64" ht="26.25" customHeight="1" x14ac:dyDescent="0.15">
      <c r="A124" s="622"/>
      <c r="B124" s="623"/>
      <c r="C124" s="637"/>
      <c r="D124" s="638"/>
      <c r="E124" s="638"/>
      <c r="F124" s="638"/>
      <c r="G124" s="638"/>
      <c r="H124" s="638"/>
      <c r="I124" s="638"/>
      <c r="J124" s="638"/>
      <c r="K124" s="638"/>
      <c r="L124" s="638"/>
      <c r="M124" s="638"/>
      <c r="N124" s="638"/>
      <c r="O124" s="639"/>
      <c r="P124" s="646"/>
      <c r="Q124" s="646"/>
      <c r="R124" s="646"/>
      <c r="S124" s="647"/>
      <c r="T124" s="628"/>
      <c r="U124" s="301"/>
      <c r="V124" s="301"/>
      <c r="W124" s="301"/>
      <c r="X124" s="301"/>
      <c r="Y124" s="301"/>
      <c r="Z124" s="301"/>
      <c r="AA124" s="301"/>
      <c r="AB124" s="301"/>
      <c r="AC124" s="301"/>
      <c r="AD124" s="301"/>
      <c r="AE124" s="301"/>
      <c r="AF124" s="629"/>
      <c r="AG124" s="576"/>
      <c r="AH124" s="273"/>
      <c r="AI124" s="273"/>
      <c r="AJ124" s="273"/>
      <c r="AK124" s="273"/>
      <c r="AL124" s="273"/>
      <c r="AM124" s="273"/>
      <c r="AN124" s="273"/>
      <c r="AO124" s="273"/>
      <c r="AP124" s="273"/>
      <c r="AQ124" s="273"/>
      <c r="AR124" s="273"/>
      <c r="AS124" s="273"/>
      <c r="AT124" s="273"/>
      <c r="AU124" s="273"/>
      <c r="AV124" s="273"/>
      <c r="AW124" s="273"/>
      <c r="AX124" s="577"/>
    </row>
    <row r="125" spans="1:64" ht="26.25" customHeight="1" x14ac:dyDescent="0.15">
      <c r="A125" s="624"/>
      <c r="B125" s="625"/>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4"/>
      <c r="AI125" s="194"/>
      <c r="AJ125" s="194"/>
      <c r="AK125" s="194"/>
      <c r="AL125" s="194"/>
      <c r="AM125" s="194"/>
      <c r="AN125" s="194"/>
      <c r="AO125" s="194"/>
      <c r="AP125" s="194"/>
      <c r="AQ125" s="194"/>
      <c r="AR125" s="194"/>
      <c r="AS125" s="194"/>
      <c r="AT125" s="194"/>
      <c r="AU125" s="194"/>
      <c r="AV125" s="194"/>
      <c r="AW125" s="194"/>
      <c r="AX125" s="528"/>
    </row>
    <row r="126" spans="1:64" ht="57" customHeight="1" x14ac:dyDescent="0.15">
      <c r="A126" s="547" t="s">
        <v>58</v>
      </c>
      <c r="B126" s="548"/>
      <c r="C126" s="389" t="s">
        <v>64</v>
      </c>
      <c r="D126" s="570"/>
      <c r="E126" s="570"/>
      <c r="F126" s="571"/>
      <c r="G126" s="541" t="s">
        <v>502</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8" t="s">
        <v>68</v>
      </c>
      <c r="D127" s="359"/>
      <c r="E127" s="359"/>
      <c r="F127" s="360"/>
      <c r="G127" s="361" t="s">
        <v>524</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84.75" customHeight="1" thickBot="1" x14ac:dyDescent="0.2">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84.75" customHeight="1" thickBot="1" x14ac:dyDescent="0.2">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84.75" customHeight="1" thickBot="1" x14ac:dyDescent="0.2">
      <c r="A133" s="428"/>
      <c r="B133" s="429"/>
      <c r="C133" s="429"/>
      <c r="D133" s="429"/>
      <c r="E133" s="430"/>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4.7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1" t="s">
        <v>224</v>
      </c>
      <c r="B137" s="402"/>
      <c r="C137" s="402"/>
      <c r="D137" s="402"/>
      <c r="E137" s="402"/>
      <c r="F137" s="402"/>
      <c r="G137" s="415">
        <v>309</v>
      </c>
      <c r="H137" s="416"/>
      <c r="I137" s="416"/>
      <c r="J137" s="416"/>
      <c r="K137" s="416"/>
      <c r="L137" s="416"/>
      <c r="M137" s="416"/>
      <c r="N137" s="416"/>
      <c r="O137" s="416"/>
      <c r="P137" s="417"/>
      <c r="Q137" s="402" t="s">
        <v>225</v>
      </c>
      <c r="R137" s="402"/>
      <c r="S137" s="402"/>
      <c r="T137" s="402"/>
      <c r="U137" s="402"/>
      <c r="V137" s="402"/>
      <c r="W137" s="415">
        <v>287</v>
      </c>
      <c r="X137" s="416"/>
      <c r="Y137" s="416"/>
      <c r="Z137" s="416"/>
      <c r="AA137" s="416"/>
      <c r="AB137" s="416"/>
      <c r="AC137" s="416"/>
      <c r="AD137" s="416"/>
      <c r="AE137" s="416"/>
      <c r="AF137" s="417"/>
      <c r="AG137" s="402" t="s">
        <v>226</v>
      </c>
      <c r="AH137" s="402"/>
      <c r="AI137" s="402"/>
      <c r="AJ137" s="402"/>
      <c r="AK137" s="402"/>
      <c r="AL137" s="402"/>
      <c r="AM137" s="398">
        <v>295</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v>153</v>
      </c>
      <c r="H138" s="419"/>
      <c r="I138" s="419"/>
      <c r="J138" s="419"/>
      <c r="K138" s="419"/>
      <c r="L138" s="419"/>
      <c r="M138" s="419"/>
      <c r="N138" s="419"/>
      <c r="O138" s="419"/>
      <c r="P138" s="420"/>
      <c r="Q138" s="404" t="s">
        <v>228</v>
      </c>
      <c r="R138" s="404"/>
      <c r="S138" s="404"/>
      <c r="T138" s="404"/>
      <c r="U138" s="404"/>
      <c r="V138" s="404"/>
      <c r="W138" s="418">
        <v>145</v>
      </c>
      <c r="X138" s="419"/>
      <c r="Y138" s="419"/>
      <c r="Z138" s="419"/>
      <c r="AA138" s="419"/>
      <c r="AB138" s="419"/>
      <c r="AC138" s="419"/>
      <c r="AD138" s="419"/>
      <c r="AE138" s="419"/>
      <c r="AF138" s="420"/>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385" t="s">
        <v>504</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123"/>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x14ac:dyDescent="0.15">
      <c r="A180" s="123"/>
      <c r="B180" s="536"/>
      <c r="C180" s="536"/>
      <c r="D180" s="536"/>
      <c r="E180" s="536"/>
      <c r="F180" s="537"/>
      <c r="G180" s="97" t="s">
        <v>505</v>
      </c>
      <c r="H180" s="98"/>
      <c r="I180" s="98"/>
      <c r="J180" s="98"/>
      <c r="K180" s="99"/>
      <c r="L180" s="100" t="s">
        <v>506</v>
      </c>
      <c r="M180" s="101"/>
      <c r="N180" s="101"/>
      <c r="O180" s="101"/>
      <c r="P180" s="101"/>
      <c r="Q180" s="101"/>
      <c r="R180" s="101"/>
      <c r="S180" s="101"/>
      <c r="T180" s="101"/>
      <c r="U180" s="101"/>
      <c r="V180" s="101"/>
      <c r="W180" s="101"/>
      <c r="X180" s="102"/>
      <c r="Y180" s="103">
        <v>5.8130329999999999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7"/>
    </row>
    <row r="181" spans="1:50" ht="24.75" customHeight="1" x14ac:dyDescent="0.15">
      <c r="A181" s="123"/>
      <c r="B181" s="536"/>
      <c r="C181" s="536"/>
      <c r="D181" s="536"/>
      <c r="E181" s="536"/>
      <c r="F181" s="537"/>
      <c r="G181" s="74" t="s">
        <v>507</v>
      </c>
      <c r="H181" s="75"/>
      <c r="I181" s="75"/>
      <c r="J181" s="75"/>
      <c r="K181" s="76"/>
      <c r="L181" s="77" t="s">
        <v>508</v>
      </c>
      <c r="M181" s="78"/>
      <c r="N181" s="78"/>
      <c r="O181" s="78"/>
      <c r="P181" s="78"/>
      <c r="Q181" s="78"/>
      <c r="R181" s="78"/>
      <c r="S181" s="78"/>
      <c r="T181" s="78"/>
      <c r="U181" s="78"/>
      <c r="V181" s="78"/>
      <c r="W181" s="78"/>
      <c r="X181" s="79"/>
      <c r="Y181" s="80">
        <v>0.755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6"/>
      <c r="C182" s="536"/>
      <c r="D182" s="536"/>
      <c r="E182" s="536"/>
      <c r="F182" s="537"/>
      <c r="G182" s="74" t="s">
        <v>509</v>
      </c>
      <c r="H182" s="75"/>
      <c r="I182" s="75"/>
      <c r="J182" s="75"/>
      <c r="K182" s="76"/>
      <c r="L182" s="77" t="s">
        <v>509</v>
      </c>
      <c r="M182" s="78"/>
      <c r="N182" s="78"/>
      <c r="O182" s="78"/>
      <c r="P182" s="78"/>
      <c r="Q182" s="78"/>
      <c r="R182" s="78"/>
      <c r="S182" s="78"/>
      <c r="T182" s="78"/>
      <c r="U182" s="78"/>
      <c r="V182" s="78"/>
      <c r="W182" s="78"/>
      <c r="X182" s="79"/>
      <c r="Y182" s="80">
        <v>0.37190000000000001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6.9399329999999999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6"/>
      <c r="C191" s="536"/>
      <c r="D191" s="536"/>
      <c r="E191" s="536"/>
      <c r="F191" s="537"/>
      <c r="G191" s="385" t="s">
        <v>372</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123"/>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x14ac:dyDescent="0.15">
      <c r="A193" s="123"/>
      <c r="B193" s="536"/>
      <c r="C193" s="536"/>
      <c r="D193" s="536"/>
      <c r="E193" s="536"/>
      <c r="F193" s="53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7"/>
    </row>
    <row r="194" spans="1:50" ht="24.75" customHeight="1" x14ac:dyDescent="0.15">
      <c r="A194" s="123"/>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6"/>
      <c r="C204" s="536"/>
      <c r="D204" s="536"/>
      <c r="E204" s="536"/>
      <c r="F204" s="537"/>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123"/>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x14ac:dyDescent="0.15">
      <c r="A206" s="123"/>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7"/>
    </row>
    <row r="207" spans="1:50" ht="24.7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6"/>
      <c r="C217" s="536"/>
      <c r="D217" s="536"/>
      <c r="E217" s="536"/>
      <c r="F217" s="537"/>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123"/>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x14ac:dyDescent="0.15">
      <c r="A219" s="123"/>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7"/>
    </row>
    <row r="220" spans="1:50" ht="24.75"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510</v>
      </c>
      <c r="D236" s="113"/>
      <c r="E236" s="113"/>
      <c r="F236" s="113"/>
      <c r="G236" s="113"/>
      <c r="H236" s="113"/>
      <c r="I236" s="113"/>
      <c r="J236" s="113"/>
      <c r="K236" s="113"/>
      <c r="L236" s="113"/>
      <c r="M236" s="117" t="s">
        <v>511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6.9399930000000003</v>
      </c>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7" t="s">
        <v>512</v>
      </c>
      <c r="D237" s="113"/>
      <c r="E237" s="113"/>
      <c r="F237" s="113"/>
      <c r="G237" s="113"/>
      <c r="H237" s="113"/>
      <c r="I237" s="113"/>
      <c r="J237" s="113"/>
      <c r="K237" s="113"/>
      <c r="L237" s="113"/>
      <c r="M237" s="117" t="s">
        <v>511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6.8844399999999997</v>
      </c>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7" t="s">
        <v>513</v>
      </c>
      <c r="D238" s="113"/>
      <c r="E238" s="113"/>
      <c r="F238" s="113"/>
      <c r="G238" s="113"/>
      <c r="H238" s="113"/>
      <c r="I238" s="113"/>
      <c r="J238" s="113"/>
      <c r="K238" s="113"/>
      <c r="L238" s="113"/>
      <c r="M238" s="117" t="s">
        <v>511</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2.6690740000000002</v>
      </c>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7" t="s">
        <v>514</v>
      </c>
      <c r="D239" s="113"/>
      <c r="E239" s="113"/>
      <c r="F239" s="113"/>
      <c r="G239" s="113"/>
      <c r="H239" s="113"/>
      <c r="I239" s="113"/>
      <c r="J239" s="113"/>
      <c r="K239" s="113"/>
      <c r="L239" s="113"/>
      <c r="M239" s="117" t="s">
        <v>511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2.6022859999999999</v>
      </c>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7" t="s">
        <v>515</v>
      </c>
      <c r="D240" s="113"/>
      <c r="E240" s="113"/>
      <c r="F240" s="113"/>
      <c r="G240" s="113"/>
      <c r="H240" s="113"/>
      <c r="I240" s="113"/>
      <c r="J240" s="113"/>
      <c r="K240" s="113"/>
      <c r="L240" s="113"/>
      <c r="M240" s="117" t="s">
        <v>511</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2.2733569999999999</v>
      </c>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7" t="s">
        <v>516</v>
      </c>
      <c r="D241" s="113"/>
      <c r="E241" s="113"/>
      <c r="F241" s="113"/>
      <c r="G241" s="113"/>
      <c r="H241" s="113"/>
      <c r="I241" s="113"/>
      <c r="J241" s="113"/>
      <c r="K241" s="113"/>
      <c r="L241" s="113"/>
      <c r="M241" s="117" t="s">
        <v>511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1.278348</v>
      </c>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7" t="s">
        <v>517</v>
      </c>
      <c r="D242" s="113"/>
      <c r="E242" s="113"/>
      <c r="F242" s="113"/>
      <c r="G242" s="113"/>
      <c r="H242" s="113"/>
      <c r="I242" s="113"/>
      <c r="J242" s="113"/>
      <c r="K242" s="113"/>
      <c r="L242" s="113"/>
      <c r="M242" s="117" t="s">
        <v>511</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1.240634</v>
      </c>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7" t="s">
        <v>518</v>
      </c>
      <c r="D243" s="113"/>
      <c r="E243" s="113"/>
      <c r="F243" s="113"/>
      <c r="G243" s="113"/>
      <c r="H243" s="113"/>
      <c r="I243" s="113"/>
      <c r="J243" s="113"/>
      <c r="K243" s="113"/>
      <c r="L243" s="113"/>
      <c r="M243" s="117" t="s">
        <v>511</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1.0770850000000001</v>
      </c>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7" t="s">
        <v>519</v>
      </c>
      <c r="D244" s="113"/>
      <c r="E244" s="113"/>
      <c r="F244" s="113"/>
      <c r="G244" s="113"/>
      <c r="H244" s="113"/>
      <c r="I244" s="113"/>
      <c r="J244" s="113"/>
      <c r="K244" s="113"/>
      <c r="L244" s="113"/>
      <c r="M244" s="117" t="s">
        <v>511</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0.93228999999999995</v>
      </c>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7" t="s">
        <v>520</v>
      </c>
      <c r="D245" s="113"/>
      <c r="E245" s="113"/>
      <c r="F245" s="113"/>
      <c r="G245" s="113"/>
      <c r="H245" s="113"/>
      <c r="I245" s="113"/>
      <c r="J245" s="113"/>
      <c r="K245" s="113"/>
      <c r="L245" s="113"/>
      <c r="M245" s="117" t="s">
        <v>511</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0.58084199999999997</v>
      </c>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475</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466</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322"/>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323"/>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19"/>
      <c r="H6" s="320"/>
      <c r="I6" s="320"/>
      <c r="J6" s="320"/>
      <c r="K6" s="320"/>
      <c r="L6" s="320"/>
      <c r="M6" s="320"/>
      <c r="N6" s="320"/>
      <c r="O6" s="321"/>
      <c r="P6" s="194"/>
      <c r="Q6" s="194"/>
      <c r="R6" s="194"/>
      <c r="S6" s="194"/>
      <c r="T6" s="194"/>
      <c r="U6" s="194"/>
      <c r="V6" s="194"/>
      <c r="W6" s="194"/>
      <c r="X6" s="195"/>
      <c r="Y6" s="120" t="s">
        <v>15</v>
      </c>
      <c r="Z6" s="121"/>
      <c r="AA6" s="168"/>
      <c r="AB6" s="678" t="s">
        <v>467</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322"/>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323"/>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19"/>
      <c r="H11" s="320"/>
      <c r="I11" s="320"/>
      <c r="J11" s="320"/>
      <c r="K11" s="320"/>
      <c r="L11" s="320"/>
      <c r="M11" s="320"/>
      <c r="N11" s="320"/>
      <c r="O11" s="321"/>
      <c r="P11" s="194"/>
      <c r="Q11" s="194"/>
      <c r="R11" s="194"/>
      <c r="S11" s="194"/>
      <c r="T11" s="194"/>
      <c r="U11" s="194"/>
      <c r="V11" s="194"/>
      <c r="W11" s="194"/>
      <c r="X11" s="195"/>
      <c r="Y11" s="120" t="s">
        <v>15</v>
      </c>
      <c r="Z11" s="121"/>
      <c r="AA11" s="168"/>
      <c r="AB11" s="678"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322"/>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323"/>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19"/>
      <c r="H16" s="320"/>
      <c r="I16" s="320"/>
      <c r="J16" s="320"/>
      <c r="K16" s="320"/>
      <c r="L16" s="320"/>
      <c r="M16" s="320"/>
      <c r="N16" s="320"/>
      <c r="O16" s="321"/>
      <c r="P16" s="194"/>
      <c r="Q16" s="194"/>
      <c r="R16" s="194"/>
      <c r="S16" s="194"/>
      <c r="T16" s="194"/>
      <c r="U16" s="194"/>
      <c r="V16" s="194"/>
      <c r="W16" s="194"/>
      <c r="X16" s="195"/>
      <c r="Y16" s="120" t="s">
        <v>15</v>
      </c>
      <c r="Z16" s="121"/>
      <c r="AA16" s="168"/>
      <c r="AB16" s="678"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322"/>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323"/>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19"/>
      <c r="H21" s="320"/>
      <c r="I21" s="320"/>
      <c r="J21" s="320"/>
      <c r="K21" s="320"/>
      <c r="L21" s="320"/>
      <c r="M21" s="320"/>
      <c r="N21" s="320"/>
      <c r="O21" s="321"/>
      <c r="P21" s="194"/>
      <c r="Q21" s="194"/>
      <c r="R21" s="194"/>
      <c r="S21" s="194"/>
      <c r="T21" s="194"/>
      <c r="U21" s="194"/>
      <c r="V21" s="194"/>
      <c r="W21" s="194"/>
      <c r="X21" s="195"/>
      <c r="Y21" s="120" t="s">
        <v>15</v>
      </c>
      <c r="Z21" s="121"/>
      <c r="AA21" s="168"/>
      <c r="AB21" s="678" t="s">
        <v>468</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469</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322"/>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323"/>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19"/>
      <c r="H26" s="320"/>
      <c r="I26" s="320"/>
      <c r="J26" s="320"/>
      <c r="K26" s="320"/>
      <c r="L26" s="320"/>
      <c r="M26" s="320"/>
      <c r="N26" s="320"/>
      <c r="O26" s="321"/>
      <c r="P26" s="194"/>
      <c r="Q26" s="194"/>
      <c r="R26" s="194"/>
      <c r="S26" s="194"/>
      <c r="T26" s="194"/>
      <c r="U26" s="194"/>
      <c r="V26" s="194"/>
      <c r="W26" s="194"/>
      <c r="X26" s="195"/>
      <c r="Y26" s="120" t="s">
        <v>15</v>
      </c>
      <c r="Z26" s="121"/>
      <c r="AA26" s="168"/>
      <c r="AB26" s="678" t="s">
        <v>468</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466</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322"/>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323"/>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19"/>
      <c r="H31" s="320"/>
      <c r="I31" s="320"/>
      <c r="J31" s="320"/>
      <c r="K31" s="320"/>
      <c r="L31" s="320"/>
      <c r="M31" s="320"/>
      <c r="N31" s="320"/>
      <c r="O31" s="321"/>
      <c r="P31" s="194"/>
      <c r="Q31" s="194"/>
      <c r="R31" s="194"/>
      <c r="S31" s="194"/>
      <c r="T31" s="194"/>
      <c r="U31" s="194"/>
      <c r="V31" s="194"/>
      <c r="W31" s="194"/>
      <c r="X31" s="195"/>
      <c r="Y31" s="120" t="s">
        <v>15</v>
      </c>
      <c r="Z31" s="121"/>
      <c r="AA31" s="168"/>
      <c r="AB31" s="678" t="s">
        <v>467</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469</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322"/>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323"/>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19"/>
      <c r="H36" s="320"/>
      <c r="I36" s="320"/>
      <c r="J36" s="320"/>
      <c r="K36" s="320"/>
      <c r="L36" s="320"/>
      <c r="M36" s="320"/>
      <c r="N36" s="320"/>
      <c r="O36" s="321"/>
      <c r="P36" s="194"/>
      <c r="Q36" s="194"/>
      <c r="R36" s="194"/>
      <c r="S36" s="194"/>
      <c r="T36" s="194"/>
      <c r="U36" s="194"/>
      <c r="V36" s="194"/>
      <c r="W36" s="194"/>
      <c r="X36" s="195"/>
      <c r="Y36" s="120" t="s">
        <v>15</v>
      </c>
      <c r="Z36" s="121"/>
      <c r="AA36" s="168"/>
      <c r="AB36" s="678" t="s">
        <v>468</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469</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322"/>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323"/>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19"/>
      <c r="H41" s="320"/>
      <c r="I41" s="320"/>
      <c r="J41" s="320"/>
      <c r="K41" s="320"/>
      <c r="L41" s="320"/>
      <c r="M41" s="320"/>
      <c r="N41" s="320"/>
      <c r="O41" s="321"/>
      <c r="P41" s="194"/>
      <c r="Q41" s="194"/>
      <c r="R41" s="194"/>
      <c r="S41" s="194"/>
      <c r="T41" s="194"/>
      <c r="U41" s="194"/>
      <c r="V41" s="194"/>
      <c r="W41" s="194"/>
      <c r="X41" s="195"/>
      <c r="Y41" s="120" t="s">
        <v>15</v>
      </c>
      <c r="Z41" s="121"/>
      <c r="AA41" s="168"/>
      <c r="AB41" s="678" t="s">
        <v>468</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469</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322"/>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323"/>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19"/>
      <c r="H46" s="320"/>
      <c r="I46" s="320"/>
      <c r="J46" s="320"/>
      <c r="K46" s="320"/>
      <c r="L46" s="320"/>
      <c r="M46" s="320"/>
      <c r="N46" s="320"/>
      <c r="O46" s="321"/>
      <c r="P46" s="194"/>
      <c r="Q46" s="194"/>
      <c r="R46" s="194"/>
      <c r="S46" s="194"/>
      <c r="T46" s="194"/>
      <c r="U46" s="194"/>
      <c r="V46" s="194"/>
      <c r="W46" s="194"/>
      <c r="X46" s="195"/>
      <c r="Y46" s="120" t="s">
        <v>15</v>
      </c>
      <c r="Z46" s="121"/>
      <c r="AA46" s="168"/>
      <c r="AB46" s="678" t="s">
        <v>468</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466</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322"/>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323"/>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19"/>
      <c r="H51" s="320"/>
      <c r="I51" s="320"/>
      <c r="J51" s="320"/>
      <c r="K51" s="320"/>
      <c r="L51" s="320"/>
      <c r="M51" s="320"/>
      <c r="N51" s="320"/>
      <c r="O51" s="321"/>
      <c r="P51" s="194"/>
      <c r="Q51" s="194"/>
      <c r="R51" s="194"/>
      <c r="S51" s="194"/>
      <c r="T51" s="194"/>
      <c r="U51" s="194"/>
      <c r="V51" s="194"/>
      <c r="W51" s="194"/>
      <c r="X51" s="195"/>
      <c r="Y51" s="120" t="s">
        <v>15</v>
      </c>
      <c r="Z51" s="121"/>
      <c r="AA51" s="168"/>
      <c r="AB51" s="687" t="s">
        <v>467</v>
      </c>
      <c r="AC51" s="688"/>
      <c r="AD51" s="688"/>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5" t="s">
        <v>373</v>
      </c>
      <c r="H2" s="386"/>
      <c r="I2" s="386"/>
      <c r="J2" s="386"/>
      <c r="K2" s="386"/>
      <c r="L2" s="386"/>
      <c r="M2" s="386"/>
      <c r="N2" s="386"/>
      <c r="O2" s="386"/>
      <c r="P2" s="386"/>
      <c r="Q2" s="386"/>
      <c r="R2" s="386"/>
      <c r="S2" s="386"/>
      <c r="T2" s="386"/>
      <c r="U2" s="386"/>
      <c r="V2" s="386"/>
      <c r="W2" s="386"/>
      <c r="X2" s="386"/>
      <c r="Y2" s="386"/>
      <c r="Z2" s="386"/>
      <c r="AA2" s="386"/>
      <c r="AB2" s="387"/>
      <c r="AC2" s="385" t="s">
        <v>463</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692"/>
      <c r="B3" s="693"/>
      <c r="C3" s="693"/>
      <c r="D3" s="693"/>
      <c r="E3" s="693"/>
      <c r="F3" s="694"/>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5" t="s">
        <v>374</v>
      </c>
      <c r="H15" s="386"/>
      <c r="I15" s="386"/>
      <c r="J15" s="386"/>
      <c r="K15" s="386"/>
      <c r="L15" s="386"/>
      <c r="M15" s="386"/>
      <c r="N15" s="386"/>
      <c r="O15" s="386"/>
      <c r="P15" s="386"/>
      <c r="Q15" s="386"/>
      <c r="R15" s="386"/>
      <c r="S15" s="386"/>
      <c r="T15" s="386"/>
      <c r="U15" s="386"/>
      <c r="V15" s="386"/>
      <c r="W15" s="386"/>
      <c r="X15" s="386"/>
      <c r="Y15" s="386"/>
      <c r="Z15" s="386"/>
      <c r="AA15" s="386"/>
      <c r="AB15" s="387"/>
      <c r="AC15" s="385" t="s">
        <v>375</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692"/>
      <c r="B16" s="693"/>
      <c r="C16" s="693"/>
      <c r="D16" s="693"/>
      <c r="E16" s="693"/>
      <c r="F16" s="694"/>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5" t="s">
        <v>376</v>
      </c>
      <c r="H28" s="386"/>
      <c r="I28" s="386"/>
      <c r="J28" s="386"/>
      <c r="K28" s="386"/>
      <c r="L28" s="386"/>
      <c r="M28" s="386"/>
      <c r="N28" s="386"/>
      <c r="O28" s="386"/>
      <c r="P28" s="386"/>
      <c r="Q28" s="386"/>
      <c r="R28" s="386"/>
      <c r="S28" s="386"/>
      <c r="T28" s="386"/>
      <c r="U28" s="386"/>
      <c r="V28" s="386"/>
      <c r="W28" s="386"/>
      <c r="X28" s="386"/>
      <c r="Y28" s="386"/>
      <c r="Z28" s="386"/>
      <c r="AA28" s="386"/>
      <c r="AB28" s="387"/>
      <c r="AC28" s="385" t="s">
        <v>377</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692"/>
      <c r="B29" s="693"/>
      <c r="C29" s="693"/>
      <c r="D29" s="693"/>
      <c r="E29" s="693"/>
      <c r="F29" s="694"/>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5" t="s">
        <v>378</v>
      </c>
      <c r="H41" s="386"/>
      <c r="I41" s="386"/>
      <c r="J41" s="386"/>
      <c r="K41" s="386"/>
      <c r="L41" s="386"/>
      <c r="M41" s="386"/>
      <c r="N41" s="386"/>
      <c r="O41" s="386"/>
      <c r="P41" s="386"/>
      <c r="Q41" s="386"/>
      <c r="R41" s="386"/>
      <c r="S41" s="386"/>
      <c r="T41" s="386"/>
      <c r="U41" s="386"/>
      <c r="V41" s="386"/>
      <c r="W41" s="386"/>
      <c r="X41" s="386"/>
      <c r="Y41" s="386"/>
      <c r="Z41" s="386"/>
      <c r="AA41" s="386"/>
      <c r="AB41" s="387"/>
      <c r="AC41" s="385" t="s">
        <v>379</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692"/>
      <c r="B42" s="693"/>
      <c r="C42" s="693"/>
      <c r="D42" s="693"/>
      <c r="E42" s="693"/>
      <c r="F42" s="694"/>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5" t="s">
        <v>380</v>
      </c>
      <c r="H55" s="386"/>
      <c r="I55" s="386"/>
      <c r="J55" s="386"/>
      <c r="K55" s="386"/>
      <c r="L55" s="386"/>
      <c r="M55" s="386"/>
      <c r="N55" s="386"/>
      <c r="O55" s="386"/>
      <c r="P55" s="386"/>
      <c r="Q55" s="386"/>
      <c r="R55" s="386"/>
      <c r="S55" s="386"/>
      <c r="T55" s="386"/>
      <c r="U55" s="386"/>
      <c r="V55" s="386"/>
      <c r="W55" s="386"/>
      <c r="X55" s="386"/>
      <c r="Y55" s="386"/>
      <c r="Z55" s="386"/>
      <c r="AA55" s="386"/>
      <c r="AB55" s="387"/>
      <c r="AC55" s="385" t="s">
        <v>381</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692"/>
      <c r="B56" s="693"/>
      <c r="C56" s="693"/>
      <c r="D56" s="693"/>
      <c r="E56" s="693"/>
      <c r="F56" s="694"/>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5" t="s">
        <v>382</v>
      </c>
      <c r="H68" s="386"/>
      <c r="I68" s="386"/>
      <c r="J68" s="386"/>
      <c r="K68" s="386"/>
      <c r="L68" s="386"/>
      <c r="M68" s="386"/>
      <c r="N68" s="386"/>
      <c r="O68" s="386"/>
      <c r="P68" s="386"/>
      <c r="Q68" s="386"/>
      <c r="R68" s="386"/>
      <c r="S68" s="386"/>
      <c r="T68" s="386"/>
      <c r="U68" s="386"/>
      <c r="V68" s="386"/>
      <c r="W68" s="386"/>
      <c r="X68" s="386"/>
      <c r="Y68" s="386"/>
      <c r="Z68" s="386"/>
      <c r="AA68" s="386"/>
      <c r="AB68" s="387"/>
      <c r="AC68" s="385" t="s">
        <v>383</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692"/>
      <c r="B69" s="693"/>
      <c r="C69" s="693"/>
      <c r="D69" s="693"/>
      <c r="E69" s="693"/>
      <c r="F69" s="694"/>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5" t="s">
        <v>384</v>
      </c>
      <c r="H81" s="386"/>
      <c r="I81" s="386"/>
      <c r="J81" s="386"/>
      <c r="K81" s="386"/>
      <c r="L81" s="386"/>
      <c r="M81" s="386"/>
      <c r="N81" s="386"/>
      <c r="O81" s="386"/>
      <c r="P81" s="386"/>
      <c r="Q81" s="386"/>
      <c r="R81" s="386"/>
      <c r="S81" s="386"/>
      <c r="T81" s="386"/>
      <c r="U81" s="386"/>
      <c r="V81" s="386"/>
      <c r="W81" s="386"/>
      <c r="X81" s="386"/>
      <c r="Y81" s="386"/>
      <c r="Z81" s="386"/>
      <c r="AA81" s="386"/>
      <c r="AB81" s="387"/>
      <c r="AC81" s="385" t="s">
        <v>385</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692"/>
      <c r="B82" s="693"/>
      <c r="C82" s="693"/>
      <c r="D82" s="693"/>
      <c r="E82" s="693"/>
      <c r="F82" s="694"/>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5" t="s">
        <v>386</v>
      </c>
      <c r="H94" s="386"/>
      <c r="I94" s="386"/>
      <c r="J94" s="386"/>
      <c r="K94" s="386"/>
      <c r="L94" s="386"/>
      <c r="M94" s="386"/>
      <c r="N94" s="386"/>
      <c r="O94" s="386"/>
      <c r="P94" s="386"/>
      <c r="Q94" s="386"/>
      <c r="R94" s="386"/>
      <c r="S94" s="386"/>
      <c r="T94" s="386"/>
      <c r="U94" s="386"/>
      <c r="V94" s="386"/>
      <c r="W94" s="386"/>
      <c r="X94" s="386"/>
      <c r="Y94" s="386"/>
      <c r="Z94" s="386"/>
      <c r="AA94" s="386"/>
      <c r="AB94" s="387"/>
      <c r="AC94" s="385" t="s">
        <v>387</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692"/>
      <c r="B95" s="693"/>
      <c r="C95" s="693"/>
      <c r="D95" s="693"/>
      <c r="E95" s="693"/>
      <c r="F95" s="694"/>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5" t="s">
        <v>388</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389</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692"/>
      <c r="B109" s="693"/>
      <c r="C109" s="693"/>
      <c r="D109" s="693"/>
      <c r="E109" s="693"/>
      <c r="F109" s="694"/>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5" t="s">
        <v>410</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390</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692"/>
      <c r="B122" s="693"/>
      <c r="C122" s="693"/>
      <c r="D122" s="693"/>
      <c r="E122" s="693"/>
      <c r="F122" s="694"/>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5" t="s">
        <v>391</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392</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692"/>
      <c r="B135" s="693"/>
      <c r="C135" s="693"/>
      <c r="D135" s="693"/>
      <c r="E135" s="693"/>
      <c r="F135" s="694"/>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5" t="s">
        <v>393</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394</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692"/>
      <c r="B148" s="693"/>
      <c r="C148" s="693"/>
      <c r="D148" s="693"/>
      <c r="E148" s="693"/>
      <c r="F148" s="694"/>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5" t="s">
        <v>395</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396</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692"/>
      <c r="B162" s="693"/>
      <c r="C162" s="693"/>
      <c r="D162" s="693"/>
      <c r="E162" s="693"/>
      <c r="F162" s="694"/>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5" t="s">
        <v>397</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398</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692"/>
      <c r="B175" s="693"/>
      <c r="C175" s="693"/>
      <c r="D175" s="693"/>
      <c r="E175" s="693"/>
      <c r="F175" s="694"/>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5" t="s">
        <v>399</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400</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692"/>
      <c r="B188" s="693"/>
      <c r="C188" s="693"/>
      <c r="D188" s="693"/>
      <c r="E188" s="693"/>
      <c r="F188" s="694"/>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401</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692"/>
      <c r="B201" s="693"/>
      <c r="C201" s="693"/>
      <c r="D201" s="693"/>
      <c r="E201" s="693"/>
      <c r="F201" s="694"/>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5" t="s">
        <v>402</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403</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692"/>
      <c r="B215" s="693"/>
      <c r="C215" s="693"/>
      <c r="D215" s="693"/>
      <c r="E215" s="693"/>
      <c r="F215" s="694"/>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5" t="s">
        <v>404</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405</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692"/>
      <c r="B228" s="693"/>
      <c r="C228" s="693"/>
      <c r="D228" s="693"/>
      <c r="E228" s="693"/>
      <c r="F228" s="694"/>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5" t="s">
        <v>406</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407</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692"/>
      <c r="B241" s="693"/>
      <c r="C241" s="693"/>
      <c r="D241" s="693"/>
      <c r="E241" s="693"/>
      <c r="F241" s="694"/>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5" t="s">
        <v>408</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409</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692"/>
      <c r="B254" s="693"/>
      <c r="C254" s="693"/>
      <c r="D254" s="693"/>
      <c r="E254" s="693"/>
      <c r="F254" s="694"/>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2015-06-10T04:11:02Z</cp:lastPrinted>
  <dcterms:created xsi:type="dcterms:W3CDTF">2012-03-13T00:50:25Z</dcterms:created>
  <dcterms:modified xsi:type="dcterms:W3CDTF">2015-07-07T06:51:36Z</dcterms:modified>
</cp:coreProperties>
</file>