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<sst xmlns="http://schemas.openxmlformats.org/spreadsheetml/2006/main" count="1334" uniqueCount="524">
  <si>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</si>
  <si>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</si>
  <si>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</si>
  <si>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</si>
  <si>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</si>
  <si>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</si>
  <si>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</si>
  <si>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</si>
  <si>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</si>
  <si>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</si>
  <si>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</si>
  <si>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</si>
  <si>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</si>
  <si>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</si>
  <si>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</si>
  <si>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</si>
  <si>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</si>
  <si>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</si>
  <si>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</si>
  <si>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</si>
  <si>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</si>
  <si>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</si>
  <si>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</si>
  <si>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</si>
  <si>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</si>
  <si>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</si>
  <si>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</si>
  <si>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</si>
  <si>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</si>
  <si>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</si>
  <si>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</si>
  <si>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</si>
  <si>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</si>
  <si>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</si>
  <si>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</si>
  <si>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</si>
  <si>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</si>
  <si>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</si>
  <si>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</si>
  <si>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</si>
  <si>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</si>
  <si>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</si>
  <si>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</si>
  <si>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</si>
  <si>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</si>
  <si>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</si>
  <si>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</si>
  <si>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</si>
  <si>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</si>
  <si>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</si>
  <si>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</si>
  <si>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</si>
  <si>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</si>
  <si>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</si>
  <si>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</si>
  <si>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</si>
  <si>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</si>
  <si>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</si>
  <si>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</si>
  <si>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</si>
  <si>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</si>
  <si>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</si>
  <si>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</si>
  <si>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</si>
  <si>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</si>
  <si>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</si>
  <si>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</si>
  <si>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</si>
  <si>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</si>
  <si>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</si>
  <si>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</si>
  <si>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</si>
  <si>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</si>
  <si>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</si>
  <si>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</si>
  <si>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</si>
  <si>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</si>
  <si>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</si>
  <si>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</si>
  <si>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</si>
  <si>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</si>
  <si>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</si>
  <si>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</si>
  <si>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</si>
  <si>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</si>
  <si>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</si>
  <si>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</si>
  <si>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</si>
  <si>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</si>
  <si>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</si>
  <si>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</si>
  <si>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</si>
  <si>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</si>
  <si>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</si>
  <si>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</si>
  <si>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</si>
  <si>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</si>
  <si>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</si>
  <si>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</si>
  <si>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</si>
  <si>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</si>
  <si>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</si>
  <si>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</si>
  <si>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</si>
  <si>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</si>
  <si>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</si>
  <si>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</si>
  <si>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</si>
  <si>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</si>
  <si>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</si>
  <si>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</si>
  <si>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</si>
  <si>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</si>
  <si>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</si>
  <si>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</si>
  <si>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</si>
  <si>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</si>
  <si>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</si>
  <si>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</si>
  <si>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</si>
  <si>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</si>
  <si>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</si>
  <si>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</si>
  <si>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</si>
  <si>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</si>
  <si>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</si>
  <si>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</si>
  <si>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</si>
  <si>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</si>
  <si>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</si>
  <si>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</si>
  <si>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</si>
  <si>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</si>
  <si>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</si>
  <si>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</si>
  <si>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</si>
  <si>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</si>
  <si>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</si>
  <si>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</si>
  <si>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</si>
  <si>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</si>
  <si>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</si>
  <si>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</si>
  <si>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</si>
  <si>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</si>
  <si>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</si>
  <si>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</si>
  <si>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</si>
  <si>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</si>
  <si>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</si>
  <si>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</si>
  <si>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</si>
  <si>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</si>
  <si>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</si>
  <si>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</si>
  <si>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</si>
  <si>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</si>
  <si>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</si>
  <si>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</si>
  <si>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</si>
  <si>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</si>
  <si>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</si>
  <si>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</si>
  <si>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</si>
  <si>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</si>
  <si>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</si>
  <si>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</si>
  <si>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</si>
  <si>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</si>
  <si>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</si>
  <si>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</si>
  <si>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</si>
  <si>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</si>
  <si>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</si>
  <si>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</si>
  <si>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</si>
  <si>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</si>
  <si>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</si>
  <si>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</si>
  <si>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</si>
  <si>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</si>
  <si>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</si>
  <si>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</si>
  <si>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</si>
  <si>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</si>
  <si>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</si>
  <si>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</si>
  <si>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</si>
  <si>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</si>
  <si>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</si>
  <si>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</si>
  <si>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</si>
  <si>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</si>
  <si>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</si>
  <si>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</si>
  <si>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</si>
  <si>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</si>
  <si>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</si>
  <si>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</si>
  <si>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</si>
  <si>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</si>
  <si>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</si>
  <si>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</si>
  <si>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</si>
  <si>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</si>
  <si>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</si>
  <si>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</si>
  <si>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</si>
  <si>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</si>
  <si>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</si>
  <si>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</si>
  <si>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</si>
  <si>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</si>
  <si>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</si>
  <si>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</si>
  <si>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</si>
  <si>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</si>
  <si>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</si>
  <si>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</si>
  <si>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</si>
  <si>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</si>
  <si>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</si>
  <si>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</si>
  <si>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</si>
  <si>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</si>
  <si>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</si>
  <si>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</si>
  <si>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</si>
  <si>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</si>
  <si>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</si>
  <si>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</si>
  <si>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</si>
  <si>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</si>
  <si>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</si>
  <si>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</si>
  <si>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</si>
  <si>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</si>
  <si>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</si>
  <si>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</si>
  <si>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</si>
  <si>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</si>
  <si>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</si>
  <si>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</si>
  <si>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</si>
  <si>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</si>
  <si>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</si>
  <si>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</si>
  <si>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</si>
  <si>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</si>
  <si>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</si>
  <si>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</si>
  <si>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</si>
  <si>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</si>
  <si>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</si>
  <si>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</si>
  <si>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</si>
  <si>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</si>
  <si>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</si>
  <si>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</si>
  <si>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</si>
  <si>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</si>
  <si>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</si>
  <si>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</si>
  <si>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</si>
  <si>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</si>
  <si>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</si>
  <si>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</si>
  <si>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</si>
  <si>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</si>
  <si>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</si>
  <si>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</si>
  <si>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</si>
  <si>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</si>
  <si>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</si>
  <si>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</si>
  <si>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</si>
  <si>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</si>
  <si>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</si>
  <si>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</si>
  <si>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</si>
  <si>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</si>
  <si>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</si>
  <si>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</si>
  <si>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</si>
  <si>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</si>
  <si>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</si>
  <si>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</si>
  <si>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</si>
  <si>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</si>
  <si>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</si>
  <si>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</si>
  <si>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</si>
  <si>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</si>
  <si>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</si>
  <si>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</si>
  <si>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</si>
  <si>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</si>
  <si>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</si>
  <si>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</si>
  <si>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</si>
  <si>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</si>
  <si>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</si>
  <si>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</si>
  <si>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</si>
  <si>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</si>
  <si>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</si>
  <si>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</si>
  <si>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</si>
  <si>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</si>
  <si>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</si>
  <si>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</si>
  <si>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</si>
  <si>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</si>
  <si>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</si>
  <si>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</si>
  <si>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</si>
  <si>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</si>
  <si>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</si>
  <si>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</si>
  <si>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</si>
  <si>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</si>
  <si>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</si>
  <si>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</si>
  <si>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</si>
  <si>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</si>
  <si>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</si>
  <si>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</si>
  <si>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</si>
  <si>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</si>
  <si>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</si>
  <si>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</si>
  <si>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</si>
  <si>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</si>
  <si>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</si>
  <si>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</si>
  <si>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</si>
  <si>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</si>
  <si>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</si>
  <si>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</si>
  <si>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</si>
  <si>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</si>
  <si>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</si>
  <si>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</si>
  <si>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</si>
  <si>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</si>
  <si>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</si>
  <si>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</si>
  <si>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</si>
  <si>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</si>
  <si>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</si>
  <si>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</si>
  <si>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</si>
  <si>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</si>
  <si>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</si>
  <si>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</si>
  <si>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</si>
  <si>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</si>
  <si>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</si>
  <si>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</si>
  <si>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</si>
  <si>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</si>
  <si>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</si>
  <si>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</si>
  <si>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</si>
  <si>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</si>
  <si>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</si>
  <si>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</si>
  <si>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</si>
  <si>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</si>
  <si>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</si>
  <si>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</si>
  <si>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</si>
  <si>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</si>
  <si>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</si>
  <si>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</si>
  <si>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</si>
  <si>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</si>
  <si>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</si>
  <si>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</si>
  <si>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</si>
  <si>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</si>
  <si>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</si>
  <si>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</si>
  <si>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</si>
  <si>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</si>
  <si>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</si>
  <si>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</si>
  <si>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</si>
  <si>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</si>
  <si>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</si>
  <si>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</si>
  <si>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</si>
  <si>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</si>
  <si>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</si>
  <si>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</si>
  <si>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</si>
  <si>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</si>
  <si>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</si>
  <si>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</si>
  <si>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</si>
  <si>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</si>
  <si>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</si>
  <si>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</si>
  <si>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</si>
  <si>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</si>
  <si>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</si>
  <si>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</si>
  <si>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</si>
  <si>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</si>
  <si>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</si>
  <si>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</si>
  <si>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</si>
  <si>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</si>
  <si>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</si>
  <si>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</si>
  <si>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</si>
  <si>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</si>
  <si>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</si>
  <si>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</si>
  <si>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</si>
  <si>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</si>
  <si>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</si>
  <si>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</si>
  <si>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</si>
  <si>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</si>
  <si>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</si>
  <si>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</si>
  <si>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</si>
  <si>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</si>
  <si>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</si>
  <si>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</si>
  <si>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</si>
  <si>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</si>
  <si>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</si>
  <si>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</si>
  <si>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</si>
  <si>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</si>
  <si>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</si>
  <si>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</si>
  <si>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</si>
  <si>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</si>
  <si>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</si>
  <si>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</si>
  <si>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</si>
  <si>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</si>
  <si>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</si>
  <si>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</si>
  <si>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</si>
  <si>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</si>
  <si>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</si>
  <si>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</si>
  <si>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</si>
  <si>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</si>
  <si>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</si>
  <si>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</si>
  <si>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</si>
  <si>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</si>
  <si>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</si>
  <si>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</si>
  <si>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</si>
  <si>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</si>
  <si>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</si>
  <si>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</si>
  <si>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</si>
  <si>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</si>
  <si>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</si>
  <si>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</si>
  <si>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</si>
  <si>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</si>
  <si>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</si>
  <si>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</si>
  <si>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自動車局</t>
    <phoneticPr fontId="5"/>
  </si>
  <si>
    <t>保障制度参事官室</t>
    <phoneticPr fontId="5"/>
  </si>
  <si>
    <t>○</t>
  </si>
  <si>
    <t>5  安全で安心できる交通の確保、治安・生活安全の確保
16　自動車事故の被害者の救済を図る</t>
    <phoneticPr fontId="5"/>
  </si>
  <si>
    <t>-</t>
  </si>
  <si>
    <t>-</t>
    <phoneticPr fontId="5"/>
  </si>
  <si>
    <t>独立行政法人通則法第46条
（独立行政法人自動車事故対策機構法）</t>
    <phoneticPr fontId="5"/>
  </si>
  <si>
    <t>自動車事故による遷延性意識障害者（脳損傷により自力移動・摂食が不可能であるなどの最重度の後遺障害者）を受け入れ、適切な治療・看護等を行う療護センターの高度先進医療機器等の施設整備を行い、遷延性意識障害のさらなる治療技術の精度向上を図ることにより、自動車事故被害者の支援を図る。</t>
    <phoneticPr fontId="5"/>
  </si>
  <si>
    <t>本法人が設置・運営する療護センターは、一般の病院では治療が困難な自動車事故による遷延性意識障害者を受入れ、充実した看護体制と専門の治療を行うことで、治療改善効果を上げているが、さらなる治療効果を上げ、被害者救済に資するため、医療機器の整備や各所修繕を行っている。</t>
    <phoneticPr fontId="5"/>
  </si>
  <si>
    <t>人</t>
    <rPh sb="0" eb="1">
      <t>ヒト</t>
    </rPh>
    <phoneticPr fontId="2"/>
  </si>
  <si>
    <t>人</t>
    <rPh sb="0" eb="1">
      <t>ニン</t>
    </rPh>
    <phoneticPr fontId="2"/>
  </si>
  <si>
    <t>中期計画に基づく療護センターに関連した施設・設備の新設及び老朽化等に伴う整備改修等件数</t>
    <phoneticPr fontId="5"/>
  </si>
  <si>
    <t>件</t>
    <rPh sb="0" eb="1">
      <t>ケン</t>
    </rPh>
    <phoneticPr fontId="2"/>
  </si>
  <si>
    <t>350/3</t>
  </si>
  <si>
    <t>391/3</t>
  </si>
  <si>
    <t>百万円/件</t>
  </si>
  <si>
    <t>独立行政法人自動車事故対策機構施設整備費補助金</t>
    <phoneticPr fontId="5"/>
  </si>
  <si>
    <t>療護センターの高度先進医療機器の更新にあたっては、費用対効果や運用実態等を個別に検証して、真に必要なものに限定されている。今後も引き続き、同様の精査の上、更新の検討を行う。</t>
    <phoneticPr fontId="5"/>
  </si>
  <si>
    <t>引き続き、適切に業務を行っていく。</t>
    <phoneticPr fontId="5"/>
  </si>
  <si>
    <t>療護施設における脱却者数（一定の意思疎通・運動機能の改善が図られた患者数）</t>
  </si>
  <si>
    <t>／　　　　　　　　　　　　　　</t>
    <phoneticPr fontId="5"/>
  </si>
  <si>
    <t>療護施設の設置・運営など、自動車事故による重度後遺障害者への支援については、民間では十分な対応がなされておらず、国民や社会のニーズを的確に反映している。</t>
    <phoneticPr fontId="5"/>
  </si>
  <si>
    <t>一般競争入札によるコスト削減を図っている。</t>
    <phoneticPr fontId="5"/>
  </si>
  <si>
    <t>使途は真に必要なものに限定されている。</t>
    <phoneticPr fontId="5"/>
  </si>
  <si>
    <t>件数に応じた妥当な水準となっている。</t>
    <rPh sb="0" eb="2">
      <t>ケンスウ</t>
    </rPh>
    <rPh sb="3" eb="4">
      <t>オウ</t>
    </rPh>
    <rPh sb="6" eb="8">
      <t>ダトウ</t>
    </rPh>
    <rPh sb="9" eb="11">
      <t>スイジュン</t>
    </rPh>
    <phoneticPr fontId="5"/>
  </si>
  <si>
    <t>上記のとおり、その施設整備については国が支援すべきである。</t>
    <rPh sb="0" eb="2">
      <t>ジョウキ</t>
    </rPh>
    <phoneticPr fontId="5"/>
  </si>
  <si>
    <t>自動車事故による遷延性意識障害者は一般の医療機関では十分な対応がなされておらず、本法人において専門的に治療・看護を行う必要がある。</t>
    <phoneticPr fontId="5"/>
  </si>
  <si>
    <t>‐</t>
  </si>
  <si>
    <t>成果実績のとおり適切に活用されている。</t>
    <rPh sb="0" eb="2">
      <t>セイカ</t>
    </rPh>
    <rPh sb="2" eb="4">
      <t>ジッセキ</t>
    </rPh>
    <rPh sb="8" eb="10">
      <t>テキセツ</t>
    </rPh>
    <rPh sb="11" eb="13">
      <t>カツヨウ</t>
    </rPh>
    <phoneticPr fontId="5"/>
  </si>
  <si>
    <t>成果目標を上回る実績を達成している。</t>
    <phoneticPr fontId="5"/>
  </si>
  <si>
    <t>（株）セブンケア</t>
  </si>
  <si>
    <t>岡山療護センター　コンピュータ断層撮影装置（ＣＴ）購入・据付</t>
  </si>
  <si>
    <t>戸田建設（株）名古屋支店</t>
  </si>
  <si>
    <t>中部療護センター　MEG棟増築工事</t>
  </si>
  <si>
    <t>西日本メディカルリンク（株）</t>
  </si>
  <si>
    <t>岡山療護センター　Ｘ線画像診断装置の更新</t>
  </si>
  <si>
    <t>A.セブンケア（株）</t>
    <rPh sb="8" eb="9">
      <t>カブ</t>
    </rPh>
    <phoneticPr fontId="5"/>
  </si>
  <si>
    <t>その他</t>
    <rPh sb="2" eb="3">
      <t>タ</t>
    </rPh>
    <phoneticPr fontId="5"/>
  </si>
  <si>
    <t>-</t>
    <phoneticPr fontId="5"/>
  </si>
  <si>
    <t>-</t>
    <phoneticPr fontId="5"/>
  </si>
  <si>
    <t>-</t>
    <phoneticPr fontId="5"/>
  </si>
  <si>
    <t>316/3</t>
    <phoneticPr fontId="5"/>
  </si>
  <si>
    <t>平成26年度執行額（316百万円）／平成26年度における装置更新等件数（3件）
※岡山療護ｾﾝﾀｰ ｺﾝﾋﾟｭ-ﾀ断層撮影装置(CT)の更新
　 岡山療護ｾﾝﾀｰ X線画像診断装置の更新
　 中部療護ｾﾝﾀｰ 脳磁図計(MEG)棟建設</t>
    <rPh sb="32" eb="33">
      <t>トウ</t>
    </rPh>
    <rPh sb="41" eb="43">
      <t>オカヤマ</t>
    </rPh>
    <rPh sb="43" eb="45">
      <t>リョウゴ</t>
    </rPh>
    <rPh sb="57" eb="59">
      <t>ダンソウ</t>
    </rPh>
    <rPh sb="59" eb="61">
      <t>サツエイ</t>
    </rPh>
    <rPh sb="61" eb="63">
      <t>ソウチ</t>
    </rPh>
    <rPh sb="68" eb="70">
      <t>コウシン</t>
    </rPh>
    <rPh sb="83" eb="84">
      <t>セン</t>
    </rPh>
    <rPh sb="84" eb="86">
      <t>ガゾウ</t>
    </rPh>
    <rPh sb="86" eb="88">
      <t>シンダン</t>
    </rPh>
    <rPh sb="88" eb="90">
      <t>ソウチ</t>
    </rPh>
    <rPh sb="91" eb="93">
      <t>コウシン</t>
    </rPh>
    <rPh sb="96" eb="98">
      <t>チュウブ</t>
    </rPh>
    <rPh sb="105" eb="106">
      <t>ノウ</t>
    </rPh>
    <rPh sb="107" eb="109">
      <t>ズケイ</t>
    </rPh>
    <rPh sb="114" eb="115">
      <t>トウ</t>
    </rPh>
    <rPh sb="115" eb="117">
      <t>ケンセツ</t>
    </rPh>
    <phoneticPr fontId="5"/>
  </si>
  <si>
    <t>経費削減方策に基づき経費削減に積極的に取り組んでいる。</t>
    <phoneticPr fontId="5"/>
  </si>
  <si>
    <t>独立行政法人自動車事故対策機構施設整備費</t>
    <phoneticPr fontId="5"/>
  </si>
  <si>
    <t>参事官　吉田　耕一郎</t>
    <phoneticPr fontId="5"/>
  </si>
  <si>
    <t>24～28年度までに遷延性意識障害（脳損傷により自力移動・摂食が不可能であるなどの最重度の後遺障害）からの脱却者数を95人以上とする。</t>
    <rPh sb="5" eb="7">
      <t>ネンド</t>
    </rPh>
    <phoneticPr fontId="5"/>
  </si>
  <si>
    <t>-</t>
    <phoneticPr fontId="5"/>
  </si>
  <si>
    <t>-</t>
    <phoneticPr fontId="5"/>
  </si>
  <si>
    <t>受入患者から入院料等を収受するなど受益者との負担関係は妥当である。</t>
    <rPh sb="0" eb="2">
      <t>ウケイ</t>
    </rPh>
    <rPh sb="2" eb="4">
      <t>カンジャ</t>
    </rPh>
    <rPh sb="6" eb="9">
      <t>ニュウインリョウ</t>
    </rPh>
    <rPh sb="9" eb="10">
      <t>トウ</t>
    </rPh>
    <phoneticPr fontId="5"/>
  </si>
  <si>
    <t>-</t>
    <phoneticPr fontId="5"/>
  </si>
  <si>
    <t>19以上</t>
    <rPh sb="2" eb="4">
      <t>イジョウ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</si>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</sst>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40"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196849</xdr:colOff>
      <xdr:row>140</xdr:row>
      <xdr:rowOff>0</xdr:rowOff>
    </xdr:from>
    <xdr:to>
      <xdr:col>46</xdr:col>
      <xdr:colOff>108614</xdr:colOff>
      <xdr:row>150</xdr:row>
      <xdr:rowOff>317499</xdr:rowOff>
    </xdr:to>
    <xdr:pic>
      <xdr:nvPicPr>
        <xdr:cNvPr id="27" name="図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1474" y="28908375"/>
          <a:ext cx="7960390" cy="381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T503" sqref="T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8" t="s">
        <v>464</v>
      </c>
      <c r="AR2" s="108"/>
      <c r="AS2" s="68" t="str">
        <f>IF(OR(AQ2="　", AQ2=""), "", "-")</f>
        <v/>
      </c>
      <c r="AT2" s="109">
        <v>191</v>
      </c>
      <c r="AU2" s="109"/>
      <c r="AV2" s="69" t="str">
        <f>IF(AW2="", "", "-")</f>
        <v/>
      </c>
      <c r="AW2" s="113"/>
      <c r="AX2" s="113"/>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470</v>
      </c>
      <c r="AK3" s="302"/>
      <c r="AL3" s="302"/>
      <c r="AM3" s="302"/>
      <c r="AN3" s="302"/>
      <c r="AO3" s="302"/>
      <c r="AP3" s="302"/>
      <c r="AQ3" s="302"/>
      <c r="AR3" s="302"/>
      <c r="AS3" s="302"/>
      <c r="AT3" s="302"/>
      <c r="AU3" s="302"/>
      <c r="AV3" s="302"/>
      <c r="AW3" s="302"/>
      <c r="AX3" s="36" t="s">
        <v>91</v>
      </c>
    </row>
    <row r="4" spans="1:50" ht="24.75" customHeight="1" x14ac:dyDescent="0.15">
      <c r="A4" s="519" t="s">
        <v>30</v>
      </c>
      <c r="B4" s="520"/>
      <c r="C4" s="520"/>
      <c r="D4" s="520"/>
      <c r="E4" s="520"/>
      <c r="F4" s="520"/>
      <c r="G4" s="493" t="s">
        <v>515</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471</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8" t="s">
        <v>204</v>
      </c>
      <c r="H5" s="329"/>
      <c r="I5" s="329"/>
      <c r="J5" s="329"/>
      <c r="K5" s="329"/>
      <c r="L5" s="329"/>
      <c r="M5" s="330" t="s">
        <v>92</v>
      </c>
      <c r="N5" s="331"/>
      <c r="O5" s="331"/>
      <c r="P5" s="331"/>
      <c r="Q5" s="331"/>
      <c r="R5" s="332"/>
      <c r="S5" s="333" t="s">
        <v>157</v>
      </c>
      <c r="T5" s="329"/>
      <c r="U5" s="329"/>
      <c r="V5" s="329"/>
      <c r="W5" s="329"/>
      <c r="X5" s="334"/>
      <c r="Y5" s="510" t="s">
        <v>3</v>
      </c>
      <c r="Z5" s="511"/>
      <c r="AA5" s="511"/>
      <c r="AB5" s="511"/>
      <c r="AC5" s="511"/>
      <c r="AD5" s="512"/>
      <c r="AE5" s="513" t="s">
        <v>472</v>
      </c>
      <c r="AF5" s="514"/>
      <c r="AG5" s="514"/>
      <c r="AH5" s="514"/>
      <c r="AI5" s="514"/>
      <c r="AJ5" s="514"/>
      <c r="AK5" s="514"/>
      <c r="AL5" s="514"/>
      <c r="AM5" s="514"/>
      <c r="AN5" s="514"/>
      <c r="AO5" s="514"/>
      <c r="AP5" s="515"/>
      <c r="AQ5" s="516" t="s">
        <v>516</v>
      </c>
      <c r="AR5" s="517"/>
      <c r="AS5" s="517"/>
      <c r="AT5" s="517"/>
      <c r="AU5" s="517"/>
      <c r="AV5" s="517"/>
      <c r="AW5" s="517"/>
      <c r="AX5" s="518"/>
    </row>
    <row r="6" spans="1:50" ht="39" customHeight="1" x14ac:dyDescent="0.15">
      <c r="A6" s="521" t="s">
        <v>4</v>
      </c>
      <c r="B6" s="522"/>
      <c r="C6" s="522"/>
      <c r="D6" s="522"/>
      <c r="E6" s="522"/>
      <c r="F6" s="522"/>
      <c r="G6" s="523" t="str">
        <f>入力規則等!F39</f>
        <v>自動車安全特別会計自動車事故対策勘定</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474</v>
      </c>
      <c r="AF6" s="528"/>
      <c r="AG6" s="528"/>
      <c r="AH6" s="528"/>
      <c r="AI6" s="528"/>
      <c r="AJ6" s="528"/>
      <c r="AK6" s="528"/>
      <c r="AL6" s="528"/>
      <c r="AM6" s="528"/>
      <c r="AN6" s="528"/>
      <c r="AO6" s="528"/>
      <c r="AP6" s="528"/>
      <c r="AQ6" s="126"/>
      <c r="AR6" s="126"/>
      <c r="AS6" s="126"/>
      <c r="AT6" s="126"/>
      <c r="AU6" s="126"/>
      <c r="AV6" s="126"/>
      <c r="AW6" s="126"/>
      <c r="AX6" s="529"/>
    </row>
    <row r="7" spans="1:50" ht="49.5" customHeight="1" x14ac:dyDescent="0.15">
      <c r="A7" s="449" t="s">
        <v>25</v>
      </c>
      <c r="B7" s="450"/>
      <c r="C7" s="450"/>
      <c r="D7" s="450"/>
      <c r="E7" s="450"/>
      <c r="F7" s="450"/>
      <c r="G7" s="451" t="s">
        <v>477</v>
      </c>
      <c r="H7" s="452"/>
      <c r="I7" s="452"/>
      <c r="J7" s="452"/>
      <c r="K7" s="452"/>
      <c r="L7" s="452"/>
      <c r="M7" s="452"/>
      <c r="N7" s="452"/>
      <c r="O7" s="452"/>
      <c r="P7" s="452"/>
      <c r="Q7" s="452"/>
      <c r="R7" s="452"/>
      <c r="S7" s="452"/>
      <c r="T7" s="452"/>
      <c r="U7" s="452"/>
      <c r="V7" s="453"/>
      <c r="W7" s="453"/>
      <c r="X7" s="453"/>
      <c r="Y7" s="454" t="s">
        <v>5</v>
      </c>
      <c r="Z7" s="392"/>
      <c r="AA7" s="392"/>
      <c r="AB7" s="392"/>
      <c r="AC7" s="392"/>
      <c r="AD7" s="394"/>
      <c r="AE7" s="455" t="s">
        <v>476</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7" t="s">
        <v>308</v>
      </c>
      <c r="B8" s="358"/>
      <c r="C8" s="358"/>
      <c r="D8" s="358"/>
      <c r="E8" s="358"/>
      <c r="F8" s="359"/>
      <c r="G8" s="354" t="str">
        <f>入力規則等!A26</f>
        <v>交通安全対策、犯罪被害者等施策</v>
      </c>
      <c r="H8" s="355"/>
      <c r="I8" s="355"/>
      <c r="J8" s="355"/>
      <c r="K8" s="355"/>
      <c r="L8" s="355"/>
      <c r="M8" s="355"/>
      <c r="N8" s="355"/>
      <c r="O8" s="355"/>
      <c r="P8" s="355"/>
      <c r="Q8" s="355"/>
      <c r="R8" s="355"/>
      <c r="S8" s="355"/>
      <c r="T8" s="355"/>
      <c r="U8" s="355"/>
      <c r="V8" s="355"/>
      <c r="W8" s="355"/>
      <c r="X8" s="356"/>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54.75" customHeight="1" x14ac:dyDescent="0.15">
      <c r="A9" s="458" t="s">
        <v>26</v>
      </c>
      <c r="B9" s="459"/>
      <c r="C9" s="459"/>
      <c r="D9" s="459"/>
      <c r="E9" s="459"/>
      <c r="F9" s="459"/>
      <c r="G9" s="487" t="s">
        <v>478</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56.25" customHeight="1" x14ac:dyDescent="0.15">
      <c r="A10" s="458" t="s">
        <v>36</v>
      </c>
      <c r="B10" s="459"/>
      <c r="C10" s="459"/>
      <c r="D10" s="459"/>
      <c r="E10" s="459"/>
      <c r="F10" s="459"/>
      <c r="G10" s="487" t="s">
        <v>479</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8" t="s">
        <v>69</v>
      </c>
      <c r="Q12" s="123"/>
      <c r="R12" s="123"/>
      <c r="S12" s="123"/>
      <c r="T12" s="123"/>
      <c r="U12" s="123"/>
      <c r="V12" s="174"/>
      <c r="W12" s="178" t="s">
        <v>70</v>
      </c>
      <c r="X12" s="123"/>
      <c r="Y12" s="123"/>
      <c r="Z12" s="123"/>
      <c r="AA12" s="123"/>
      <c r="AB12" s="123"/>
      <c r="AC12" s="174"/>
      <c r="AD12" s="178" t="s">
        <v>71</v>
      </c>
      <c r="AE12" s="123"/>
      <c r="AF12" s="123"/>
      <c r="AG12" s="123"/>
      <c r="AH12" s="123"/>
      <c r="AI12" s="123"/>
      <c r="AJ12" s="174"/>
      <c r="AK12" s="178" t="s">
        <v>72</v>
      </c>
      <c r="AL12" s="123"/>
      <c r="AM12" s="123"/>
      <c r="AN12" s="123"/>
      <c r="AO12" s="123"/>
      <c r="AP12" s="123"/>
      <c r="AQ12" s="174"/>
      <c r="AR12" s="178" t="s">
        <v>73</v>
      </c>
      <c r="AS12" s="123"/>
      <c r="AT12" s="123"/>
      <c r="AU12" s="123"/>
      <c r="AV12" s="123"/>
      <c r="AW12" s="123"/>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v>379</v>
      </c>
      <c r="Q13" s="72"/>
      <c r="R13" s="72"/>
      <c r="S13" s="72"/>
      <c r="T13" s="72"/>
      <c r="U13" s="72"/>
      <c r="V13" s="73"/>
      <c r="W13" s="71">
        <v>405</v>
      </c>
      <c r="X13" s="72"/>
      <c r="Y13" s="72"/>
      <c r="Z13" s="72"/>
      <c r="AA13" s="72"/>
      <c r="AB13" s="72"/>
      <c r="AC13" s="73"/>
      <c r="AD13" s="71">
        <v>404</v>
      </c>
      <c r="AE13" s="72"/>
      <c r="AF13" s="72"/>
      <c r="AG13" s="72"/>
      <c r="AH13" s="72"/>
      <c r="AI13" s="72"/>
      <c r="AJ13" s="73"/>
      <c r="AK13" s="71">
        <v>543</v>
      </c>
      <c r="AL13" s="72"/>
      <c r="AM13" s="72"/>
      <c r="AN13" s="72"/>
      <c r="AO13" s="72"/>
      <c r="AP13" s="72"/>
      <c r="AQ13" s="73"/>
      <c r="AR13" s="670"/>
      <c r="AS13" s="671"/>
      <c r="AT13" s="671"/>
      <c r="AU13" s="671"/>
      <c r="AV13" s="671"/>
      <c r="AW13" s="671"/>
      <c r="AX13" s="672"/>
    </row>
    <row r="14" spans="1:50" ht="21" customHeight="1" x14ac:dyDescent="0.15">
      <c r="A14" s="464"/>
      <c r="B14" s="465"/>
      <c r="C14" s="465"/>
      <c r="D14" s="465"/>
      <c r="E14" s="465"/>
      <c r="F14" s="466"/>
      <c r="G14" s="477"/>
      <c r="H14" s="478"/>
      <c r="I14" s="345" t="s">
        <v>9</v>
      </c>
      <c r="J14" s="472"/>
      <c r="K14" s="472"/>
      <c r="L14" s="472"/>
      <c r="M14" s="472"/>
      <c r="N14" s="472"/>
      <c r="O14" s="473"/>
      <c r="P14" s="71" t="s">
        <v>475</v>
      </c>
      <c r="Q14" s="72"/>
      <c r="R14" s="72"/>
      <c r="S14" s="72"/>
      <c r="T14" s="72"/>
      <c r="U14" s="72"/>
      <c r="V14" s="73"/>
      <c r="W14" s="71" t="s">
        <v>509</v>
      </c>
      <c r="X14" s="72"/>
      <c r="Y14" s="72"/>
      <c r="Z14" s="72"/>
      <c r="AA14" s="72"/>
      <c r="AB14" s="72"/>
      <c r="AC14" s="73"/>
      <c r="AD14" s="71" t="s">
        <v>509</v>
      </c>
      <c r="AE14" s="72"/>
      <c r="AF14" s="72"/>
      <c r="AG14" s="72"/>
      <c r="AH14" s="72"/>
      <c r="AI14" s="72"/>
      <c r="AJ14" s="73"/>
      <c r="AK14" s="71"/>
      <c r="AL14" s="72"/>
      <c r="AM14" s="72"/>
      <c r="AN14" s="72"/>
      <c r="AO14" s="72"/>
      <c r="AP14" s="72"/>
      <c r="AQ14" s="73"/>
      <c r="AR14" s="668"/>
      <c r="AS14" s="668"/>
      <c r="AT14" s="668"/>
      <c r="AU14" s="668"/>
      <c r="AV14" s="668"/>
      <c r="AW14" s="668"/>
      <c r="AX14" s="669"/>
    </row>
    <row r="15" spans="1:50" ht="21" customHeight="1" x14ac:dyDescent="0.15">
      <c r="A15" s="464"/>
      <c r="B15" s="465"/>
      <c r="C15" s="465"/>
      <c r="D15" s="465"/>
      <c r="E15" s="465"/>
      <c r="F15" s="466"/>
      <c r="G15" s="477"/>
      <c r="H15" s="478"/>
      <c r="I15" s="345" t="s">
        <v>62</v>
      </c>
      <c r="J15" s="346"/>
      <c r="K15" s="346"/>
      <c r="L15" s="346"/>
      <c r="M15" s="346"/>
      <c r="N15" s="346"/>
      <c r="O15" s="347"/>
      <c r="P15" s="71" t="s">
        <v>475</v>
      </c>
      <c r="Q15" s="72"/>
      <c r="R15" s="72"/>
      <c r="S15" s="72"/>
      <c r="T15" s="72"/>
      <c r="U15" s="72"/>
      <c r="V15" s="73"/>
      <c r="W15" s="71" t="s">
        <v>509</v>
      </c>
      <c r="X15" s="72"/>
      <c r="Y15" s="72"/>
      <c r="Z15" s="72"/>
      <c r="AA15" s="72"/>
      <c r="AB15" s="72"/>
      <c r="AC15" s="73"/>
      <c r="AD15" s="71" t="s">
        <v>475</v>
      </c>
      <c r="AE15" s="72"/>
      <c r="AF15" s="72"/>
      <c r="AG15" s="72"/>
      <c r="AH15" s="72"/>
      <c r="AI15" s="72"/>
      <c r="AJ15" s="73"/>
      <c r="AK15" s="71" t="s">
        <v>509</v>
      </c>
      <c r="AL15" s="72"/>
      <c r="AM15" s="72"/>
      <c r="AN15" s="72"/>
      <c r="AO15" s="72"/>
      <c r="AP15" s="72"/>
      <c r="AQ15" s="73"/>
      <c r="AR15" s="71"/>
      <c r="AS15" s="72"/>
      <c r="AT15" s="72"/>
      <c r="AU15" s="72"/>
      <c r="AV15" s="72"/>
      <c r="AW15" s="72"/>
      <c r="AX15" s="667"/>
    </row>
    <row r="16" spans="1:50" ht="21" customHeight="1" x14ac:dyDescent="0.15">
      <c r="A16" s="464"/>
      <c r="B16" s="465"/>
      <c r="C16" s="465"/>
      <c r="D16" s="465"/>
      <c r="E16" s="465"/>
      <c r="F16" s="466"/>
      <c r="G16" s="477"/>
      <c r="H16" s="478"/>
      <c r="I16" s="345" t="s">
        <v>63</v>
      </c>
      <c r="J16" s="346"/>
      <c r="K16" s="346"/>
      <c r="L16" s="346"/>
      <c r="M16" s="346"/>
      <c r="N16" s="346"/>
      <c r="O16" s="347"/>
      <c r="P16" s="71" t="s">
        <v>475</v>
      </c>
      <c r="Q16" s="72"/>
      <c r="R16" s="72"/>
      <c r="S16" s="72"/>
      <c r="T16" s="72"/>
      <c r="U16" s="72"/>
      <c r="V16" s="73"/>
      <c r="W16" s="71" t="s">
        <v>475</v>
      </c>
      <c r="X16" s="72"/>
      <c r="Y16" s="72"/>
      <c r="Z16" s="72"/>
      <c r="AA16" s="72"/>
      <c r="AB16" s="72"/>
      <c r="AC16" s="73"/>
      <c r="AD16" s="71" t="s">
        <v>509</v>
      </c>
      <c r="AE16" s="72"/>
      <c r="AF16" s="72"/>
      <c r="AG16" s="72"/>
      <c r="AH16" s="72"/>
      <c r="AI16" s="72"/>
      <c r="AJ16" s="73"/>
      <c r="AK16" s="71"/>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5" t="s">
        <v>61</v>
      </c>
      <c r="J17" s="472"/>
      <c r="K17" s="472"/>
      <c r="L17" s="472"/>
      <c r="M17" s="472"/>
      <c r="N17" s="472"/>
      <c r="O17" s="473"/>
      <c r="P17" s="71" t="s">
        <v>475</v>
      </c>
      <c r="Q17" s="72"/>
      <c r="R17" s="72"/>
      <c r="S17" s="72"/>
      <c r="T17" s="72"/>
      <c r="U17" s="72"/>
      <c r="V17" s="73"/>
      <c r="W17" s="71" t="s">
        <v>475</v>
      </c>
      <c r="X17" s="72"/>
      <c r="Y17" s="72"/>
      <c r="Z17" s="72"/>
      <c r="AA17" s="72"/>
      <c r="AB17" s="72"/>
      <c r="AC17" s="73"/>
      <c r="AD17" s="71" t="s">
        <v>510</v>
      </c>
      <c r="AE17" s="72"/>
      <c r="AF17" s="72"/>
      <c r="AG17" s="72"/>
      <c r="AH17" s="72"/>
      <c r="AI17" s="72"/>
      <c r="AJ17" s="73"/>
      <c r="AK17" s="71"/>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8" t="s">
        <v>22</v>
      </c>
      <c r="J18" s="349"/>
      <c r="K18" s="349"/>
      <c r="L18" s="349"/>
      <c r="M18" s="349"/>
      <c r="N18" s="349"/>
      <c r="O18" s="350"/>
      <c r="P18" s="318">
        <f>SUM(P13:V17)</f>
        <v>379</v>
      </c>
      <c r="Q18" s="319"/>
      <c r="R18" s="319"/>
      <c r="S18" s="319"/>
      <c r="T18" s="319"/>
      <c r="U18" s="319"/>
      <c r="V18" s="320"/>
      <c r="W18" s="318">
        <f>SUM(W13:AC17)</f>
        <v>405</v>
      </c>
      <c r="X18" s="319"/>
      <c r="Y18" s="319"/>
      <c r="Z18" s="319"/>
      <c r="AA18" s="319"/>
      <c r="AB18" s="319"/>
      <c r="AC18" s="320"/>
      <c r="AD18" s="318">
        <f t="shared" ref="AD18" si="0">SUM(AD13:AJ17)</f>
        <v>404</v>
      </c>
      <c r="AE18" s="319"/>
      <c r="AF18" s="319"/>
      <c r="AG18" s="319"/>
      <c r="AH18" s="319"/>
      <c r="AI18" s="319"/>
      <c r="AJ18" s="320"/>
      <c r="AK18" s="318">
        <f t="shared" ref="AK18" si="1">SUM(AK13:AQ17)</f>
        <v>543</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4"/>
      <c r="B19" s="465"/>
      <c r="C19" s="465"/>
      <c r="D19" s="465"/>
      <c r="E19" s="465"/>
      <c r="F19" s="466"/>
      <c r="G19" s="315" t="s">
        <v>10</v>
      </c>
      <c r="H19" s="316"/>
      <c r="I19" s="316"/>
      <c r="J19" s="316"/>
      <c r="K19" s="316"/>
      <c r="L19" s="316"/>
      <c r="M19" s="316"/>
      <c r="N19" s="316"/>
      <c r="O19" s="316"/>
      <c r="P19" s="71">
        <v>351</v>
      </c>
      <c r="Q19" s="72"/>
      <c r="R19" s="72"/>
      <c r="S19" s="72"/>
      <c r="T19" s="72"/>
      <c r="U19" s="72"/>
      <c r="V19" s="73"/>
      <c r="W19" s="71">
        <v>391</v>
      </c>
      <c r="X19" s="72"/>
      <c r="Y19" s="72"/>
      <c r="Z19" s="72"/>
      <c r="AA19" s="72"/>
      <c r="AB19" s="72"/>
      <c r="AC19" s="73"/>
      <c r="AD19" s="71">
        <v>317</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67"/>
      <c r="B20" s="468"/>
      <c r="C20" s="468"/>
      <c r="D20" s="468"/>
      <c r="E20" s="468"/>
      <c r="F20" s="469"/>
      <c r="G20" s="315" t="s">
        <v>11</v>
      </c>
      <c r="H20" s="316"/>
      <c r="I20" s="316"/>
      <c r="J20" s="316"/>
      <c r="K20" s="316"/>
      <c r="L20" s="316"/>
      <c r="M20" s="316"/>
      <c r="N20" s="316"/>
      <c r="O20" s="316"/>
      <c r="P20" s="323">
        <f>IF(P18=0, "-", P19/P18)</f>
        <v>0.92612137203166223</v>
      </c>
      <c r="Q20" s="323"/>
      <c r="R20" s="323"/>
      <c r="S20" s="323"/>
      <c r="T20" s="323"/>
      <c r="U20" s="323"/>
      <c r="V20" s="323"/>
      <c r="W20" s="323">
        <f>IF(W18=0, "-", W19/W18)</f>
        <v>0.96543209876543212</v>
      </c>
      <c r="X20" s="323"/>
      <c r="Y20" s="323"/>
      <c r="Z20" s="323"/>
      <c r="AA20" s="323"/>
      <c r="AB20" s="323"/>
      <c r="AC20" s="323"/>
      <c r="AD20" s="323">
        <f>IF(AD18=0, "-", AD19/AD18)</f>
        <v>0.78465346534653468</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10"/>
      <c r="I22" s="110"/>
      <c r="J22" s="110"/>
      <c r="K22" s="110"/>
      <c r="L22" s="110"/>
      <c r="M22" s="110"/>
      <c r="N22" s="110"/>
      <c r="O22" s="227"/>
      <c r="P22" s="244"/>
      <c r="Q22" s="110"/>
      <c r="R22" s="110"/>
      <c r="S22" s="110"/>
      <c r="T22" s="110"/>
      <c r="U22" s="110"/>
      <c r="V22" s="110"/>
      <c r="W22" s="110"/>
      <c r="X22" s="227"/>
      <c r="Y22" s="282"/>
      <c r="Z22" s="283"/>
      <c r="AA22" s="284"/>
      <c r="AB22" s="141"/>
      <c r="AC22" s="136"/>
      <c r="AD22" s="137"/>
      <c r="AE22" s="142"/>
      <c r="AF22" s="135"/>
      <c r="AG22" s="135"/>
      <c r="AH22" s="135"/>
      <c r="AI22" s="288"/>
      <c r="AJ22" s="142"/>
      <c r="AK22" s="135"/>
      <c r="AL22" s="135"/>
      <c r="AM22" s="135"/>
      <c r="AN22" s="288"/>
      <c r="AO22" s="142"/>
      <c r="AP22" s="135"/>
      <c r="AQ22" s="135"/>
      <c r="AR22" s="135"/>
      <c r="AS22" s="288"/>
      <c r="AT22" s="67"/>
      <c r="AU22" s="112">
        <v>27</v>
      </c>
      <c r="AV22" s="112"/>
      <c r="AW22" s="110" t="s">
        <v>360</v>
      </c>
      <c r="AX22" s="111"/>
    </row>
    <row r="23" spans="1:50" ht="32.25" customHeight="1" x14ac:dyDescent="0.15">
      <c r="A23" s="219"/>
      <c r="B23" s="217"/>
      <c r="C23" s="217"/>
      <c r="D23" s="217"/>
      <c r="E23" s="217"/>
      <c r="F23" s="218"/>
      <c r="G23" s="324" t="s">
        <v>517</v>
      </c>
      <c r="H23" s="291"/>
      <c r="I23" s="291"/>
      <c r="J23" s="291"/>
      <c r="K23" s="291"/>
      <c r="L23" s="291"/>
      <c r="M23" s="291"/>
      <c r="N23" s="291"/>
      <c r="O23" s="292"/>
      <c r="P23" s="257" t="s">
        <v>490</v>
      </c>
      <c r="Q23" s="198"/>
      <c r="R23" s="198"/>
      <c r="S23" s="198"/>
      <c r="T23" s="198"/>
      <c r="U23" s="198"/>
      <c r="V23" s="198"/>
      <c r="W23" s="198"/>
      <c r="X23" s="199"/>
      <c r="Y23" s="296" t="s">
        <v>14</v>
      </c>
      <c r="Z23" s="297"/>
      <c r="AA23" s="298"/>
      <c r="AB23" s="663" t="s">
        <v>480</v>
      </c>
      <c r="AC23" s="299"/>
      <c r="AD23" s="299"/>
      <c r="AE23" s="93">
        <v>28</v>
      </c>
      <c r="AF23" s="94"/>
      <c r="AG23" s="94"/>
      <c r="AH23" s="94"/>
      <c r="AI23" s="95"/>
      <c r="AJ23" s="93">
        <v>30</v>
      </c>
      <c r="AK23" s="94"/>
      <c r="AL23" s="94"/>
      <c r="AM23" s="94"/>
      <c r="AN23" s="95"/>
      <c r="AO23" s="93">
        <v>21</v>
      </c>
      <c r="AP23" s="94"/>
      <c r="AQ23" s="94"/>
      <c r="AR23" s="94"/>
      <c r="AS23" s="95"/>
      <c r="AT23" s="229"/>
      <c r="AU23" s="229"/>
      <c r="AV23" s="229"/>
      <c r="AW23" s="229"/>
      <c r="AX23" s="230"/>
    </row>
    <row r="24" spans="1:50" ht="3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8" t="s">
        <v>65</v>
      </c>
      <c r="Z24" s="123"/>
      <c r="AA24" s="174"/>
      <c r="AB24" s="338" t="s">
        <v>481</v>
      </c>
      <c r="AC24" s="289"/>
      <c r="AD24" s="289"/>
      <c r="AE24" s="93">
        <v>19</v>
      </c>
      <c r="AF24" s="94"/>
      <c r="AG24" s="94"/>
      <c r="AH24" s="94"/>
      <c r="AI24" s="95"/>
      <c r="AJ24" s="93">
        <v>19</v>
      </c>
      <c r="AK24" s="94"/>
      <c r="AL24" s="94"/>
      <c r="AM24" s="94"/>
      <c r="AN24" s="95"/>
      <c r="AO24" s="93">
        <v>19</v>
      </c>
      <c r="AP24" s="94"/>
      <c r="AQ24" s="94"/>
      <c r="AR24" s="94"/>
      <c r="AS24" s="95"/>
      <c r="AT24" s="96" t="s">
        <v>522</v>
      </c>
      <c r="AU24" s="97"/>
      <c r="AV24" s="97"/>
      <c r="AW24" s="97"/>
      <c r="AX24" s="98"/>
    </row>
    <row r="25" spans="1:50" ht="32.25" customHeight="1" x14ac:dyDescent="0.15">
      <c r="A25" s="673"/>
      <c r="B25" s="674"/>
      <c r="C25" s="674"/>
      <c r="D25" s="674"/>
      <c r="E25" s="674"/>
      <c r="F25" s="675"/>
      <c r="G25" s="325"/>
      <c r="H25" s="326"/>
      <c r="I25" s="326"/>
      <c r="J25" s="326"/>
      <c r="K25" s="326"/>
      <c r="L25" s="326"/>
      <c r="M25" s="326"/>
      <c r="N25" s="326"/>
      <c r="O25" s="327"/>
      <c r="P25" s="200"/>
      <c r="Q25" s="200"/>
      <c r="R25" s="200"/>
      <c r="S25" s="200"/>
      <c r="T25" s="200"/>
      <c r="U25" s="200"/>
      <c r="V25" s="200"/>
      <c r="W25" s="200"/>
      <c r="X25" s="201"/>
      <c r="Y25" s="122" t="s">
        <v>15</v>
      </c>
      <c r="Z25" s="123"/>
      <c r="AA25" s="174"/>
      <c r="AB25" s="685" t="s">
        <v>363</v>
      </c>
      <c r="AC25" s="267"/>
      <c r="AD25" s="267"/>
      <c r="AE25" s="93">
        <f>AE23/AE24*100</f>
        <v>147.36842105263156</v>
      </c>
      <c r="AF25" s="94"/>
      <c r="AG25" s="94"/>
      <c r="AH25" s="94"/>
      <c r="AI25" s="95"/>
      <c r="AJ25" s="93">
        <f t="shared" ref="AJ25" si="3">AJ23/AJ24*100</f>
        <v>157.89473684210526</v>
      </c>
      <c r="AK25" s="94"/>
      <c r="AL25" s="94"/>
      <c r="AM25" s="94"/>
      <c r="AN25" s="95"/>
      <c r="AO25" s="93">
        <f t="shared" ref="AO25" si="4">AO23/AO24*100</f>
        <v>110.5263157894737</v>
      </c>
      <c r="AP25" s="94"/>
      <c r="AQ25" s="94"/>
      <c r="AR25" s="94"/>
      <c r="AS25" s="95"/>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4" t="s">
        <v>303</v>
      </c>
      <c r="AU26" s="665"/>
      <c r="AV26" s="665"/>
      <c r="AW26" s="665"/>
      <c r="AX26" s="666"/>
    </row>
    <row r="27" spans="1:50" ht="18.75" hidden="1" customHeight="1" x14ac:dyDescent="0.15">
      <c r="A27" s="216"/>
      <c r="B27" s="217"/>
      <c r="C27" s="217"/>
      <c r="D27" s="217"/>
      <c r="E27" s="217"/>
      <c r="F27" s="218"/>
      <c r="G27" s="226"/>
      <c r="H27" s="110"/>
      <c r="I27" s="110"/>
      <c r="J27" s="110"/>
      <c r="K27" s="110"/>
      <c r="L27" s="110"/>
      <c r="M27" s="110"/>
      <c r="N27" s="110"/>
      <c r="O27" s="227"/>
      <c r="P27" s="244"/>
      <c r="Q27" s="110"/>
      <c r="R27" s="110"/>
      <c r="S27" s="110"/>
      <c r="T27" s="110"/>
      <c r="U27" s="110"/>
      <c r="V27" s="110"/>
      <c r="W27" s="110"/>
      <c r="X27" s="227"/>
      <c r="Y27" s="282"/>
      <c r="Z27" s="283"/>
      <c r="AA27" s="284"/>
      <c r="AB27" s="141"/>
      <c r="AC27" s="136"/>
      <c r="AD27" s="137"/>
      <c r="AE27" s="142"/>
      <c r="AF27" s="135"/>
      <c r="AG27" s="135"/>
      <c r="AH27" s="135"/>
      <c r="AI27" s="288"/>
      <c r="AJ27" s="142"/>
      <c r="AK27" s="135"/>
      <c r="AL27" s="135"/>
      <c r="AM27" s="135"/>
      <c r="AN27" s="288"/>
      <c r="AO27" s="142"/>
      <c r="AP27" s="135"/>
      <c r="AQ27" s="135"/>
      <c r="AR27" s="135"/>
      <c r="AS27" s="288"/>
      <c r="AT27" s="67"/>
      <c r="AU27" s="112"/>
      <c r="AV27" s="112"/>
      <c r="AW27" s="110" t="s">
        <v>360</v>
      </c>
      <c r="AX27" s="111"/>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3"/>
      <c r="AF28" s="94"/>
      <c r="AG28" s="94"/>
      <c r="AH28" s="94"/>
      <c r="AI28" s="95"/>
      <c r="AJ28" s="93"/>
      <c r="AK28" s="94"/>
      <c r="AL28" s="94"/>
      <c r="AM28" s="94"/>
      <c r="AN28" s="95"/>
      <c r="AO28" s="93"/>
      <c r="AP28" s="94"/>
      <c r="AQ28" s="94"/>
      <c r="AR28" s="94"/>
      <c r="AS28" s="95"/>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3"/>
      <c r="AA29" s="174"/>
      <c r="AB29" s="289"/>
      <c r="AC29" s="289"/>
      <c r="AD29" s="289"/>
      <c r="AE29" s="93"/>
      <c r="AF29" s="94"/>
      <c r="AG29" s="94"/>
      <c r="AH29" s="94"/>
      <c r="AI29" s="95"/>
      <c r="AJ29" s="93"/>
      <c r="AK29" s="94"/>
      <c r="AL29" s="94"/>
      <c r="AM29" s="94"/>
      <c r="AN29" s="95"/>
      <c r="AO29" s="93"/>
      <c r="AP29" s="94"/>
      <c r="AQ29" s="94"/>
      <c r="AR29" s="94"/>
      <c r="AS29" s="95"/>
      <c r="AT29" s="93"/>
      <c r="AU29" s="94"/>
      <c r="AV29" s="94"/>
      <c r="AW29" s="94"/>
      <c r="AX29" s="156"/>
    </row>
    <row r="30" spans="1:50" ht="22.5" hidden="1" customHeight="1" x14ac:dyDescent="0.15">
      <c r="A30" s="673"/>
      <c r="B30" s="674"/>
      <c r="C30" s="674"/>
      <c r="D30" s="674"/>
      <c r="E30" s="674"/>
      <c r="F30" s="675"/>
      <c r="G30" s="325"/>
      <c r="H30" s="326"/>
      <c r="I30" s="326"/>
      <c r="J30" s="326"/>
      <c r="K30" s="326"/>
      <c r="L30" s="326"/>
      <c r="M30" s="326"/>
      <c r="N30" s="326"/>
      <c r="O30" s="327"/>
      <c r="P30" s="200"/>
      <c r="Q30" s="200"/>
      <c r="R30" s="200"/>
      <c r="S30" s="200"/>
      <c r="T30" s="200"/>
      <c r="U30" s="200"/>
      <c r="V30" s="200"/>
      <c r="W30" s="200"/>
      <c r="X30" s="201"/>
      <c r="Y30" s="122" t="s">
        <v>15</v>
      </c>
      <c r="Z30" s="123"/>
      <c r="AA30" s="174"/>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10"/>
      <c r="I32" s="110"/>
      <c r="J32" s="110"/>
      <c r="K32" s="110"/>
      <c r="L32" s="110"/>
      <c r="M32" s="110"/>
      <c r="N32" s="110"/>
      <c r="O32" s="227"/>
      <c r="P32" s="244"/>
      <c r="Q32" s="110"/>
      <c r="R32" s="110"/>
      <c r="S32" s="110"/>
      <c r="T32" s="110"/>
      <c r="U32" s="110"/>
      <c r="V32" s="110"/>
      <c r="W32" s="110"/>
      <c r="X32" s="227"/>
      <c r="Y32" s="282"/>
      <c r="Z32" s="283"/>
      <c r="AA32" s="284"/>
      <c r="AB32" s="141"/>
      <c r="AC32" s="136"/>
      <c r="AD32" s="137"/>
      <c r="AE32" s="142"/>
      <c r="AF32" s="135"/>
      <c r="AG32" s="135"/>
      <c r="AH32" s="135"/>
      <c r="AI32" s="288"/>
      <c r="AJ32" s="142"/>
      <c r="AK32" s="135"/>
      <c r="AL32" s="135"/>
      <c r="AM32" s="135"/>
      <c r="AN32" s="288"/>
      <c r="AO32" s="142"/>
      <c r="AP32" s="135"/>
      <c r="AQ32" s="135"/>
      <c r="AR32" s="135"/>
      <c r="AS32" s="288"/>
      <c r="AT32" s="67"/>
      <c r="AU32" s="112"/>
      <c r="AV32" s="112"/>
      <c r="AW32" s="110" t="s">
        <v>360</v>
      </c>
      <c r="AX32" s="111"/>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3"/>
      <c r="AA34" s="174"/>
      <c r="AB34" s="289"/>
      <c r="AC34" s="289"/>
      <c r="AD34" s="289"/>
      <c r="AE34" s="93"/>
      <c r="AF34" s="94"/>
      <c r="AG34" s="94"/>
      <c r="AH34" s="94"/>
      <c r="AI34" s="95"/>
      <c r="AJ34" s="93"/>
      <c r="AK34" s="94"/>
      <c r="AL34" s="94"/>
      <c r="AM34" s="94"/>
      <c r="AN34" s="95"/>
      <c r="AO34" s="93"/>
      <c r="AP34" s="94"/>
      <c r="AQ34" s="94"/>
      <c r="AR34" s="94"/>
      <c r="AS34" s="95"/>
      <c r="AT34" s="93"/>
      <c r="AU34" s="94"/>
      <c r="AV34" s="94"/>
      <c r="AW34" s="94"/>
      <c r="AX34" s="156"/>
    </row>
    <row r="35" spans="1:50" ht="22.5" hidden="1" customHeight="1" x14ac:dyDescent="0.15">
      <c r="A35" s="673"/>
      <c r="B35" s="674"/>
      <c r="C35" s="674"/>
      <c r="D35" s="674"/>
      <c r="E35" s="674"/>
      <c r="F35" s="675"/>
      <c r="G35" s="325"/>
      <c r="H35" s="326"/>
      <c r="I35" s="326"/>
      <c r="J35" s="326"/>
      <c r="K35" s="326"/>
      <c r="L35" s="326"/>
      <c r="M35" s="326"/>
      <c r="N35" s="326"/>
      <c r="O35" s="327"/>
      <c r="P35" s="200"/>
      <c r="Q35" s="200"/>
      <c r="R35" s="200"/>
      <c r="S35" s="200"/>
      <c r="T35" s="200"/>
      <c r="U35" s="200"/>
      <c r="V35" s="200"/>
      <c r="W35" s="200"/>
      <c r="X35" s="201"/>
      <c r="Y35" s="122" t="s">
        <v>15</v>
      </c>
      <c r="Z35" s="123"/>
      <c r="AA35" s="174"/>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10"/>
      <c r="I37" s="110"/>
      <c r="J37" s="110"/>
      <c r="K37" s="110"/>
      <c r="L37" s="110"/>
      <c r="M37" s="110"/>
      <c r="N37" s="110"/>
      <c r="O37" s="227"/>
      <c r="P37" s="244"/>
      <c r="Q37" s="110"/>
      <c r="R37" s="110"/>
      <c r="S37" s="110"/>
      <c r="T37" s="110"/>
      <c r="U37" s="110"/>
      <c r="V37" s="110"/>
      <c r="W37" s="110"/>
      <c r="X37" s="227"/>
      <c r="Y37" s="282"/>
      <c r="Z37" s="283"/>
      <c r="AA37" s="284"/>
      <c r="AB37" s="141"/>
      <c r="AC37" s="136"/>
      <c r="AD37" s="137"/>
      <c r="AE37" s="142"/>
      <c r="AF37" s="135"/>
      <c r="AG37" s="135"/>
      <c r="AH37" s="135"/>
      <c r="AI37" s="288"/>
      <c r="AJ37" s="142"/>
      <c r="AK37" s="135"/>
      <c r="AL37" s="135"/>
      <c r="AM37" s="135"/>
      <c r="AN37" s="288"/>
      <c r="AO37" s="142"/>
      <c r="AP37" s="135"/>
      <c r="AQ37" s="135"/>
      <c r="AR37" s="135"/>
      <c r="AS37" s="288"/>
      <c r="AT37" s="67"/>
      <c r="AU37" s="112"/>
      <c r="AV37" s="112"/>
      <c r="AW37" s="110" t="s">
        <v>360</v>
      </c>
      <c r="AX37" s="111"/>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3"/>
      <c r="AA39" s="174"/>
      <c r="AB39" s="289"/>
      <c r="AC39" s="289"/>
      <c r="AD39" s="289"/>
      <c r="AE39" s="93"/>
      <c r="AF39" s="94"/>
      <c r="AG39" s="94"/>
      <c r="AH39" s="94"/>
      <c r="AI39" s="95"/>
      <c r="AJ39" s="93"/>
      <c r="AK39" s="94"/>
      <c r="AL39" s="94"/>
      <c r="AM39" s="94"/>
      <c r="AN39" s="95"/>
      <c r="AO39" s="93"/>
      <c r="AP39" s="94"/>
      <c r="AQ39" s="94"/>
      <c r="AR39" s="94"/>
      <c r="AS39" s="95"/>
      <c r="AT39" s="93"/>
      <c r="AU39" s="94"/>
      <c r="AV39" s="94"/>
      <c r="AW39" s="94"/>
      <c r="AX39" s="156"/>
    </row>
    <row r="40" spans="1:50" ht="22.5" hidden="1" customHeight="1" x14ac:dyDescent="0.15">
      <c r="A40" s="673"/>
      <c r="B40" s="674"/>
      <c r="C40" s="674"/>
      <c r="D40" s="674"/>
      <c r="E40" s="674"/>
      <c r="F40" s="675"/>
      <c r="G40" s="325"/>
      <c r="H40" s="326"/>
      <c r="I40" s="326"/>
      <c r="J40" s="326"/>
      <c r="K40" s="326"/>
      <c r="L40" s="326"/>
      <c r="M40" s="326"/>
      <c r="N40" s="326"/>
      <c r="O40" s="327"/>
      <c r="P40" s="200"/>
      <c r="Q40" s="200"/>
      <c r="R40" s="200"/>
      <c r="S40" s="200"/>
      <c r="T40" s="200"/>
      <c r="U40" s="200"/>
      <c r="V40" s="200"/>
      <c r="W40" s="200"/>
      <c r="X40" s="201"/>
      <c r="Y40" s="122" t="s">
        <v>15</v>
      </c>
      <c r="Z40" s="123"/>
      <c r="AA40" s="174"/>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10"/>
      <c r="I42" s="110"/>
      <c r="J42" s="110"/>
      <c r="K42" s="110"/>
      <c r="L42" s="110"/>
      <c r="M42" s="110"/>
      <c r="N42" s="110"/>
      <c r="O42" s="227"/>
      <c r="P42" s="244"/>
      <c r="Q42" s="110"/>
      <c r="R42" s="110"/>
      <c r="S42" s="110"/>
      <c r="T42" s="110"/>
      <c r="U42" s="110"/>
      <c r="V42" s="110"/>
      <c r="W42" s="110"/>
      <c r="X42" s="227"/>
      <c r="Y42" s="282"/>
      <c r="Z42" s="283"/>
      <c r="AA42" s="284"/>
      <c r="AB42" s="141"/>
      <c r="AC42" s="136"/>
      <c r="AD42" s="137"/>
      <c r="AE42" s="142"/>
      <c r="AF42" s="135"/>
      <c r="AG42" s="135"/>
      <c r="AH42" s="135"/>
      <c r="AI42" s="288"/>
      <c r="AJ42" s="142"/>
      <c r="AK42" s="135"/>
      <c r="AL42" s="135"/>
      <c r="AM42" s="135"/>
      <c r="AN42" s="288"/>
      <c r="AO42" s="142"/>
      <c r="AP42" s="135"/>
      <c r="AQ42" s="135"/>
      <c r="AR42" s="135"/>
      <c r="AS42" s="288"/>
      <c r="AT42" s="67"/>
      <c r="AU42" s="112"/>
      <c r="AV42" s="112"/>
      <c r="AW42" s="110" t="s">
        <v>360</v>
      </c>
      <c r="AX42" s="111"/>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3"/>
      <c r="AA44" s="174"/>
      <c r="AB44" s="289"/>
      <c r="AC44" s="289"/>
      <c r="AD44" s="289"/>
      <c r="AE44" s="93"/>
      <c r="AF44" s="94"/>
      <c r="AG44" s="94"/>
      <c r="AH44" s="94"/>
      <c r="AI44" s="95"/>
      <c r="AJ44" s="93"/>
      <c r="AK44" s="94"/>
      <c r="AL44" s="94"/>
      <c r="AM44" s="94"/>
      <c r="AN44" s="95"/>
      <c r="AO44" s="93"/>
      <c r="AP44" s="94"/>
      <c r="AQ44" s="94"/>
      <c r="AR44" s="94"/>
      <c r="AS44" s="95"/>
      <c r="AT44" s="93"/>
      <c r="AU44" s="94"/>
      <c r="AV44" s="94"/>
      <c r="AW44" s="94"/>
      <c r="AX44" s="156"/>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7" t="s">
        <v>320</v>
      </c>
      <c r="B47" s="688" t="s">
        <v>317</v>
      </c>
      <c r="C47" s="239"/>
      <c r="D47" s="239"/>
      <c r="E47" s="239"/>
      <c r="F47" s="240"/>
      <c r="G47" s="623" t="s">
        <v>311</v>
      </c>
      <c r="H47" s="623"/>
      <c r="I47" s="623"/>
      <c r="J47" s="623"/>
      <c r="K47" s="623"/>
      <c r="L47" s="623"/>
      <c r="M47" s="623"/>
      <c r="N47" s="623"/>
      <c r="O47" s="623"/>
      <c r="P47" s="623"/>
      <c r="Q47" s="623"/>
      <c r="R47" s="623"/>
      <c r="S47" s="623"/>
      <c r="T47" s="623"/>
      <c r="U47" s="623"/>
      <c r="V47" s="623"/>
      <c r="W47" s="623"/>
      <c r="X47" s="623"/>
      <c r="Y47" s="623"/>
      <c r="Z47" s="623"/>
      <c r="AA47" s="693"/>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7"/>
      <c r="B48" s="688"/>
      <c r="C48" s="239"/>
      <c r="D48" s="239"/>
      <c r="E48" s="239"/>
      <c r="F48" s="240"/>
      <c r="G48" s="110"/>
      <c r="H48" s="110"/>
      <c r="I48" s="110"/>
      <c r="J48" s="110"/>
      <c r="K48" s="110"/>
      <c r="L48" s="110"/>
      <c r="M48" s="110"/>
      <c r="N48" s="110"/>
      <c r="O48" s="110"/>
      <c r="P48" s="110"/>
      <c r="Q48" s="110"/>
      <c r="R48" s="110"/>
      <c r="S48" s="110"/>
      <c r="T48" s="110"/>
      <c r="U48" s="110"/>
      <c r="V48" s="110"/>
      <c r="W48" s="110"/>
      <c r="X48" s="110"/>
      <c r="Y48" s="110"/>
      <c r="Z48" s="110"/>
      <c r="AA48" s="227"/>
      <c r="AB48" s="244"/>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37"/>
      <c r="B49" s="688"/>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16"/>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7"/>
    </row>
    <row r="50" spans="1:50" ht="22.5" hidden="1" customHeight="1" x14ac:dyDescent="0.15">
      <c r="A50" s="237"/>
      <c r="B50" s="688"/>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18"/>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9"/>
    </row>
    <row r="51" spans="1:50" ht="22.5" hidden="1" customHeight="1" x14ac:dyDescent="0.15">
      <c r="A51" s="237"/>
      <c r="B51" s="689"/>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0"/>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1"/>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10"/>
      <c r="I53" s="110"/>
      <c r="J53" s="110"/>
      <c r="K53" s="110"/>
      <c r="L53" s="110"/>
      <c r="M53" s="110"/>
      <c r="N53" s="110"/>
      <c r="O53" s="227"/>
      <c r="P53" s="244"/>
      <c r="Q53" s="110"/>
      <c r="R53" s="110"/>
      <c r="S53" s="110"/>
      <c r="T53" s="110"/>
      <c r="U53" s="110"/>
      <c r="V53" s="110"/>
      <c r="W53" s="110"/>
      <c r="X53" s="227"/>
      <c r="Y53" s="248"/>
      <c r="Z53" s="249"/>
      <c r="AA53" s="250"/>
      <c r="AB53" s="254"/>
      <c r="AC53" s="255"/>
      <c r="AD53" s="256"/>
      <c r="AE53" s="244"/>
      <c r="AF53" s="110"/>
      <c r="AG53" s="110"/>
      <c r="AH53" s="110"/>
      <c r="AI53" s="227"/>
      <c r="AJ53" s="244"/>
      <c r="AK53" s="110"/>
      <c r="AL53" s="110"/>
      <c r="AM53" s="110"/>
      <c r="AN53" s="227"/>
      <c r="AO53" s="244"/>
      <c r="AP53" s="110"/>
      <c r="AQ53" s="110"/>
      <c r="AR53" s="110"/>
      <c r="AS53" s="227"/>
      <c r="AT53" s="67"/>
      <c r="AU53" s="112"/>
      <c r="AV53" s="112"/>
      <c r="AW53" s="110" t="s">
        <v>360</v>
      </c>
      <c r="AX53" s="111"/>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1"/>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1"/>
      <c r="AC55" s="234"/>
      <c r="AD55" s="234"/>
      <c r="AE55" s="93"/>
      <c r="AF55" s="94"/>
      <c r="AG55" s="94"/>
      <c r="AH55" s="94"/>
      <c r="AI55" s="95"/>
      <c r="AJ55" s="93"/>
      <c r="AK55" s="94"/>
      <c r="AL55" s="94"/>
      <c r="AM55" s="94"/>
      <c r="AN55" s="95"/>
      <c r="AO55" s="93"/>
      <c r="AP55" s="94"/>
      <c r="AQ55" s="94"/>
      <c r="AR55" s="94"/>
      <c r="AS55" s="95"/>
      <c r="AT55" s="93"/>
      <c r="AU55" s="94"/>
      <c r="AV55" s="94"/>
      <c r="AW55" s="94"/>
      <c r="AX55" s="156"/>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10"/>
      <c r="I58" s="110"/>
      <c r="J58" s="110"/>
      <c r="K58" s="110"/>
      <c r="L58" s="110"/>
      <c r="M58" s="110"/>
      <c r="N58" s="110"/>
      <c r="O58" s="227"/>
      <c r="P58" s="244"/>
      <c r="Q58" s="110"/>
      <c r="R58" s="110"/>
      <c r="S58" s="110"/>
      <c r="T58" s="110"/>
      <c r="U58" s="110"/>
      <c r="V58" s="110"/>
      <c r="W58" s="110"/>
      <c r="X58" s="227"/>
      <c r="Y58" s="248"/>
      <c r="Z58" s="249"/>
      <c r="AA58" s="250"/>
      <c r="AB58" s="254"/>
      <c r="AC58" s="255"/>
      <c r="AD58" s="256"/>
      <c r="AE58" s="244"/>
      <c r="AF58" s="110"/>
      <c r="AG58" s="110"/>
      <c r="AH58" s="110"/>
      <c r="AI58" s="227"/>
      <c r="AJ58" s="244"/>
      <c r="AK58" s="110"/>
      <c r="AL58" s="110"/>
      <c r="AM58" s="110"/>
      <c r="AN58" s="227"/>
      <c r="AO58" s="244"/>
      <c r="AP58" s="110"/>
      <c r="AQ58" s="110"/>
      <c r="AR58" s="110"/>
      <c r="AS58" s="227"/>
      <c r="AT58" s="67"/>
      <c r="AU58" s="112"/>
      <c r="AV58" s="112"/>
      <c r="AW58" s="110" t="s">
        <v>360</v>
      </c>
      <c r="AX58" s="111"/>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156"/>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10"/>
      <c r="I63" s="110"/>
      <c r="J63" s="110"/>
      <c r="K63" s="110"/>
      <c r="L63" s="110"/>
      <c r="M63" s="110"/>
      <c r="N63" s="110"/>
      <c r="O63" s="227"/>
      <c r="P63" s="244"/>
      <c r="Q63" s="110"/>
      <c r="R63" s="110"/>
      <c r="S63" s="110"/>
      <c r="T63" s="110"/>
      <c r="U63" s="110"/>
      <c r="V63" s="110"/>
      <c r="W63" s="110"/>
      <c r="X63" s="227"/>
      <c r="Y63" s="248"/>
      <c r="Z63" s="249"/>
      <c r="AA63" s="250"/>
      <c r="AB63" s="254"/>
      <c r="AC63" s="255"/>
      <c r="AD63" s="256"/>
      <c r="AE63" s="244"/>
      <c r="AF63" s="110"/>
      <c r="AG63" s="110"/>
      <c r="AH63" s="110"/>
      <c r="AI63" s="227"/>
      <c r="AJ63" s="244"/>
      <c r="AK63" s="110"/>
      <c r="AL63" s="110"/>
      <c r="AM63" s="110"/>
      <c r="AN63" s="227"/>
      <c r="AO63" s="244"/>
      <c r="AP63" s="110"/>
      <c r="AQ63" s="110"/>
      <c r="AR63" s="110"/>
      <c r="AS63" s="227"/>
      <c r="AT63" s="67"/>
      <c r="AU63" s="112"/>
      <c r="AV63" s="112"/>
      <c r="AW63" s="110" t="s">
        <v>360</v>
      </c>
      <c r="AX63" s="111"/>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156"/>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2" t="s">
        <v>12</v>
      </c>
      <c r="AC67" s="123"/>
      <c r="AD67" s="174"/>
      <c r="AE67" s="662" t="s">
        <v>69</v>
      </c>
      <c r="AF67" s="120"/>
      <c r="AG67" s="120"/>
      <c r="AH67" s="120"/>
      <c r="AI67" s="120"/>
      <c r="AJ67" s="662" t="s">
        <v>70</v>
      </c>
      <c r="AK67" s="120"/>
      <c r="AL67" s="120"/>
      <c r="AM67" s="120"/>
      <c r="AN67" s="120"/>
      <c r="AO67" s="662" t="s">
        <v>71</v>
      </c>
      <c r="AP67" s="120"/>
      <c r="AQ67" s="120"/>
      <c r="AR67" s="120"/>
      <c r="AS67" s="120"/>
      <c r="AT67" s="179" t="s">
        <v>74</v>
      </c>
      <c r="AU67" s="180"/>
      <c r="AV67" s="180"/>
      <c r="AW67" s="180"/>
      <c r="AX67" s="181"/>
    </row>
    <row r="68" spans="1:60" ht="22.5" customHeight="1" x14ac:dyDescent="0.15">
      <c r="A68" s="188"/>
      <c r="B68" s="189"/>
      <c r="C68" s="189"/>
      <c r="D68" s="189"/>
      <c r="E68" s="189"/>
      <c r="F68" s="190"/>
      <c r="G68" s="257" t="s">
        <v>482</v>
      </c>
      <c r="H68" s="198"/>
      <c r="I68" s="198"/>
      <c r="J68" s="198"/>
      <c r="K68" s="198"/>
      <c r="L68" s="198"/>
      <c r="M68" s="198"/>
      <c r="N68" s="198"/>
      <c r="O68" s="198"/>
      <c r="P68" s="198"/>
      <c r="Q68" s="198"/>
      <c r="R68" s="198"/>
      <c r="S68" s="198"/>
      <c r="T68" s="198"/>
      <c r="U68" s="198"/>
      <c r="V68" s="198"/>
      <c r="W68" s="198"/>
      <c r="X68" s="199"/>
      <c r="Y68" s="335" t="s">
        <v>66</v>
      </c>
      <c r="Z68" s="336"/>
      <c r="AA68" s="337"/>
      <c r="AB68" s="213" t="s">
        <v>483</v>
      </c>
      <c r="AC68" s="659"/>
      <c r="AD68" s="660"/>
      <c r="AE68" s="93">
        <v>3</v>
      </c>
      <c r="AF68" s="94"/>
      <c r="AG68" s="94"/>
      <c r="AH68" s="94"/>
      <c r="AI68" s="95"/>
      <c r="AJ68" s="93">
        <v>3</v>
      </c>
      <c r="AK68" s="94"/>
      <c r="AL68" s="94"/>
      <c r="AM68" s="94"/>
      <c r="AN68" s="95"/>
      <c r="AO68" s="93">
        <v>3</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475</v>
      </c>
      <c r="AC69" s="659"/>
      <c r="AD69" s="660"/>
      <c r="AE69" s="93" t="s">
        <v>475</v>
      </c>
      <c r="AF69" s="94"/>
      <c r="AG69" s="94"/>
      <c r="AH69" s="94"/>
      <c r="AI69" s="95"/>
      <c r="AJ69" s="93" t="s">
        <v>475</v>
      </c>
      <c r="AK69" s="94"/>
      <c r="AL69" s="94"/>
      <c r="AM69" s="94"/>
      <c r="AN69" s="95"/>
      <c r="AO69" s="93" t="s">
        <v>511</v>
      </c>
      <c r="AP69" s="94"/>
      <c r="AQ69" s="94"/>
      <c r="AR69" s="94"/>
      <c r="AS69" s="95"/>
      <c r="AT69" s="93" t="s">
        <v>523</v>
      </c>
      <c r="AU69" s="94"/>
      <c r="AV69" s="94"/>
      <c r="AW69" s="94"/>
      <c r="AX69" s="156"/>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2" t="s">
        <v>12</v>
      </c>
      <c r="AC70" s="123"/>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15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2" t="s">
        <v>12</v>
      </c>
      <c r="AC73" s="123"/>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15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2" t="s">
        <v>12</v>
      </c>
      <c r="AC76" s="123"/>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15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2" t="s">
        <v>12</v>
      </c>
      <c r="AC79" s="123"/>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156"/>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3"/>
      <c r="I82" s="123"/>
      <c r="J82" s="123"/>
      <c r="K82" s="123"/>
      <c r="L82" s="123"/>
      <c r="M82" s="123"/>
      <c r="N82" s="123"/>
      <c r="O82" s="123"/>
      <c r="P82" s="123"/>
      <c r="Q82" s="123"/>
      <c r="R82" s="123"/>
      <c r="S82" s="123"/>
      <c r="T82" s="123"/>
      <c r="U82" s="123"/>
      <c r="V82" s="123"/>
      <c r="W82" s="123"/>
      <c r="X82" s="174"/>
      <c r="Y82" s="175"/>
      <c r="Z82" s="176"/>
      <c r="AA82" s="177"/>
      <c r="AB82" s="122" t="s">
        <v>12</v>
      </c>
      <c r="AC82" s="123"/>
      <c r="AD82" s="174"/>
      <c r="AE82" s="178" t="s">
        <v>69</v>
      </c>
      <c r="AF82" s="123"/>
      <c r="AG82" s="123"/>
      <c r="AH82" s="123"/>
      <c r="AI82" s="174"/>
      <c r="AJ82" s="178" t="s">
        <v>70</v>
      </c>
      <c r="AK82" s="123"/>
      <c r="AL82" s="123"/>
      <c r="AM82" s="123"/>
      <c r="AN82" s="174"/>
      <c r="AO82" s="178" t="s">
        <v>71</v>
      </c>
      <c r="AP82" s="123"/>
      <c r="AQ82" s="123"/>
      <c r="AR82" s="123"/>
      <c r="AS82" s="174"/>
      <c r="AT82" s="179" t="s">
        <v>75</v>
      </c>
      <c r="AU82" s="180"/>
      <c r="AV82" s="180"/>
      <c r="AW82" s="180"/>
      <c r="AX82" s="181"/>
    </row>
    <row r="83" spans="1:60" ht="22.5" customHeight="1" x14ac:dyDescent="0.15">
      <c r="A83" s="131"/>
      <c r="B83" s="129"/>
      <c r="C83" s="129"/>
      <c r="D83" s="129"/>
      <c r="E83" s="129"/>
      <c r="F83" s="130"/>
      <c r="G83" s="146" t="s">
        <v>513</v>
      </c>
      <c r="H83" s="146"/>
      <c r="I83" s="146"/>
      <c r="J83" s="146"/>
      <c r="K83" s="146"/>
      <c r="L83" s="146"/>
      <c r="M83" s="146"/>
      <c r="N83" s="146"/>
      <c r="O83" s="146"/>
      <c r="P83" s="146"/>
      <c r="Q83" s="146"/>
      <c r="R83" s="146"/>
      <c r="S83" s="146"/>
      <c r="T83" s="146"/>
      <c r="U83" s="146"/>
      <c r="V83" s="146"/>
      <c r="W83" s="146"/>
      <c r="X83" s="146"/>
      <c r="Y83" s="148" t="s">
        <v>17</v>
      </c>
      <c r="Z83" s="149"/>
      <c r="AA83" s="150"/>
      <c r="AB83" s="184" t="s">
        <v>486</v>
      </c>
      <c r="AC83" s="152"/>
      <c r="AD83" s="153"/>
      <c r="AE83" s="154">
        <v>117</v>
      </c>
      <c r="AF83" s="155"/>
      <c r="AG83" s="155"/>
      <c r="AH83" s="155"/>
      <c r="AI83" s="155"/>
      <c r="AJ83" s="154">
        <v>130</v>
      </c>
      <c r="AK83" s="155"/>
      <c r="AL83" s="155"/>
      <c r="AM83" s="155"/>
      <c r="AN83" s="155"/>
      <c r="AO83" s="154">
        <v>105</v>
      </c>
      <c r="AP83" s="155"/>
      <c r="AQ83" s="155"/>
      <c r="AR83" s="155"/>
      <c r="AS83" s="155"/>
      <c r="AT83" s="93" t="s">
        <v>523</v>
      </c>
      <c r="AU83" s="94"/>
      <c r="AV83" s="94"/>
      <c r="AW83" s="94"/>
      <c r="AX83" s="156"/>
    </row>
    <row r="84" spans="1:60" ht="53.25"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7" t="s">
        <v>59</v>
      </c>
      <c r="Z84" s="158"/>
      <c r="AA84" s="159"/>
      <c r="AB84" s="160" t="s">
        <v>465</v>
      </c>
      <c r="AC84" s="161"/>
      <c r="AD84" s="162"/>
      <c r="AE84" s="160" t="s">
        <v>484</v>
      </c>
      <c r="AF84" s="161"/>
      <c r="AG84" s="161"/>
      <c r="AH84" s="161"/>
      <c r="AI84" s="162"/>
      <c r="AJ84" s="160" t="s">
        <v>485</v>
      </c>
      <c r="AK84" s="161"/>
      <c r="AL84" s="161"/>
      <c r="AM84" s="161"/>
      <c r="AN84" s="162"/>
      <c r="AO84" s="160" t="s">
        <v>512</v>
      </c>
      <c r="AP84" s="161"/>
      <c r="AQ84" s="161"/>
      <c r="AR84" s="161"/>
      <c r="AS84" s="162"/>
      <c r="AT84" s="160" t="s">
        <v>523</v>
      </c>
      <c r="AU84" s="161"/>
      <c r="AV84" s="161"/>
      <c r="AW84" s="161"/>
      <c r="AX84" s="163"/>
    </row>
    <row r="85" spans="1:60" ht="32.25" hidden="1" customHeight="1" x14ac:dyDescent="0.15">
      <c r="A85" s="170" t="s">
        <v>17</v>
      </c>
      <c r="B85" s="171"/>
      <c r="C85" s="171"/>
      <c r="D85" s="171"/>
      <c r="E85" s="171"/>
      <c r="F85" s="172"/>
      <c r="G85" s="173" t="s">
        <v>18</v>
      </c>
      <c r="H85" s="123"/>
      <c r="I85" s="123"/>
      <c r="J85" s="123"/>
      <c r="K85" s="123"/>
      <c r="L85" s="123"/>
      <c r="M85" s="123"/>
      <c r="N85" s="123"/>
      <c r="O85" s="123"/>
      <c r="P85" s="123"/>
      <c r="Q85" s="123"/>
      <c r="R85" s="123"/>
      <c r="S85" s="123"/>
      <c r="T85" s="123"/>
      <c r="U85" s="123"/>
      <c r="V85" s="123"/>
      <c r="W85" s="123"/>
      <c r="X85" s="174"/>
      <c r="Y85" s="175"/>
      <c r="Z85" s="176"/>
      <c r="AA85" s="177"/>
      <c r="AB85" s="122" t="s">
        <v>12</v>
      </c>
      <c r="AC85" s="123"/>
      <c r="AD85" s="174"/>
      <c r="AE85" s="178" t="s">
        <v>69</v>
      </c>
      <c r="AF85" s="123"/>
      <c r="AG85" s="123"/>
      <c r="AH85" s="123"/>
      <c r="AI85" s="174"/>
      <c r="AJ85" s="178" t="s">
        <v>70</v>
      </c>
      <c r="AK85" s="123"/>
      <c r="AL85" s="123"/>
      <c r="AM85" s="123"/>
      <c r="AN85" s="174"/>
      <c r="AO85" s="178" t="s">
        <v>71</v>
      </c>
      <c r="AP85" s="123"/>
      <c r="AQ85" s="123"/>
      <c r="AR85" s="123"/>
      <c r="AS85" s="174"/>
      <c r="AT85" s="179" t="s">
        <v>75</v>
      </c>
      <c r="AU85" s="180"/>
      <c r="AV85" s="180"/>
      <c r="AW85" s="180"/>
      <c r="AX85" s="181"/>
    </row>
    <row r="86" spans="1:60" ht="22.5" hidden="1" customHeight="1" x14ac:dyDescent="0.15">
      <c r="A86" s="131"/>
      <c r="B86" s="129"/>
      <c r="C86" s="129"/>
      <c r="D86" s="129"/>
      <c r="E86" s="129"/>
      <c r="F86" s="130"/>
      <c r="G86" s="146" t="s">
        <v>491</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156"/>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3"/>
      <c r="I88" s="123"/>
      <c r="J88" s="123"/>
      <c r="K88" s="123"/>
      <c r="L88" s="123"/>
      <c r="M88" s="123"/>
      <c r="N88" s="123"/>
      <c r="O88" s="123"/>
      <c r="P88" s="123"/>
      <c r="Q88" s="123"/>
      <c r="R88" s="123"/>
      <c r="S88" s="123"/>
      <c r="T88" s="123"/>
      <c r="U88" s="123"/>
      <c r="V88" s="123"/>
      <c r="W88" s="123"/>
      <c r="X88" s="174"/>
      <c r="Y88" s="175"/>
      <c r="Z88" s="176"/>
      <c r="AA88" s="177"/>
      <c r="AB88" s="122" t="s">
        <v>12</v>
      </c>
      <c r="AC88" s="123"/>
      <c r="AD88" s="174"/>
      <c r="AE88" s="178" t="s">
        <v>69</v>
      </c>
      <c r="AF88" s="123"/>
      <c r="AG88" s="123"/>
      <c r="AH88" s="123"/>
      <c r="AI88" s="174"/>
      <c r="AJ88" s="178" t="s">
        <v>70</v>
      </c>
      <c r="AK88" s="123"/>
      <c r="AL88" s="123"/>
      <c r="AM88" s="123"/>
      <c r="AN88" s="174"/>
      <c r="AO88" s="178" t="s">
        <v>71</v>
      </c>
      <c r="AP88" s="123"/>
      <c r="AQ88" s="123"/>
      <c r="AR88" s="123"/>
      <c r="AS88" s="174"/>
      <c r="AT88" s="179" t="s">
        <v>75</v>
      </c>
      <c r="AU88" s="180"/>
      <c r="AV88" s="180"/>
      <c r="AW88" s="180"/>
      <c r="AX88" s="181"/>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15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3"/>
      <c r="I91" s="123"/>
      <c r="J91" s="123"/>
      <c r="K91" s="123"/>
      <c r="L91" s="123"/>
      <c r="M91" s="123"/>
      <c r="N91" s="123"/>
      <c r="O91" s="123"/>
      <c r="P91" s="123"/>
      <c r="Q91" s="123"/>
      <c r="R91" s="123"/>
      <c r="S91" s="123"/>
      <c r="T91" s="123"/>
      <c r="U91" s="123"/>
      <c r="V91" s="123"/>
      <c r="W91" s="123"/>
      <c r="X91" s="174"/>
      <c r="Y91" s="175"/>
      <c r="Z91" s="176"/>
      <c r="AA91" s="177"/>
      <c r="AB91" s="122" t="s">
        <v>12</v>
      </c>
      <c r="AC91" s="123"/>
      <c r="AD91" s="174"/>
      <c r="AE91" s="178" t="s">
        <v>69</v>
      </c>
      <c r="AF91" s="123"/>
      <c r="AG91" s="123"/>
      <c r="AH91" s="123"/>
      <c r="AI91" s="174"/>
      <c r="AJ91" s="178" t="s">
        <v>70</v>
      </c>
      <c r="AK91" s="123"/>
      <c r="AL91" s="123"/>
      <c r="AM91" s="123"/>
      <c r="AN91" s="174"/>
      <c r="AO91" s="178" t="s">
        <v>71</v>
      </c>
      <c r="AP91" s="123"/>
      <c r="AQ91" s="123"/>
      <c r="AR91" s="123"/>
      <c r="AS91" s="174"/>
      <c r="AT91" s="179" t="s">
        <v>75</v>
      </c>
      <c r="AU91" s="180"/>
      <c r="AV91" s="180"/>
      <c r="AW91" s="180"/>
      <c r="AX91" s="181"/>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2"/>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15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15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8" t="s">
        <v>77</v>
      </c>
      <c r="B97" s="379"/>
      <c r="C97" s="351" t="s">
        <v>19</v>
      </c>
      <c r="D97" s="352"/>
      <c r="E97" s="352"/>
      <c r="F97" s="352"/>
      <c r="G97" s="352"/>
      <c r="H97" s="352"/>
      <c r="I97" s="352"/>
      <c r="J97" s="352"/>
      <c r="K97" s="353"/>
      <c r="L97" s="407" t="s">
        <v>76</v>
      </c>
      <c r="M97" s="407"/>
      <c r="N97" s="407"/>
      <c r="O97" s="407"/>
      <c r="P97" s="407"/>
      <c r="Q97" s="407"/>
      <c r="R97" s="408" t="s">
        <v>73</v>
      </c>
      <c r="S97" s="409"/>
      <c r="T97" s="409"/>
      <c r="U97" s="409"/>
      <c r="V97" s="409"/>
      <c r="W97" s="409"/>
      <c r="X97" s="410"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1"/>
    </row>
    <row r="98" spans="1:50" ht="50.25" customHeight="1" x14ac:dyDescent="0.15">
      <c r="A98" s="380"/>
      <c r="B98" s="381"/>
      <c r="C98" s="412" t="s">
        <v>487</v>
      </c>
      <c r="D98" s="413"/>
      <c r="E98" s="413"/>
      <c r="F98" s="413"/>
      <c r="G98" s="413"/>
      <c r="H98" s="413"/>
      <c r="I98" s="413"/>
      <c r="J98" s="413"/>
      <c r="K98" s="414"/>
      <c r="L98" s="71">
        <v>543</v>
      </c>
      <c r="M98" s="72"/>
      <c r="N98" s="72"/>
      <c r="O98" s="72"/>
      <c r="P98" s="72"/>
      <c r="Q98" s="73"/>
      <c r="R98" s="71"/>
      <c r="S98" s="72"/>
      <c r="T98" s="72"/>
      <c r="U98" s="72"/>
      <c r="V98" s="72"/>
      <c r="W98" s="73"/>
      <c r="X98" s="676"/>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80"/>
      <c r="B99" s="381"/>
      <c r="C99" s="164" t="s">
        <v>476</v>
      </c>
      <c r="D99" s="165"/>
      <c r="E99" s="165"/>
      <c r="F99" s="165"/>
      <c r="G99" s="165"/>
      <c r="H99" s="165"/>
      <c r="I99" s="165"/>
      <c r="J99" s="165"/>
      <c r="K99" s="166"/>
      <c r="L99" s="71" t="s">
        <v>523</v>
      </c>
      <c r="M99" s="72"/>
      <c r="N99" s="72"/>
      <c r="O99" s="72"/>
      <c r="P99" s="72"/>
      <c r="Q99" s="73"/>
      <c r="R99" s="71"/>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80"/>
      <c r="B100" s="381"/>
      <c r="C100" s="164" t="s">
        <v>519</v>
      </c>
      <c r="D100" s="165"/>
      <c r="E100" s="165"/>
      <c r="F100" s="165"/>
      <c r="G100" s="165"/>
      <c r="H100" s="165"/>
      <c r="I100" s="165"/>
      <c r="J100" s="165"/>
      <c r="K100" s="166"/>
      <c r="L100" s="71" t="s">
        <v>523</v>
      </c>
      <c r="M100" s="72"/>
      <c r="N100" s="72"/>
      <c r="O100" s="72"/>
      <c r="P100" s="72"/>
      <c r="Q100" s="73"/>
      <c r="R100" s="71"/>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80"/>
      <c r="B101" s="381"/>
      <c r="C101" s="164" t="s">
        <v>476</v>
      </c>
      <c r="D101" s="165"/>
      <c r="E101" s="165"/>
      <c r="F101" s="165"/>
      <c r="G101" s="165"/>
      <c r="H101" s="165"/>
      <c r="I101" s="165"/>
      <c r="J101" s="165"/>
      <c r="K101" s="166"/>
      <c r="L101" s="71" t="s">
        <v>523</v>
      </c>
      <c r="M101" s="72"/>
      <c r="N101" s="72"/>
      <c r="O101" s="72"/>
      <c r="P101" s="72"/>
      <c r="Q101" s="73"/>
      <c r="R101" s="71"/>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80"/>
      <c r="B102" s="381"/>
      <c r="C102" s="164" t="s">
        <v>519</v>
      </c>
      <c r="D102" s="165"/>
      <c r="E102" s="165"/>
      <c r="F102" s="165"/>
      <c r="G102" s="165"/>
      <c r="H102" s="165"/>
      <c r="I102" s="165"/>
      <c r="J102" s="165"/>
      <c r="K102" s="166"/>
      <c r="L102" s="71" t="s">
        <v>523</v>
      </c>
      <c r="M102" s="72"/>
      <c r="N102" s="72"/>
      <c r="O102" s="72"/>
      <c r="P102" s="72"/>
      <c r="Q102" s="73"/>
      <c r="R102" s="71"/>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80"/>
      <c r="B103" s="381"/>
      <c r="C103" s="164" t="s">
        <v>519</v>
      </c>
      <c r="D103" s="165"/>
      <c r="E103" s="165"/>
      <c r="F103" s="165"/>
      <c r="G103" s="165"/>
      <c r="H103" s="165"/>
      <c r="I103" s="165"/>
      <c r="J103" s="165"/>
      <c r="K103" s="166"/>
      <c r="L103" s="71" t="s">
        <v>523</v>
      </c>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82"/>
      <c r="B104" s="383"/>
      <c r="C104" s="372" t="s">
        <v>22</v>
      </c>
      <c r="D104" s="373"/>
      <c r="E104" s="373"/>
      <c r="F104" s="373"/>
      <c r="G104" s="373"/>
      <c r="H104" s="373"/>
      <c r="I104" s="373"/>
      <c r="J104" s="373"/>
      <c r="K104" s="374"/>
      <c r="L104" s="375">
        <f>SUM(L98:Q103)</f>
        <v>543</v>
      </c>
      <c r="M104" s="376"/>
      <c r="N104" s="376"/>
      <c r="O104" s="376"/>
      <c r="P104" s="376"/>
      <c r="Q104" s="377"/>
      <c r="R104" s="375">
        <f>SUM(R98:W103)</f>
        <v>0</v>
      </c>
      <c r="S104" s="376"/>
      <c r="T104" s="376"/>
      <c r="U104" s="376"/>
      <c r="V104" s="376"/>
      <c r="W104" s="377"/>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1" t="s">
        <v>38</v>
      </c>
      <c r="AH107" s="597"/>
      <c r="AI107" s="597"/>
      <c r="AJ107" s="597"/>
      <c r="AK107" s="597"/>
      <c r="AL107" s="597"/>
      <c r="AM107" s="597"/>
      <c r="AN107" s="597"/>
      <c r="AO107" s="597"/>
      <c r="AP107" s="597"/>
      <c r="AQ107" s="597"/>
      <c r="AR107" s="597"/>
      <c r="AS107" s="597"/>
      <c r="AT107" s="597"/>
      <c r="AU107" s="597"/>
      <c r="AV107" s="597"/>
      <c r="AW107" s="597"/>
      <c r="AX107" s="632"/>
    </row>
    <row r="108" spans="1:50" ht="58.5" customHeight="1" x14ac:dyDescent="0.15">
      <c r="A108" s="309" t="s">
        <v>312</v>
      </c>
      <c r="B108" s="310"/>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5" t="s">
        <v>473</v>
      </c>
      <c r="AE108" s="606"/>
      <c r="AF108" s="607"/>
      <c r="AG108" s="602" t="s">
        <v>492</v>
      </c>
      <c r="AH108" s="603"/>
      <c r="AI108" s="603"/>
      <c r="AJ108" s="603"/>
      <c r="AK108" s="603"/>
      <c r="AL108" s="603"/>
      <c r="AM108" s="603"/>
      <c r="AN108" s="603"/>
      <c r="AO108" s="603"/>
      <c r="AP108" s="603"/>
      <c r="AQ108" s="603"/>
      <c r="AR108" s="603"/>
      <c r="AS108" s="603"/>
      <c r="AT108" s="603"/>
      <c r="AU108" s="603"/>
      <c r="AV108" s="603"/>
      <c r="AW108" s="603"/>
      <c r="AX108" s="604"/>
    </row>
    <row r="109" spans="1:50" ht="54.75" customHeight="1" x14ac:dyDescent="0.15">
      <c r="A109" s="311"/>
      <c r="B109" s="312"/>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473</v>
      </c>
      <c r="AE109" s="442"/>
      <c r="AF109" s="443"/>
      <c r="AG109" s="306" t="s">
        <v>497</v>
      </c>
      <c r="AH109" s="307"/>
      <c r="AI109" s="307"/>
      <c r="AJ109" s="307"/>
      <c r="AK109" s="307"/>
      <c r="AL109" s="307"/>
      <c r="AM109" s="307"/>
      <c r="AN109" s="307"/>
      <c r="AO109" s="307"/>
      <c r="AP109" s="307"/>
      <c r="AQ109" s="307"/>
      <c r="AR109" s="307"/>
      <c r="AS109" s="307"/>
      <c r="AT109" s="307"/>
      <c r="AU109" s="307"/>
      <c r="AV109" s="307"/>
      <c r="AW109" s="307"/>
      <c r="AX109" s="308"/>
    </row>
    <row r="110" spans="1:50" ht="48" customHeight="1" x14ac:dyDescent="0.15">
      <c r="A110" s="313"/>
      <c r="B110" s="314"/>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6" t="s">
        <v>473</v>
      </c>
      <c r="AE110" s="587"/>
      <c r="AF110" s="588"/>
      <c r="AG110" s="531" t="s">
        <v>496</v>
      </c>
      <c r="AH110" s="200"/>
      <c r="AI110" s="200"/>
      <c r="AJ110" s="200"/>
      <c r="AK110" s="200"/>
      <c r="AL110" s="200"/>
      <c r="AM110" s="200"/>
      <c r="AN110" s="200"/>
      <c r="AO110" s="200"/>
      <c r="AP110" s="200"/>
      <c r="AQ110" s="200"/>
      <c r="AR110" s="200"/>
      <c r="AS110" s="200"/>
      <c r="AT110" s="200"/>
      <c r="AU110" s="200"/>
      <c r="AV110" s="200"/>
      <c r="AW110" s="200"/>
      <c r="AX110" s="532"/>
    </row>
    <row r="111" spans="1:50" ht="19.350000000000001" customHeight="1" x14ac:dyDescent="0.15">
      <c r="A111" s="550" t="s">
        <v>46</v>
      </c>
      <c r="B111" s="589"/>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7" t="s">
        <v>473</v>
      </c>
      <c r="AE111" s="438"/>
      <c r="AF111" s="438"/>
      <c r="AG111" s="303" t="s">
        <v>493</v>
      </c>
      <c r="AH111" s="304"/>
      <c r="AI111" s="304"/>
      <c r="AJ111" s="304"/>
      <c r="AK111" s="304"/>
      <c r="AL111" s="304"/>
      <c r="AM111" s="304"/>
      <c r="AN111" s="304"/>
      <c r="AO111" s="304"/>
      <c r="AP111" s="304"/>
      <c r="AQ111" s="304"/>
      <c r="AR111" s="304"/>
      <c r="AS111" s="304"/>
      <c r="AT111" s="304"/>
      <c r="AU111" s="304"/>
      <c r="AV111" s="304"/>
      <c r="AW111" s="304"/>
      <c r="AX111" s="305"/>
    </row>
    <row r="112" spans="1:50" ht="39.75" customHeight="1" x14ac:dyDescent="0.15">
      <c r="A112" s="590"/>
      <c r="B112" s="591"/>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1" t="s">
        <v>473</v>
      </c>
      <c r="AE112" s="442"/>
      <c r="AF112" s="442"/>
      <c r="AG112" s="306" t="s">
        <v>520</v>
      </c>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90"/>
      <c r="B113" s="591"/>
      <c r="C113" s="506"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1" t="s">
        <v>473</v>
      </c>
      <c r="AE113" s="442"/>
      <c r="AF113" s="442"/>
      <c r="AG113" s="306" t="s">
        <v>495</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0"/>
      <c r="B114" s="591"/>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1" t="s">
        <v>498</v>
      </c>
      <c r="AE114" s="442"/>
      <c r="AF114" s="442"/>
      <c r="AG114" s="306" t="s">
        <v>521</v>
      </c>
      <c r="AH114" s="307"/>
      <c r="AI114" s="307"/>
      <c r="AJ114" s="307"/>
      <c r="AK114" s="307"/>
      <c r="AL114" s="307"/>
      <c r="AM114" s="307"/>
      <c r="AN114" s="307"/>
      <c r="AO114" s="307"/>
      <c r="AP114" s="307"/>
      <c r="AQ114" s="307"/>
      <c r="AR114" s="307"/>
      <c r="AS114" s="307"/>
      <c r="AT114" s="307"/>
      <c r="AU114" s="307"/>
      <c r="AV114" s="307"/>
      <c r="AW114" s="307"/>
      <c r="AX114" s="308"/>
    </row>
    <row r="115" spans="1:64" ht="19.5" customHeight="1" x14ac:dyDescent="0.15">
      <c r="A115" s="590"/>
      <c r="B115" s="591"/>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2"/>
      <c r="AD115" s="441" t="s">
        <v>473</v>
      </c>
      <c r="AE115" s="442"/>
      <c r="AF115" s="442"/>
      <c r="AG115" s="306" t="s">
        <v>494</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0"/>
      <c r="B116" s="591"/>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2"/>
      <c r="AD116" s="635" t="s">
        <v>498</v>
      </c>
      <c r="AE116" s="636"/>
      <c r="AF116" s="636"/>
      <c r="AG116" s="368" t="s">
        <v>521</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6" t="s">
        <v>473</v>
      </c>
      <c r="AE117" s="587"/>
      <c r="AF117" s="588"/>
      <c r="AG117" s="600" t="s">
        <v>514</v>
      </c>
      <c r="AH117" s="435"/>
      <c r="AI117" s="435"/>
      <c r="AJ117" s="435"/>
      <c r="AK117" s="435"/>
      <c r="AL117" s="435"/>
      <c r="AM117" s="435"/>
      <c r="AN117" s="435"/>
      <c r="AO117" s="435"/>
      <c r="AP117" s="435"/>
      <c r="AQ117" s="435"/>
      <c r="AR117" s="435"/>
      <c r="AS117" s="435"/>
      <c r="AT117" s="435"/>
      <c r="AU117" s="435"/>
      <c r="AV117" s="435"/>
      <c r="AW117" s="435"/>
      <c r="AX117" s="601"/>
      <c r="BG117" s="10"/>
      <c r="BH117" s="10"/>
      <c r="BI117" s="10"/>
      <c r="BJ117" s="10"/>
    </row>
    <row r="118" spans="1:64" ht="19.5" customHeight="1" x14ac:dyDescent="0.15">
      <c r="A118" s="550"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7" t="s">
        <v>473</v>
      </c>
      <c r="AE118" s="438"/>
      <c r="AF118" s="640"/>
      <c r="AG118" s="303" t="s">
        <v>500</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0"/>
      <c r="B119" s="591"/>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8" t="s">
        <v>498</v>
      </c>
      <c r="AE119" s="609"/>
      <c r="AF119" s="609"/>
      <c r="AG119" s="306" t="s">
        <v>521</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90"/>
      <c r="B120" s="591"/>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1" t="s">
        <v>498</v>
      </c>
      <c r="AE120" s="442"/>
      <c r="AF120" s="442"/>
      <c r="AG120" s="306" t="s">
        <v>521</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592"/>
      <c r="B121" s="593"/>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1" t="s">
        <v>473</v>
      </c>
      <c r="AE121" s="442"/>
      <c r="AF121" s="442"/>
      <c r="AG121" s="531" t="s">
        <v>499</v>
      </c>
      <c r="AH121" s="200"/>
      <c r="AI121" s="200"/>
      <c r="AJ121" s="200"/>
      <c r="AK121" s="200"/>
      <c r="AL121" s="200"/>
      <c r="AM121" s="200"/>
      <c r="AN121" s="200"/>
      <c r="AO121" s="200"/>
      <c r="AP121" s="200"/>
      <c r="AQ121" s="200"/>
      <c r="AR121" s="200"/>
      <c r="AS121" s="200"/>
      <c r="AT121" s="200"/>
      <c r="AU121" s="200"/>
      <c r="AV121" s="200"/>
      <c r="AW121" s="200"/>
      <c r="AX121" s="532"/>
    </row>
    <row r="122" spans="1:64" ht="33.6" customHeight="1" x14ac:dyDescent="0.15">
      <c r="A122" s="625" t="s">
        <v>80</v>
      </c>
      <c r="B122" s="626"/>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7" t="s">
        <v>498</v>
      </c>
      <c r="AE122" s="438"/>
      <c r="AF122" s="438"/>
      <c r="AG122" s="578"/>
      <c r="AH122" s="198"/>
      <c r="AI122" s="198"/>
      <c r="AJ122" s="198"/>
      <c r="AK122" s="198"/>
      <c r="AL122" s="198"/>
      <c r="AM122" s="198"/>
      <c r="AN122" s="198"/>
      <c r="AO122" s="198"/>
      <c r="AP122" s="198"/>
      <c r="AQ122" s="198"/>
      <c r="AR122" s="198"/>
      <c r="AS122" s="198"/>
      <c r="AT122" s="198"/>
      <c r="AU122" s="198"/>
      <c r="AV122" s="198"/>
      <c r="AW122" s="198"/>
      <c r="AX122" s="579"/>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0"/>
      <c r="AH123" s="279"/>
      <c r="AI123" s="279"/>
      <c r="AJ123" s="279"/>
      <c r="AK123" s="279"/>
      <c r="AL123" s="279"/>
      <c r="AM123" s="279"/>
      <c r="AN123" s="279"/>
      <c r="AO123" s="279"/>
      <c r="AP123" s="279"/>
      <c r="AQ123" s="279"/>
      <c r="AR123" s="279"/>
      <c r="AS123" s="279"/>
      <c r="AT123" s="279"/>
      <c r="AU123" s="279"/>
      <c r="AV123" s="279"/>
      <c r="AW123" s="279"/>
      <c r="AX123" s="581"/>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7"/>
      <c r="V124" s="307"/>
      <c r="W124" s="307"/>
      <c r="X124" s="307"/>
      <c r="Y124" s="307"/>
      <c r="Z124" s="307"/>
      <c r="AA124" s="307"/>
      <c r="AB124" s="307"/>
      <c r="AC124" s="307"/>
      <c r="AD124" s="307"/>
      <c r="AE124" s="307"/>
      <c r="AF124" s="634"/>
      <c r="AG124" s="580"/>
      <c r="AH124" s="279"/>
      <c r="AI124" s="279"/>
      <c r="AJ124" s="279"/>
      <c r="AK124" s="279"/>
      <c r="AL124" s="279"/>
      <c r="AM124" s="279"/>
      <c r="AN124" s="279"/>
      <c r="AO124" s="279"/>
      <c r="AP124" s="279"/>
      <c r="AQ124" s="279"/>
      <c r="AR124" s="279"/>
      <c r="AS124" s="279"/>
      <c r="AT124" s="279"/>
      <c r="AU124" s="279"/>
      <c r="AV124" s="279"/>
      <c r="AW124" s="279"/>
      <c r="AX124" s="581"/>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4"/>
      <c r="U125" s="435"/>
      <c r="V125" s="435"/>
      <c r="W125" s="435"/>
      <c r="X125" s="435"/>
      <c r="Y125" s="435"/>
      <c r="Z125" s="435"/>
      <c r="AA125" s="435"/>
      <c r="AB125" s="435"/>
      <c r="AC125" s="435"/>
      <c r="AD125" s="435"/>
      <c r="AE125" s="435"/>
      <c r="AF125" s="436"/>
      <c r="AG125" s="582"/>
      <c r="AH125" s="200"/>
      <c r="AI125" s="200"/>
      <c r="AJ125" s="200"/>
      <c r="AK125" s="200"/>
      <c r="AL125" s="200"/>
      <c r="AM125" s="200"/>
      <c r="AN125" s="200"/>
      <c r="AO125" s="200"/>
      <c r="AP125" s="200"/>
      <c r="AQ125" s="200"/>
      <c r="AR125" s="200"/>
      <c r="AS125" s="200"/>
      <c r="AT125" s="200"/>
      <c r="AU125" s="200"/>
      <c r="AV125" s="200"/>
      <c r="AW125" s="200"/>
      <c r="AX125" s="532"/>
    </row>
    <row r="126" spans="1:64" ht="57" customHeight="1" x14ac:dyDescent="0.15">
      <c r="A126" s="550" t="s">
        <v>58</v>
      </c>
      <c r="B126" s="551"/>
      <c r="C126" s="391" t="s">
        <v>64</v>
      </c>
      <c r="D126" s="573"/>
      <c r="E126" s="573"/>
      <c r="F126" s="574"/>
      <c r="G126" s="544" t="s">
        <v>488</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3" t="s">
        <v>68</v>
      </c>
      <c r="D127" s="364"/>
      <c r="E127" s="364"/>
      <c r="F127" s="365"/>
      <c r="G127" s="366" t="s">
        <v>489</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55.5"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75"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69.75" customHeight="1" thickBot="1" x14ac:dyDescent="0.2">
      <c r="A133" s="430"/>
      <c r="B133" s="431"/>
      <c r="C133" s="431"/>
      <c r="D133" s="431"/>
      <c r="E133" s="432"/>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3" t="s">
        <v>224</v>
      </c>
      <c r="B137" s="404"/>
      <c r="C137" s="404"/>
      <c r="D137" s="404"/>
      <c r="E137" s="404"/>
      <c r="F137" s="404"/>
      <c r="G137" s="417">
        <v>330</v>
      </c>
      <c r="H137" s="418"/>
      <c r="I137" s="418"/>
      <c r="J137" s="418"/>
      <c r="K137" s="418"/>
      <c r="L137" s="418"/>
      <c r="M137" s="418"/>
      <c r="N137" s="418"/>
      <c r="O137" s="418"/>
      <c r="P137" s="419"/>
      <c r="Q137" s="404" t="s">
        <v>225</v>
      </c>
      <c r="R137" s="404"/>
      <c r="S137" s="404"/>
      <c r="T137" s="404"/>
      <c r="U137" s="404"/>
      <c r="V137" s="404"/>
      <c r="W137" s="433">
        <v>308</v>
      </c>
      <c r="X137" s="418"/>
      <c r="Y137" s="418"/>
      <c r="Z137" s="418"/>
      <c r="AA137" s="418"/>
      <c r="AB137" s="418"/>
      <c r="AC137" s="418"/>
      <c r="AD137" s="418"/>
      <c r="AE137" s="418"/>
      <c r="AF137" s="419"/>
      <c r="AG137" s="404" t="s">
        <v>226</v>
      </c>
      <c r="AH137" s="404"/>
      <c r="AI137" s="404"/>
      <c r="AJ137" s="404"/>
      <c r="AK137" s="404"/>
      <c r="AL137" s="404"/>
      <c r="AM137" s="400">
        <v>318</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194</v>
      </c>
      <c r="H138" s="421"/>
      <c r="I138" s="421"/>
      <c r="J138" s="421"/>
      <c r="K138" s="421"/>
      <c r="L138" s="421"/>
      <c r="M138" s="421"/>
      <c r="N138" s="421"/>
      <c r="O138" s="421"/>
      <c r="P138" s="422"/>
      <c r="Q138" s="406" t="s">
        <v>228</v>
      </c>
      <c r="R138" s="406"/>
      <c r="S138" s="406"/>
      <c r="T138" s="406"/>
      <c r="U138" s="406"/>
      <c r="V138" s="406"/>
      <c r="W138" s="575">
        <v>188</v>
      </c>
      <c r="X138" s="421"/>
      <c r="Y138" s="421"/>
      <c r="Z138" s="421"/>
      <c r="AA138" s="421"/>
      <c r="AB138" s="421"/>
      <c r="AC138" s="421"/>
      <c r="AD138" s="421"/>
      <c r="AE138" s="421"/>
      <c r="AF138" s="422"/>
      <c r="AG138" s="576"/>
      <c r="AH138" s="577"/>
      <c r="AI138" s="577"/>
      <c r="AJ138" s="577"/>
      <c r="AK138" s="577"/>
      <c r="AL138" s="577"/>
      <c r="AM138" s="613"/>
      <c r="AN138" s="614"/>
      <c r="AO138" s="614"/>
      <c r="AP138" s="614"/>
      <c r="AQ138" s="614"/>
      <c r="AR138" s="614"/>
      <c r="AS138" s="614"/>
      <c r="AT138" s="614"/>
      <c r="AU138" s="614"/>
      <c r="AV138" s="615"/>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7" t="s">
        <v>507</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8"/>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31.5" customHeight="1" x14ac:dyDescent="0.15">
      <c r="A180" s="128"/>
      <c r="B180" s="539"/>
      <c r="C180" s="539"/>
      <c r="D180" s="539"/>
      <c r="E180" s="539"/>
      <c r="F180" s="540"/>
      <c r="G180" s="99" t="s">
        <v>508</v>
      </c>
      <c r="H180" s="100"/>
      <c r="I180" s="100"/>
      <c r="J180" s="100"/>
      <c r="K180" s="101"/>
      <c r="L180" s="102" t="s">
        <v>502</v>
      </c>
      <c r="M180" s="103"/>
      <c r="N180" s="103"/>
      <c r="O180" s="103"/>
      <c r="P180" s="103"/>
      <c r="Q180" s="103"/>
      <c r="R180" s="103"/>
      <c r="S180" s="103"/>
      <c r="T180" s="103"/>
      <c r="U180" s="103"/>
      <c r="V180" s="103"/>
      <c r="W180" s="103"/>
      <c r="X180" s="104"/>
      <c r="Y180" s="105">
        <v>157</v>
      </c>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399"/>
    </row>
    <row r="181" spans="1:50" ht="24.75" customHeight="1" x14ac:dyDescent="0.15">
      <c r="A181" s="128"/>
      <c r="B181" s="539"/>
      <c r="C181" s="539"/>
      <c r="D181" s="539"/>
      <c r="E181" s="539"/>
      <c r="F181" s="540"/>
      <c r="G181" s="74" t="s">
        <v>518</v>
      </c>
      <c r="H181" s="75"/>
      <c r="I181" s="75"/>
      <c r="J181" s="75"/>
      <c r="K181" s="76"/>
      <c r="L181" s="77" t="s">
        <v>518</v>
      </c>
      <c r="M181" s="78"/>
      <c r="N181" s="78"/>
      <c r="O181" s="78"/>
      <c r="P181" s="78"/>
      <c r="Q181" s="78"/>
      <c r="R181" s="78"/>
      <c r="S181" s="78"/>
      <c r="T181" s="78"/>
      <c r="U181" s="78"/>
      <c r="V181" s="78"/>
      <c r="W181" s="78"/>
      <c r="X181" s="79"/>
      <c r="Y181" s="80" t="s">
        <v>518</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8"/>
      <c r="B182" s="539"/>
      <c r="C182" s="539"/>
      <c r="D182" s="539"/>
      <c r="E182" s="539"/>
      <c r="F182" s="540"/>
      <c r="G182" s="74" t="s">
        <v>518</v>
      </c>
      <c r="H182" s="75"/>
      <c r="I182" s="75"/>
      <c r="J182" s="75"/>
      <c r="K182" s="76"/>
      <c r="L182" s="77" t="s">
        <v>518</v>
      </c>
      <c r="M182" s="78"/>
      <c r="N182" s="78"/>
      <c r="O182" s="78"/>
      <c r="P182" s="78"/>
      <c r="Q182" s="78"/>
      <c r="R182" s="78"/>
      <c r="S182" s="78"/>
      <c r="T182" s="78"/>
      <c r="U182" s="78"/>
      <c r="V182" s="78"/>
      <c r="W182" s="78"/>
      <c r="X182" s="79"/>
      <c r="Y182" s="80" t="s">
        <v>518</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8"/>
      <c r="B183" s="539"/>
      <c r="C183" s="539"/>
      <c r="D183" s="539"/>
      <c r="E183" s="539"/>
      <c r="F183" s="540"/>
      <c r="G183" s="74" t="s">
        <v>518</v>
      </c>
      <c r="H183" s="75"/>
      <c r="I183" s="75"/>
      <c r="J183" s="75"/>
      <c r="K183" s="76"/>
      <c r="L183" s="77" t="s">
        <v>518</v>
      </c>
      <c r="M183" s="78"/>
      <c r="N183" s="78"/>
      <c r="O183" s="78"/>
      <c r="P183" s="78"/>
      <c r="Q183" s="78"/>
      <c r="R183" s="78"/>
      <c r="S183" s="78"/>
      <c r="T183" s="78"/>
      <c r="U183" s="78"/>
      <c r="V183" s="78"/>
      <c r="W183" s="78"/>
      <c r="X183" s="79"/>
      <c r="Y183" s="80" t="s">
        <v>518</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8"/>
      <c r="B184" s="539"/>
      <c r="C184" s="539"/>
      <c r="D184" s="539"/>
      <c r="E184" s="539"/>
      <c r="F184" s="540"/>
      <c r="G184" s="74" t="s">
        <v>518</v>
      </c>
      <c r="H184" s="75"/>
      <c r="I184" s="75"/>
      <c r="J184" s="75"/>
      <c r="K184" s="76"/>
      <c r="L184" s="77" t="s">
        <v>518</v>
      </c>
      <c r="M184" s="78"/>
      <c r="N184" s="78"/>
      <c r="O184" s="78"/>
      <c r="P184" s="78"/>
      <c r="Q184" s="78"/>
      <c r="R184" s="78"/>
      <c r="S184" s="78"/>
      <c r="T184" s="78"/>
      <c r="U184" s="78"/>
      <c r="V184" s="78"/>
      <c r="W184" s="78"/>
      <c r="X184" s="79"/>
      <c r="Y184" s="80" t="s">
        <v>518</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8"/>
      <c r="B185" s="539"/>
      <c r="C185" s="539"/>
      <c r="D185" s="539"/>
      <c r="E185" s="539"/>
      <c r="F185" s="540"/>
      <c r="G185" s="74" t="s">
        <v>518</v>
      </c>
      <c r="H185" s="75"/>
      <c r="I185" s="75"/>
      <c r="J185" s="75"/>
      <c r="K185" s="76"/>
      <c r="L185" s="77" t="s">
        <v>518</v>
      </c>
      <c r="M185" s="78"/>
      <c r="N185" s="78"/>
      <c r="O185" s="78"/>
      <c r="P185" s="78"/>
      <c r="Q185" s="78"/>
      <c r="R185" s="78"/>
      <c r="S185" s="78"/>
      <c r="T185" s="78"/>
      <c r="U185" s="78"/>
      <c r="V185" s="78"/>
      <c r="W185" s="78"/>
      <c r="X185" s="79"/>
      <c r="Y185" s="80" t="s">
        <v>518</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8"/>
      <c r="B186" s="539"/>
      <c r="C186" s="539"/>
      <c r="D186" s="539"/>
      <c r="E186" s="539"/>
      <c r="F186" s="540"/>
      <c r="G186" s="74" t="s">
        <v>518</v>
      </c>
      <c r="H186" s="75"/>
      <c r="I186" s="75"/>
      <c r="J186" s="75"/>
      <c r="K186" s="76"/>
      <c r="L186" s="77" t="s">
        <v>518</v>
      </c>
      <c r="M186" s="78"/>
      <c r="N186" s="78"/>
      <c r="O186" s="78"/>
      <c r="P186" s="78"/>
      <c r="Q186" s="78"/>
      <c r="R186" s="78"/>
      <c r="S186" s="78"/>
      <c r="T186" s="78"/>
      <c r="U186" s="78"/>
      <c r="V186" s="78"/>
      <c r="W186" s="78"/>
      <c r="X186" s="79"/>
      <c r="Y186" s="80" t="s">
        <v>518</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8"/>
      <c r="B187" s="539"/>
      <c r="C187" s="539"/>
      <c r="D187" s="539"/>
      <c r="E187" s="539"/>
      <c r="F187" s="540"/>
      <c r="G187" s="74" t="s">
        <v>518</v>
      </c>
      <c r="H187" s="75"/>
      <c r="I187" s="75"/>
      <c r="J187" s="75"/>
      <c r="K187" s="76"/>
      <c r="L187" s="77" t="s">
        <v>518</v>
      </c>
      <c r="M187" s="78"/>
      <c r="N187" s="78"/>
      <c r="O187" s="78"/>
      <c r="P187" s="78"/>
      <c r="Q187" s="78"/>
      <c r="R187" s="78"/>
      <c r="S187" s="78"/>
      <c r="T187" s="78"/>
      <c r="U187" s="78"/>
      <c r="V187" s="78"/>
      <c r="W187" s="78"/>
      <c r="X187" s="79"/>
      <c r="Y187" s="80" t="s">
        <v>518</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8"/>
      <c r="B188" s="539"/>
      <c r="C188" s="539"/>
      <c r="D188" s="539"/>
      <c r="E188" s="539"/>
      <c r="F188" s="540"/>
      <c r="G188" s="74" t="s">
        <v>518</v>
      </c>
      <c r="H188" s="75"/>
      <c r="I188" s="75"/>
      <c r="J188" s="75"/>
      <c r="K188" s="76"/>
      <c r="L188" s="77" t="s">
        <v>518</v>
      </c>
      <c r="M188" s="78"/>
      <c r="N188" s="78"/>
      <c r="O188" s="78"/>
      <c r="P188" s="78"/>
      <c r="Q188" s="78"/>
      <c r="R188" s="78"/>
      <c r="S188" s="78"/>
      <c r="T188" s="78"/>
      <c r="U188" s="78"/>
      <c r="V188" s="78"/>
      <c r="W188" s="78"/>
      <c r="X188" s="79"/>
      <c r="Y188" s="80" t="s">
        <v>518</v>
      </c>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8"/>
      <c r="B189" s="539"/>
      <c r="C189" s="539"/>
      <c r="D189" s="539"/>
      <c r="E189" s="539"/>
      <c r="F189" s="540"/>
      <c r="G189" s="74" t="s">
        <v>518</v>
      </c>
      <c r="H189" s="75"/>
      <c r="I189" s="75"/>
      <c r="J189" s="75"/>
      <c r="K189" s="76"/>
      <c r="L189" s="77" t="s">
        <v>518</v>
      </c>
      <c r="M189" s="78"/>
      <c r="N189" s="78"/>
      <c r="O189" s="78"/>
      <c r="P189" s="78"/>
      <c r="Q189" s="78"/>
      <c r="R189" s="78"/>
      <c r="S189" s="78"/>
      <c r="T189" s="78"/>
      <c r="U189" s="78"/>
      <c r="V189" s="78"/>
      <c r="W189" s="78"/>
      <c r="X189" s="79"/>
      <c r="Y189" s="80" t="s">
        <v>518</v>
      </c>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8"/>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157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8"/>
      <c r="B191" s="539"/>
      <c r="C191" s="539"/>
      <c r="D191" s="539"/>
      <c r="E191" s="539"/>
      <c r="F191" s="540"/>
      <c r="G191" s="387" t="s">
        <v>371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364</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8"/>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8"/>
      <c r="B193" s="539"/>
      <c r="C193" s="539"/>
      <c r="D193" s="539"/>
      <c r="E193" s="539"/>
      <c r="F193" s="540"/>
      <c r="G193" s="99"/>
      <c r="H193" s="100"/>
      <c r="I193" s="100"/>
      <c r="J193" s="100"/>
      <c r="K193" s="101"/>
      <c r="L193" s="102"/>
      <c r="M193" s="103"/>
      <c r="N193" s="103"/>
      <c r="O193" s="103"/>
      <c r="P193" s="103"/>
      <c r="Q193" s="103"/>
      <c r="R193" s="103"/>
      <c r="S193" s="103"/>
      <c r="T193" s="103"/>
      <c r="U193" s="103"/>
      <c r="V193" s="103"/>
      <c r="W193" s="103"/>
      <c r="X193" s="104"/>
      <c r="Y193" s="105"/>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399"/>
    </row>
    <row r="194" spans="1:50" ht="24.75" customHeight="1" x14ac:dyDescent="0.15">
      <c r="A194" s="128"/>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8"/>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8"/>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8"/>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8"/>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8"/>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8"/>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8"/>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8"/>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8"/>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8"/>
      <c r="B204" s="539"/>
      <c r="C204" s="539"/>
      <c r="D204" s="539"/>
      <c r="E204" s="539"/>
      <c r="F204" s="540"/>
      <c r="G204" s="387" t="s">
        <v>365</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8"/>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8"/>
      <c r="B206" s="539"/>
      <c r="C206" s="539"/>
      <c r="D206" s="539"/>
      <c r="E206" s="539"/>
      <c r="F206" s="540"/>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399"/>
    </row>
    <row r="207" spans="1:50" ht="24.75" customHeight="1" x14ac:dyDescent="0.15">
      <c r="A207" s="128"/>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8"/>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8"/>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8"/>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8"/>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8"/>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8"/>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8"/>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8"/>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8"/>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8"/>
      <c r="B217" s="539"/>
      <c r="C217" s="539"/>
      <c r="D217" s="539"/>
      <c r="E217" s="539"/>
      <c r="F217" s="540"/>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8"/>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8"/>
      <c r="B219" s="539"/>
      <c r="C219" s="539"/>
      <c r="D219" s="539"/>
      <c r="E219" s="539"/>
      <c r="F219" s="540"/>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399"/>
    </row>
    <row r="220" spans="1:50" ht="24.75" customHeight="1" x14ac:dyDescent="0.15">
      <c r="A220" s="128"/>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8"/>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8"/>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8"/>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8"/>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8"/>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8"/>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8"/>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8"/>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8"/>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x14ac:dyDescent="0.15">
      <c r="A236" s="114">
        <v>1</v>
      </c>
      <c r="B236" s="114">
        <v>1</v>
      </c>
      <c r="C236" s="115" t="s">
        <v>501</v>
      </c>
      <c r="D236" s="115"/>
      <c r="E236" s="115"/>
      <c r="F236" s="115"/>
      <c r="G236" s="115"/>
      <c r="H236" s="115"/>
      <c r="I236" s="115"/>
      <c r="J236" s="115"/>
      <c r="K236" s="115"/>
      <c r="L236" s="115"/>
      <c r="M236" s="115" t="s">
        <v>502</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157</v>
      </c>
      <c r="AL236" s="117"/>
      <c r="AM236" s="117"/>
      <c r="AN236" s="117"/>
      <c r="AO236" s="117"/>
      <c r="AP236" s="118"/>
      <c r="AQ236" s="119">
        <v>2</v>
      </c>
      <c r="AR236" s="115"/>
      <c r="AS236" s="115"/>
      <c r="AT236" s="115"/>
      <c r="AU236" s="116">
        <v>89.1</v>
      </c>
      <c r="AV236" s="117"/>
      <c r="AW236" s="117"/>
      <c r="AX236" s="118"/>
    </row>
    <row r="237" spans="1:50" ht="24" customHeight="1" x14ac:dyDescent="0.15">
      <c r="A237" s="114">
        <v>2</v>
      </c>
      <c r="B237" s="114">
        <v>1</v>
      </c>
      <c r="C237" s="115" t="s">
        <v>503</v>
      </c>
      <c r="D237" s="115"/>
      <c r="E237" s="115"/>
      <c r="F237" s="115"/>
      <c r="G237" s="115"/>
      <c r="H237" s="115"/>
      <c r="I237" s="115"/>
      <c r="J237" s="115"/>
      <c r="K237" s="115"/>
      <c r="L237" s="115"/>
      <c r="M237" s="115" t="s">
        <v>504</v>
      </c>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v>116</v>
      </c>
      <c r="AL237" s="117"/>
      <c r="AM237" s="117"/>
      <c r="AN237" s="117"/>
      <c r="AO237" s="117"/>
      <c r="AP237" s="118"/>
      <c r="AQ237" s="119">
        <v>2</v>
      </c>
      <c r="AR237" s="115"/>
      <c r="AS237" s="115"/>
      <c r="AT237" s="115"/>
      <c r="AU237" s="116">
        <v>96.4</v>
      </c>
      <c r="AV237" s="117"/>
      <c r="AW237" s="117"/>
      <c r="AX237" s="118"/>
    </row>
    <row r="238" spans="1:50" ht="24" customHeight="1" x14ac:dyDescent="0.15">
      <c r="A238" s="114">
        <v>3</v>
      </c>
      <c r="B238" s="114">
        <v>1</v>
      </c>
      <c r="C238" s="115" t="s">
        <v>505</v>
      </c>
      <c r="D238" s="115"/>
      <c r="E238" s="115"/>
      <c r="F238" s="115"/>
      <c r="G238" s="115"/>
      <c r="H238" s="115"/>
      <c r="I238" s="115"/>
      <c r="J238" s="115"/>
      <c r="K238" s="115"/>
      <c r="L238" s="115"/>
      <c r="M238" s="125" t="s">
        <v>506</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6">
        <v>43</v>
      </c>
      <c r="AL238" s="117"/>
      <c r="AM238" s="117"/>
      <c r="AN238" s="117"/>
      <c r="AO238" s="117"/>
      <c r="AP238" s="118"/>
      <c r="AQ238" s="119">
        <v>2</v>
      </c>
      <c r="AR238" s="115"/>
      <c r="AS238" s="115"/>
      <c r="AT238" s="115"/>
      <c r="AU238" s="116">
        <v>98.3</v>
      </c>
      <c r="AV238" s="117"/>
      <c r="AW238" s="117"/>
      <c r="AX238" s="118"/>
    </row>
    <row r="239" spans="1:50" ht="24" hidden="1" customHeight="1" x14ac:dyDescent="0.15">
      <c r="A239" s="114">
        <v>4</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hidden="1" customHeight="1" x14ac:dyDescent="0.15">
      <c r="A240" s="114">
        <v>5</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hidden="1" customHeight="1" x14ac:dyDescent="0.15">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hidden="1" customHeight="1" x14ac:dyDescent="0.15">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hidden="1" customHeight="1" x14ac:dyDescent="0.15">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hidden="1" customHeight="1" x14ac:dyDescent="0.15">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hidden="1" customHeight="1" x14ac:dyDescent="0.15">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4"/>
      <c r="B268" s="114"/>
      <c r="C268" s="120" t="s">
        <v>411</v>
      </c>
      <c r="D268" s="120"/>
      <c r="E268" s="120"/>
      <c r="F268" s="120"/>
      <c r="G268" s="120"/>
      <c r="H268" s="120"/>
      <c r="I268" s="120"/>
      <c r="J268" s="120"/>
      <c r="K268" s="120"/>
      <c r="L268" s="120"/>
      <c r="M268" s="120" t="s">
        <v>412</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413</v>
      </c>
      <c r="AL268" s="120"/>
      <c r="AM268" s="120"/>
      <c r="AN268" s="120"/>
      <c r="AO268" s="120"/>
      <c r="AP268" s="120"/>
      <c r="AQ268" s="120" t="s">
        <v>23</v>
      </c>
      <c r="AR268" s="120"/>
      <c r="AS268" s="120"/>
      <c r="AT268" s="120"/>
      <c r="AU268" s="122" t="s">
        <v>24</v>
      </c>
      <c r="AV268" s="123"/>
      <c r="AW268" s="123"/>
      <c r="AX268" s="124"/>
    </row>
    <row r="269" spans="1:50" ht="24" hidden="1" customHeight="1" x14ac:dyDescent="0.15">
      <c r="A269" s="114">
        <v>1</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hidden="1"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4"/>
      <c r="B301" s="114"/>
      <c r="C301" s="120" t="s">
        <v>411</v>
      </c>
      <c r="D301" s="120"/>
      <c r="E301" s="120"/>
      <c r="F301" s="120"/>
      <c r="G301" s="120"/>
      <c r="H301" s="120"/>
      <c r="I301" s="120"/>
      <c r="J301" s="120"/>
      <c r="K301" s="120"/>
      <c r="L301" s="120"/>
      <c r="M301" s="120" t="s">
        <v>412</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413</v>
      </c>
      <c r="AL301" s="120"/>
      <c r="AM301" s="120"/>
      <c r="AN301" s="120"/>
      <c r="AO301" s="120"/>
      <c r="AP301" s="120"/>
      <c r="AQ301" s="120" t="s">
        <v>23</v>
      </c>
      <c r="AR301" s="120"/>
      <c r="AS301" s="120"/>
      <c r="AT301" s="120"/>
      <c r="AU301" s="122" t="s">
        <v>24</v>
      </c>
      <c r="AV301" s="123"/>
      <c r="AW301" s="123"/>
      <c r="AX301" s="124"/>
    </row>
    <row r="302" spans="1:50" ht="24" hidden="1" customHeight="1" x14ac:dyDescent="0.15">
      <c r="A302" s="114">
        <v>1</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hidden="1"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4"/>
      <c r="B334" s="114"/>
      <c r="C334" s="120" t="s">
        <v>411</v>
      </c>
      <c r="D334" s="120"/>
      <c r="E334" s="120"/>
      <c r="F334" s="120"/>
      <c r="G334" s="120"/>
      <c r="H334" s="120"/>
      <c r="I334" s="120"/>
      <c r="J334" s="120"/>
      <c r="K334" s="120"/>
      <c r="L334" s="120"/>
      <c r="M334" s="120" t="s">
        <v>412</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413</v>
      </c>
      <c r="AL334" s="120"/>
      <c r="AM334" s="120"/>
      <c r="AN334" s="120"/>
      <c r="AO334" s="120"/>
      <c r="AP334" s="120"/>
      <c r="AQ334" s="120" t="s">
        <v>23</v>
      </c>
      <c r="AR334" s="120"/>
      <c r="AS334" s="120"/>
      <c r="AT334" s="120"/>
      <c r="AU334" s="122" t="s">
        <v>24</v>
      </c>
      <c r="AV334" s="123"/>
      <c r="AW334" s="123"/>
      <c r="AX334" s="124"/>
    </row>
    <row r="335" spans="1:50" ht="24" hidden="1" customHeight="1" x14ac:dyDescent="0.15">
      <c r="A335" s="114">
        <v>1</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hidden="1" customHeight="1" x14ac:dyDescent="0.15">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hidden="1"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hidden="1"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4"/>
      <c r="B367" s="114"/>
      <c r="C367" s="120" t="s">
        <v>411</v>
      </c>
      <c r="D367" s="120"/>
      <c r="E367" s="120"/>
      <c r="F367" s="120"/>
      <c r="G367" s="120"/>
      <c r="H367" s="120"/>
      <c r="I367" s="120"/>
      <c r="J367" s="120"/>
      <c r="K367" s="120"/>
      <c r="L367" s="120"/>
      <c r="M367" s="120" t="s">
        <v>412</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413</v>
      </c>
      <c r="AL367" s="120"/>
      <c r="AM367" s="120"/>
      <c r="AN367" s="120"/>
      <c r="AO367" s="120"/>
      <c r="AP367" s="120"/>
      <c r="AQ367" s="120" t="s">
        <v>23</v>
      </c>
      <c r="AR367" s="120"/>
      <c r="AS367" s="120"/>
      <c r="AT367" s="120"/>
      <c r="AU367" s="122" t="s">
        <v>24</v>
      </c>
      <c r="AV367" s="123"/>
      <c r="AW367" s="123"/>
      <c r="AX367" s="124"/>
    </row>
    <row r="368" spans="1:50" ht="24" hidden="1" customHeight="1" x14ac:dyDescent="0.15">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hidden="1" customHeight="1" x14ac:dyDescent="0.15">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x14ac:dyDescent="0.15">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4"/>
      <c r="B400" s="114"/>
      <c r="C400" s="120" t="s">
        <v>411</v>
      </c>
      <c r="D400" s="120"/>
      <c r="E400" s="120"/>
      <c r="F400" s="120"/>
      <c r="G400" s="120"/>
      <c r="H400" s="120"/>
      <c r="I400" s="120"/>
      <c r="J400" s="120"/>
      <c r="K400" s="120"/>
      <c r="L400" s="120"/>
      <c r="M400" s="120" t="s">
        <v>412</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413</v>
      </c>
      <c r="AL400" s="120"/>
      <c r="AM400" s="120"/>
      <c r="AN400" s="120"/>
      <c r="AO400" s="120"/>
      <c r="AP400" s="120"/>
      <c r="AQ400" s="120" t="s">
        <v>23</v>
      </c>
      <c r="AR400" s="120"/>
      <c r="AS400" s="120"/>
      <c r="AT400" s="120"/>
      <c r="AU400" s="122" t="s">
        <v>24</v>
      </c>
      <c r="AV400" s="123"/>
      <c r="AW400" s="123"/>
      <c r="AX400" s="124"/>
    </row>
    <row r="401" spans="1:50" ht="24" hidden="1" customHeight="1" x14ac:dyDescent="0.15">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hidden="1"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4"/>
      <c r="B433" s="114"/>
      <c r="C433" s="120" t="s">
        <v>411</v>
      </c>
      <c r="D433" s="120"/>
      <c r="E433" s="120"/>
      <c r="F433" s="120"/>
      <c r="G433" s="120"/>
      <c r="H433" s="120"/>
      <c r="I433" s="120"/>
      <c r="J433" s="120"/>
      <c r="K433" s="120"/>
      <c r="L433" s="120"/>
      <c r="M433" s="120" t="s">
        <v>412</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413</v>
      </c>
      <c r="AL433" s="120"/>
      <c r="AM433" s="120"/>
      <c r="AN433" s="120"/>
      <c r="AO433" s="120"/>
      <c r="AP433" s="120"/>
      <c r="AQ433" s="120" t="s">
        <v>23</v>
      </c>
      <c r="AR433" s="120"/>
      <c r="AS433" s="120"/>
      <c r="AT433" s="120"/>
      <c r="AU433" s="122" t="s">
        <v>24</v>
      </c>
      <c r="AV433" s="123"/>
      <c r="AW433" s="123"/>
      <c r="AX433" s="124"/>
    </row>
    <row r="434" spans="1:50" ht="24" hidden="1" customHeight="1" x14ac:dyDescent="0.15">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4"/>
      <c r="B466" s="114"/>
      <c r="C466" s="120" t="s">
        <v>411</v>
      </c>
      <c r="D466" s="120"/>
      <c r="E466" s="120"/>
      <c r="F466" s="120"/>
      <c r="G466" s="120"/>
      <c r="H466" s="120"/>
      <c r="I466" s="120"/>
      <c r="J466" s="120"/>
      <c r="K466" s="120"/>
      <c r="L466" s="120"/>
      <c r="M466" s="120" t="s">
        <v>412</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413</v>
      </c>
      <c r="AL466" s="120"/>
      <c r="AM466" s="120"/>
      <c r="AN466" s="120"/>
      <c r="AO466" s="120"/>
      <c r="AP466" s="120"/>
      <c r="AQ466" s="120" t="s">
        <v>23</v>
      </c>
      <c r="AR466" s="120"/>
      <c r="AS466" s="120"/>
      <c r="AT466" s="120"/>
      <c r="AU466" s="122" t="s">
        <v>24</v>
      </c>
      <c r="AV466" s="123"/>
      <c r="AW466" s="123"/>
      <c r="AX466" s="124"/>
    </row>
    <row r="467" spans="1:50" ht="24" hidden="1" customHeight="1" x14ac:dyDescent="0.15">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59">
      <formula>IF(RIGHT(TEXT(P14,"0.#"),1)=".",FALSE,TRUE)</formula>
    </cfRule>
    <cfRule type="expression" dxfId="950" priority="560">
      <formula>IF(RIGHT(TEXT(P14,"0.#"),1)=".",TRUE,FALSE)</formula>
    </cfRule>
  </conditionalFormatting>
  <conditionalFormatting sqref="AE69:AX69">
    <cfRule type="expression" dxfId="949" priority="481">
      <formula>IF(RIGHT(TEXT(AE69,"0.#"),1)=".",FALSE,TRUE)</formula>
    </cfRule>
    <cfRule type="expression" dxfId="948" priority="482">
      <formula>IF(RIGHT(TEXT(AE69,"0.#"),1)=".",TRUE,FALSE)</formula>
    </cfRule>
  </conditionalFormatting>
  <conditionalFormatting sqref="AE83:AI83">
    <cfRule type="expression" dxfId="947" priority="463">
      <formula>IF(RIGHT(TEXT(AE83,"0.#"),1)=".",FALSE,TRUE)</formula>
    </cfRule>
    <cfRule type="expression" dxfId="946" priority="464">
      <formula>IF(RIGHT(TEXT(AE83,"0.#"),1)=".",TRUE,FALSE)</formula>
    </cfRule>
  </conditionalFormatting>
  <conditionalFormatting sqref="AJ83:AX83">
    <cfRule type="expression" dxfId="945" priority="461">
      <formula>IF(RIGHT(TEXT(AJ83,"0.#"),1)=".",FALSE,TRUE)</formula>
    </cfRule>
    <cfRule type="expression" dxfId="944" priority="462">
      <formula>IF(RIGHT(TEXT(AJ83,"0.#"),1)=".",TRUE,FALSE)</formula>
    </cfRule>
  </conditionalFormatting>
  <conditionalFormatting sqref="L99">
    <cfRule type="expression" dxfId="943" priority="441">
      <formula>IF(RIGHT(TEXT(L99,"0.#"),1)=".",FALSE,TRUE)</formula>
    </cfRule>
    <cfRule type="expression" dxfId="942" priority="442">
      <formula>IF(RIGHT(TEXT(L99,"0.#"),1)=".",TRUE,FALSE)</formula>
    </cfRule>
  </conditionalFormatting>
  <conditionalFormatting sqref="L104">
    <cfRule type="expression" dxfId="941" priority="439">
      <formula>IF(RIGHT(TEXT(L104,"0.#"),1)=".",FALSE,TRUE)</formula>
    </cfRule>
    <cfRule type="expression" dxfId="940" priority="440">
      <formula>IF(RIGHT(TEXT(L104,"0.#"),1)=".",TRUE,FALSE)</formula>
    </cfRule>
  </conditionalFormatting>
  <conditionalFormatting sqref="R104">
    <cfRule type="expression" dxfId="939" priority="437">
      <formula>IF(RIGHT(TEXT(R104,"0.#"),1)=".",FALSE,TRUE)</formula>
    </cfRule>
    <cfRule type="expression" dxfId="938" priority="438">
      <formula>IF(RIGHT(TEXT(R104,"0.#"),1)=".",TRUE,FALSE)</formula>
    </cfRule>
  </conditionalFormatting>
  <conditionalFormatting sqref="P18:AX18">
    <cfRule type="expression" dxfId="937" priority="435">
      <formula>IF(RIGHT(TEXT(P18,"0.#"),1)=".",FALSE,TRUE)</formula>
    </cfRule>
    <cfRule type="expression" dxfId="936" priority="436">
      <formula>IF(RIGHT(TEXT(P18,"0.#"),1)=".",TRUE,FALSE)</formula>
    </cfRule>
  </conditionalFormatting>
  <conditionalFormatting sqref="Y190">
    <cfRule type="expression" dxfId="935" priority="427">
      <formula>IF(RIGHT(TEXT(Y190,"0.#"),1)=".",FALSE,TRUE)</formula>
    </cfRule>
    <cfRule type="expression" dxfId="934" priority="428">
      <formula>IF(RIGHT(TEXT(Y190,"0.#"),1)=".",TRUE,FALSE)</formula>
    </cfRule>
  </conditionalFormatting>
  <conditionalFormatting sqref="AK236">
    <cfRule type="expression" dxfId="933" priority="349">
      <formula>IF(RIGHT(TEXT(AK236,"0.#"),1)=".",FALSE,TRUE)</formula>
    </cfRule>
    <cfRule type="expression" dxfId="932" priority="350">
      <formula>IF(RIGHT(TEXT(AK236,"0.#"),1)=".",TRUE,FALSE)</formula>
    </cfRule>
  </conditionalFormatting>
  <conditionalFormatting sqref="AE54:AI54">
    <cfRule type="expression" dxfId="931" priority="299">
      <formula>IF(RIGHT(TEXT(AE54,"0.#"),1)=".",FALSE,TRUE)</formula>
    </cfRule>
    <cfRule type="expression" dxfId="930" priority="300">
      <formula>IF(RIGHT(TEXT(AE54,"0.#"),1)=".",TRUE,FALSE)</formula>
    </cfRule>
  </conditionalFormatting>
  <conditionalFormatting sqref="P15:AX15 P13:AX13 P16:AQ17">
    <cfRule type="expression" dxfId="929" priority="257">
      <formula>IF(RIGHT(TEXT(P13,"0.#"),1)=".",FALSE,TRUE)</formula>
    </cfRule>
    <cfRule type="expression" dxfId="928" priority="258">
      <formula>IF(RIGHT(TEXT(P13,"0.#"),1)=".",TRUE,FALSE)</formula>
    </cfRule>
  </conditionalFormatting>
  <conditionalFormatting sqref="P19:AJ19">
    <cfRule type="expression" dxfId="927" priority="255">
      <formula>IF(RIGHT(TEXT(P19,"0.#"),1)=".",FALSE,TRUE)</formula>
    </cfRule>
    <cfRule type="expression" dxfId="926" priority="256">
      <formula>IF(RIGHT(TEXT(P19,"0.#"),1)=".",TRUE,FALSE)</formula>
    </cfRule>
  </conditionalFormatting>
  <conditionalFormatting sqref="AE55:AX55 AJ54:AS54">
    <cfRule type="expression" dxfId="925" priority="251">
      <formula>IF(RIGHT(TEXT(AE54,"0.#"),1)=".",FALSE,TRUE)</formula>
    </cfRule>
    <cfRule type="expression" dxfId="924" priority="252">
      <formula>IF(RIGHT(TEXT(AE54,"0.#"),1)=".",TRUE,FALSE)</formula>
    </cfRule>
  </conditionalFormatting>
  <conditionalFormatting sqref="AE68:AS68">
    <cfRule type="expression" dxfId="923" priority="247">
      <formula>IF(RIGHT(TEXT(AE68,"0.#"),1)=".",FALSE,TRUE)</formula>
    </cfRule>
    <cfRule type="expression" dxfId="922" priority="248">
      <formula>IF(RIGHT(TEXT(AE68,"0.#"),1)=".",TRUE,FALSE)</formula>
    </cfRule>
  </conditionalFormatting>
  <conditionalFormatting sqref="AE95:AI95 AE92:AI92 AE89:AI89 AE86:AI86">
    <cfRule type="expression" dxfId="921" priority="245">
      <formula>IF(RIGHT(TEXT(AE86,"0.#"),1)=".",FALSE,TRUE)</formula>
    </cfRule>
    <cfRule type="expression" dxfId="920" priority="246">
      <formula>IF(RIGHT(TEXT(AE86,"0.#"),1)=".",TRUE,FALSE)</formula>
    </cfRule>
  </conditionalFormatting>
  <conditionalFormatting sqref="AJ95:AX95 AJ92:AX92 AJ89:AX89 AJ86:AX86">
    <cfRule type="expression" dxfId="919" priority="243">
      <formula>IF(RIGHT(TEXT(AJ86,"0.#"),1)=".",FALSE,TRUE)</formula>
    </cfRule>
    <cfRule type="expression" dxfId="918" priority="244">
      <formula>IF(RIGHT(TEXT(AJ86,"0.#"),1)=".",TRUE,FALSE)</formula>
    </cfRule>
  </conditionalFormatting>
  <conditionalFormatting sqref="L100:L103 L98">
    <cfRule type="expression" dxfId="917" priority="241">
      <formula>IF(RIGHT(TEXT(L98,"0.#"),1)=".",FALSE,TRUE)</formula>
    </cfRule>
    <cfRule type="expression" dxfId="916" priority="242">
      <formula>IF(RIGHT(TEXT(L98,"0.#"),1)=".",TRUE,FALSE)</formula>
    </cfRule>
  </conditionalFormatting>
  <conditionalFormatting sqref="R98">
    <cfRule type="expression" dxfId="915" priority="237">
      <formula>IF(RIGHT(TEXT(R98,"0.#"),1)=".",FALSE,TRUE)</formula>
    </cfRule>
    <cfRule type="expression" dxfId="914" priority="238">
      <formula>IF(RIGHT(TEXT(R98,"0.#"),1)=".",TRUE,FALSE)</formula>
    </cfRule>
  </conditionalFormatting>
  <conditionalFormatting sqref="R99:R103">
    <cfRule type="expression" dxfId="913" priority="235">
      <formula>IF(RIGHT(TEXT(R99,"0.#"),1)=".",FALSE,TRUE)</formula>
    </cfRule>
    <cfRule type="expression" dxfId="912" priority="236">
      <formula>IF(RIGHT(TEXT(R99,"0.#"),1)=".",TRUE,FALSE)</formula>
    </cfRule>
  </conditionalFormatting>
  <conditionalFormatting sqref="Y180">
    <cfRule type="expression" dxfId="911" priority="233">
      <formula>IF(RIGHT(TEXT(Y180,"0.#"),1)=".",FALSE,TRUE)</formula>
    </cfRule>
    <cfRule type="expression" dxfId="910" priority="234">
      <formula>IF(RIGHT(TEXT(Y180,"0.#"),1)=".",TRUE,FALSE)</formula>
    </cfRule>
  </conditionalFormatting>
  <conditionalFormatting sqref="AU181">
    <cfRule type="expression" dxfId="909" priority="231">
      <formula>IF(RIGHT(TEXT(AU181,"0.#"),1)=".",FALSE,TRUE)</formula>
    </cfRule>
    <cfRule type="expression" dxfId="908" priority="232">
      <formula>IF(RIGHT(TEXT(AU181,"0.#"),1)=".",TRUE,FALSE)</formula>
    </cfRule>
  </conditionalFormatting>
  <conditionalFormatting sqref="AU190">
    <cfRule type="expression" dxfId="907" priority="229">
      <formula>IF(RIGHT(TEXT(AU190,"0.#"),1)=".",FALSE,TRUE)</formula>
    </cfRule>
    <cfRule type="expression" dxfId="906" priority="230">
      <formula>IF(RIGHT(TEXT(AU190,"0.#"),1)=".",TRUE,FALSE)</formula>
    </cfRule>
  </conditionalFormatting>
  <conditionalFormatting sqref="AU182:AU189 AU180">
    <cfRule type="expression" dxfId="905" priority="227">
      <formula>IF(RIGHT(TEXT(AU180,"0.#"),1)=".",FALSE,TRUE)</formula>
    </cfRule>
    <cfRule type="expression" dxfId="904" priority="228">
      <formula>IF(RIGHT(TEXT(AU180,"0.#"),1)=".",TRUE,FALSE)</formula>
    </cfRule>
  </conditionalFormatting>
  <conditionalFormatting sqref="Y220 Y207 Y194">
    <cfRule type="expression" dxfId="903" priority="213">
      <formula>IF(RIGHT(TEXT(Y194,"0.#"),1)=".",FALSE,TRUE)</formula>
    </cfRule>
    <cfRule type="expression" dxfId="902" priority="214">
      <formula>IF(RIGHT(TEXT(Y194,"0.#"),1)=".",TRUE,FALSE)</formula>
    </cfRule>
  </conditionalFormatting>
  <conditionalFormatting sqref="Y229 Y216 Y203">
    <cfRule type="expression" dxfId="901" priority="211">
      <formula>IF(RIGHT(TEXT(Y203,"0.#"),1)=".",FALSE,TRUE)</formula>
    </cfRule>
    <cfRule type="expression" dxfId="900" priority="212">
      <formula>IF(RIGHT(TEXT(Y203,"0.#"),1)=".",TRUE,FALSE)</formula>
    </cfRule>
  </conditionalFormatting>
  <conditionalFormatting sqref="Y221:Y228 Y219 Y208:Y215 Y206 Y195:Y202 Y193">
    <cfRule type="expression" dxfId="899" priority="209">
      <formula>IF(RIGHT(TEXT(Y193,"0.#"),1)=".",FALSE,TRUE)</formula>
    </cfRule>
    <cfRule type="expression" dxfId="898" priority="210">
      <formula>IF(RIGHT(TEXT(Y193,"0.#"),1)=".",TRUE,FALSE)</formula>
    </cfRule>
  </conditionalFormatting>
  <conditionalFormatting sqref="AU220 AU207 AU194">
    <cfRule type="expression" dxfId="897" priority="207">
      <formula>IF(RIGHT(TEXT(AU194,"0.#"),1)=".",FALSE,TRUE)</formula>
    </cfRule>
    <cfRule type="expression" dxfId="896" priority="208">
      <formula>IF(RIGHT(TEXT(AU194,"0.#"),1)=".",TRUE,FALSE)</formula>
    </cfRule>
  </conditionalFormatting>
  <conditionalFormatting sqref="AU229 AU216 AU203">
    <cfRule type="expression" dxfId="895" priority="205">
      <formula>IF(RIGHT(TEXT(AU203,"0.#"),1)=".",FALSE,TRUE)</formula>
    </cfRule>
    <cfRule type="expression" dxfId="894" priority="206">
      <formula>IF(RIGHT(TEXT(AU203,"0.#"),1)=".",TRUE,FALSE)</formula>
    </cfRule>
  </conditionalFormatting>
  <conditionalFormatting sqref="AU221:AU228 AU219 AU208:AU215 AU206 AU195:AU202 AU193">
    <cfRule type="expression" dxfId="893" priority="203">
      <formula>IF(RIGHT(TEXT(AU193,"0.#"),1)=".",FALSE,TRUE)</formula>
    </cfRule>
    <cfRule type="expression" dxfId="892" priority="204">
      <formula>IF(RIGHT(TEXT(AU193,"0.#"),1)=".",TRUE,FALSE)</formula>
    </cfRule>
  </conditionalFormatting>
  <conditionalFormatting sqref="AE56:AI56">
    <cfRule type="expression" dxfId="891" priority="177">
      <formula>IF(AND(AE56&gt;=0, RIGHT(TEXT(AE56,"0.#"),1)&lt;&gt;"."),TRUE,FALSE)</formula>
    </cfRule>
    <cfRule type="expression" dxfId="890" priority="178">
      <formula>IF(AND(AE56&gt;=0, RIGHT(TEXT(AE56,"0.#"),1)="."),TRUE,FALSE)</formula>
    </cfRule>
    <cfRule type="expression" dxfId="889" priority="179">
      <formula>IF(AND(AE56&lt;0, RIGHT(TEXT(AE56,"0.#"),1)&lt;&gt;"."),TRUE,FALSE)</formula>
    </cfRule>
    <cfRule type="expression" dxfId="888" priority="180">
      <formula>IF(AND(AE56&lt;0, RIGHT(TEXT(AE56,"0.#"),1)="."),TRUE,FALSE)</formula>
    </cfRule>
  </conditionalFormatting>
  <conditionalFormatting sqref="AJ56:AS56">
    <cfRule type="expression" dxfId="887" priority="173">
      <formula>IF(AND(AJ56&gt;=0, RIGHT(TEXT(AJ56,"0.#"),1)&lt;&gt;"."),TRUE,FALSE)</formula>
    </cfRule>
    <cfRule type="expression" dxfId="886" priority="174">
      <formula>IF(AND(AJ56&gt;=0, RIGHT(TEXT(AJ56,"0.#"),1)="."),TRUE,FALSE)</formula>
    </cfRule>
    <cfRule type="expression" dxfId="885" priority="175">
      <formula>IF(AND(AJ56&lt;0, RIGHT(TEXT(AJ56,"0.#"),1)&lt;&gt;"."),TRUE,FALSE)</formula>
    </cfRule>
    <cfRule type="expression" dxfId="884" priority="176">
      <formula>IF(AND(AJ56&lt;0, RIGHT(TEXT(AJ56,"0.#"),1)="."),TRUE,FALSE)</formula>
    </cfRule>
  </conditionalFormatting>
  <conditionalFormatting sqref="AK237:AK265">
    <cfRule type="expression" dxfId="883" priority="161">
      <formula>IF(RIGHT(TEXT(AK237,"0.#"),1)=".",FALSE,TRUE)</formula>
    </cfRule>
    <cfRule type="expression" dxfId="882" priority="162">
      <formula>IF(RIGHT(TEXT(AK237,"0.#"),1)=".",TRUE,FALSE)</formula>
    </cfRule>
  </conditionalFormatting>
  <conditionalFormatting sqref="AU237:AX265">
    <cfRule type="expression" dxfId="881" priority="157">
      <formula>IF(AND(AU237&gt;=0, RIGHT(TEXT(AU237,"0.#"),1)&lt;&gt;"."),TRUE,FALSE)</formula>
    </cfRule>
    <cfRule type="expression" dxfId="880" priority="158">
      <formula>IF(AND(AU237&gt;=0, RIGHT(TEXT(AU237,"0.#"),1)="."),TRUE,FALSE)</formula>
    </cfRule>
    <cfRule type="expression" dxfId="879" priority="159">
      <formula>IF(AND(AU237&lt;0, RIGHT(TEXT(AU237,"0.#"),1)&lt;&gt;"."),TRUE,FALSE)</formula>
    </cfRule>
    <cfRule type="expression" dxfId="878" priority="160">
      <formula>IF(AND(AU237&lt;0, RIGHT(TEXT(AU237,"0.#"),1)="."),TRUE,FALSE)</formula>
    </cfRule>
  </conditionalFormatting>
  <conditionalFormatting sqref="AK269">
    <cfRule type="expression" dxfId="877" priority="155">
      <formula>IF(RIGHT(TEXT(AK269,"0.#"),1)=".",FALSE,TRUE)</formula>
    </cfRule>
    <cfRule type="expression" dxfId="876" priority="156">
      <formula>IF(RIGHT(TEXT(AK269,"0.#"),1)=".",TRUE,FALSE)</formula>
    </cfRule>
  </conditionalFormatting>
  <conditionalFormatting sqref="AU269:AX269">
    <cfRule type="expression" dxfId="875" priority="151">
      <formula>IF(AND(AU269&gt;=0, RIGHT(TEXT(AU269,"0.#"),1)&lt;&gt;"."),TRUE,FALSE)</formula>
    </cfRule>
    <cfRule type="expression" dxfId="874" priority="152">
      <formula>IF(AND(AU269&gt;=0, RIGHT(TEXT(AU269,"0.#"),1)="."),TRUE,FALSE)</formula>
    </cfRule>
    <cfRule type="expression" dxfId="873" priority="153">
      <formula>IF(AND(AU269&lt;0, RIGHT(TEXT(AU269,"0.#"),1)&lt;&gt;"."),TRUE,FALSE)</formula>
    </cfRule>
    <cfRule type="expression" dxfId="872" priority="154">
      <formula>IF(AND(AU269&lt;0, RIGHT(TEXT(AU269,"0.#"),1)="."),TRUE,FALSE)</formula>
    </cfRule>
  </conditionalFormatting>
  <conditionalFormatting sqref="AK270:AK298">
    <cfRule type="expression" dxfId="871" priority="149">
      <formula>IF(RIGHT(TEXT(AK270,"0.#"),1)=".",FALSE,TRUE)</formula>
    </cfRule>
    <cfRule type="expression" dxfId="870" priority="150">
      <formula>IF(RIGHT(TEXT(AK270,"0.#"),1)=".",TRUE,FALSE)</formula>
    </cfRule>
  </conditionalFormatting>
  <conditionalFormatting sqref="AU270:AX298">
    <cfRule type="expression" dxfId="869" priority="145">
      <formula>IF(AND(AU270&gt;=0, RIGHT(TEXT(AU270,"0.#"),1)&lt;&gt;"."),TRUE,FALSE)</formula>
    </cfRule>
    <cfRule type="expression" dxfId="868" priority="146">
      <formula>IF(AND(AU270&gt;=0, RIGHT(TEXT(AU270,"0.#"),1)="."),TRUE,FALSE)</formula>
    </cfRule>
    <cfRule type="expression" dxfId="867" priority="147">
      <formula>IF(AND(AU270&lt;0, RIGHT(TEXT(AU270,"0.#"),1)&lt;&gt;"."),TRUE,FALSE)</formula>
    </cfRule>
    <cfRule type="expression" dxfId="866" priority="148">
      <formula>IF(AND(AU270&lt;0, RIGHT(TEXT(AU270,"0.#"),1)="."),TRUE,FALSE)</formula>
    </cfRule>
  </conditionalFormatting>
  <conditionalFormatting sqref="AK302">
    <cfRule type="expression" dxfId="865" priority="143">
      <formula>IF(RIGHT(TEXT(AK302,"0.#"),1)=".",FALSE,TRUE)</formula>
    </cfRule>
    <cfRule type="expression" dxfId="864" priority="144">
      <formula>IF(RIGHT(TEXT(AK302,"0.#"),1)=".",TRUE,FALSE)</formula>
    </cfRule>
  </conditionalFormatting>
  <conditionalFormatting sqref="AU302:AX302">
    <cfRule type="expression" dxfId="863" priority="139">
      <formula>IF(AND(AU302&gt;=0, RIGHT(TEXT(AU302,"0.#"),1)&lt;&gt;"."),TRUE,FALSE)</formula>
    </cfRule>
    <cfRule type="expression" dxfId="862" priority="140">
      <formula>IF(AND(AU302&gt;=0, RIGHT(TEXT(AU302,"0.#"),1)="."),TRUE,FALSE)</formula>
    </cfRule>
    <cfRule type="expression" dxfId="861" priority="141">
      <formula>IF(AND(AU302&lt;0, RIGHT(TEXT(AU302,"0.#"),1)&lt;&gt;"."),TRUE,FALSE)</formula>
    </cfRule>
    <cfRule type="expression" dxfId="860" priority="142">
      <formula>IF(AND(AU302&lt;0, RIGHT(TEXT(AU302,"0.#"),1)="."),TRUE,FALSE)</formula>
    </cfRule>
  </conditionalFormatting>
  <conditionalFormatting sqref="AK303:AK331">
    <cfRule type="expression" dxfId="859" priority="137">
      <formula>IF(RIGHT(TEXT(AK303,"0.#"),1)=".",FALSE,TRUE)</formula>
    </cfRule>
    <cfRule type="expression" dxfId="858" priority="138">
      <formula>IF(RIGHT(TEXT(AK303,"0.#"),1)=".",TRUE,FALSE)</formula>
    </cfRule>
  </conditionalFormatting>
  <conditionalFormatting sqref="AU303:AX331">
    <cfRule type="expression" dxfId="857" priority="133">
      <formula>IF(AND(AU303&gt;=0, RIGHT(TEXT(AU303,"0.#"),1)&lt;&gt;"."),TRUE,FALSE)</formula>
    </cfRule>
    <cfRule type="expression" dxfId="856" priority="134">
      <formula>IF(AND(AU303&gt;=0, RIGHT(TEXT(AU303,"0.#"),1)="."),TRUE,FALSE)</formula>
    </cfRule>
    <cfRule type="expression" dxfId="855" priority="135">
      <formula>IF(AND(AU303&lt;0, RIGHT(TEXT(AU303,"0.#"),1)&lt;&gt;"."),TRUE,FALSE)</formula>
    </cfRule>
    <cfRule type="expression" dxfId="854" priority="136">
      <formula>IF(AND(AU303&lt;0, RIGHT(TEXT(AU303,"0.#"),1)="."),TRUE,FALSE)</formula>
    </cfRule>
  </conditionalFormatting>
  <conditionalFormatting sqref="AK335">
    <cfRule type="expression" dxfId="853" priority="131">
      <formula>IF(RIGHT(TEXT(AK335,"0.#"),1)=".",FALSE,TRUE)</formula>
    </cfRule>
    <cfRule type="expression" dxfId="852" priority="132">
      <formula>IF(RIGHT(TEXT(AK335,"0.#"),1)=".",TRUE,FALSE)</formula>
    </cfRule>
  </conditionalFormatting>
  <conditionalFormatting sqref="AU335:AX335">
    <cfRule type="expression" dxfId="851" priority="127">
      <formula>IF(AND(AU335&gt;=0, RIGHT(TEXT(AU335,"0.#"),1)&lt;&gt;"."),TRUE,FALSE)</formula>
    </cfRule>
    <cfRule type="expression" dxfId="850" priority="128">
      <formula>IF(AND(AU335&gt;=0, RIGHT(TEXT(AU335,"0.#"),1)="."),TRUE,FALSE)</formula>
    </cfRule>
    <cfRule type="expression" dxfId="849" priority="129">
      <formula>IF(AND(AU335&lt;0, RIGHT(TEXT(AU335,"0.#"),1)&lt;&gt;"."),TRUE,FALSE)</formula>
    </cfRule>
    <cfRule type="expression" dxfId="848" priority="130">
      <formula>IF(AND(AU335&lt;0, RIGHT(TEXT(AU335,"0.#"),1)="."),TRUE,FALSE)</formula>
    </cfRule>
  </conditionalFormatting>
  <conditionalFormatting sqref="AK336:AK364">
    <cfRule type="expression" dxfId="847" priority="125">
      <formula>IF(RIGHT(TEXT(AK336,"0.#"),1)=".",FALSE,TRUE)</formula>
    </cfRule>
    <cfRule type="expression" dxfId="846" priority="126">
      <formula>IF(RIGHT(TEXT(AK336,"0.#"),1)=".",TRUE,FALSE)</formula>
    </cfRule>
  </conditionalFormatting>
  <conditionalFormatting sqref="AU336:AX364">
    <cfRule type="expression" dxfId="845" priority="121">
      <formula>IF(AND(AU336&gt;=0, RIGHT(TEXT(AU336,"0.#"),1)&lt;&gt;"."),TRUE,FALSE)</formula>
    </cfRule>
    <cfRule type="expression" dxfId="844" priority="122">
      <formula>IF(AND(AU336&gt;=0, RIGHT(TEXT(AU336,"0.#"),1)="."),TRUE,FALSE)</formula>
    </cfRule>
    <cfRule type="expression" dxfId="843" priority="123">
      <formula>IF(AND(AU336&lt;0, RIGHT(TEXT(AU336,"0.#"),1)&lt;&gt;"."),TRUE,FALSE)</formula>
    </cfRule>
    <cfRule type="expression" dxfId="842" priority="124">
      <formula>IF(AND(AU336&lt;0, RIGHT(TEXT(AU336,"0.#"),1)="."),TRUE,FALSE)</formula>
    </cfRule>
  </conditionalFormatting>
  <conditionalFormatting sqref="AK368">
    <cfRule type="expression" dxfId="841" priority="119">
      <formula>IF(RIGHT(TEXT(AK368,"0.#"),1)=".",FALSE,TRUE)</formula>
    </cfRule>
    <cfRule type="expression" dxfId="840" priority="120">
      <formula>IF(RIGHT(TEXT(AK368,"0.#"),1)=".",TRUE,FALSE)</formula>
    </cfRule>
  </conditionalFormatting>
  <conditionalFormatting sqref="AU368:AX368">
    <cfRule type="expression" dxfId="839" priority="115">
      <formula>IF(AND(AU368&gt;=0, RIGHT(TEXT(AU368,"0.#"),1)&lt;&gt;"."),TRUE,FALSE)</formula>
    </cfRule>
    <cfRule type="expression" dxfId="838" priority="116">
      <formula>IF(AND(AU368&gt;=0, RIGHT(TEXT(AU368,"0.#"),1)="."),TRUE,FALSE)</formula>
    </cfRule>
    <cfRule type="expression" dxfId="837" priority="117">
      <formula>IF(AND(AU368&lt;0, RIGHT(TEXT(AU368,"0.#"),1)&lt;&gt;"."),TRUE,FALSE)</formula>
    </cfRule>
    <cfRule type="expression" dxfId="836" priority="118">
      <formula>IF(AND(AU368&lt;0, RIGHT(TEXT(AU368,"0.#"),1)="."),TRUE,FALSE)</formula>
    </cfRule>
  </conditionalFormatting>
  <conditionalFormatting sqref="AK369:AK397">
    <cfRule type="expression" dxfId="835" priority="113">
      <formula>IF(RIGHT(TEXT(AK369,"0.#"),1)=".",FALSE,TRUE)</formula>
    </cfRule>
    <cfRule type="expression" dxfId="834" priority="114">
      <formula>IF(RIGHT(TEXT(AK369,"0.#"),1)=".",TRUE,FALSE)</formula>
    </cfRule>
  </conditionalFormatting>
  <conditionalFormatting sqref="AU369:AX397">
    <cfRule type="expression" dxfId="833" priority="109">
      <formula>IF(AND(AU369&gt;=0, RIGHT(TEXT(AU369,"0.#"),1)&lt;&gt;"."),TRUE,FALSE)</formula>
    </cfRule>
    <cfRule type="expression" dxfId="832" priority="110">
      <formula>IF(AND(AU369&gt;=0, RIGHT(TEXT(AU369,"0.#"),1)="."),TRUE,FALSE)</formula>
    </cfRule>
    <cfRule type="expression" dxfId="831" priority="111">
      <formula>IF(AND(AU369&lt;0, RIGHT(TEXT(AU369,"0.#"),1)&lt;&gt;"."),TRUE,FALSE)</formula>
    </cfRule>
    <cfRule type="expression" dxfId="830" priority="112">
      <formula>IF(AND(AU369&lt;0, RIGHT(TEXT(AU369,"0.#"),1)="."),TRUE,FALSE)</formula>
    </cfRule>
  </conditionalFormatting>
  <conditionalFormatting sqref="AK401">
    <cfRule type="expression" dxfId="829" priority="107">
      <formula>IF(RIGHT(TEXT(AK401,"0.#"),1)=".",FALSE,TRUE)</formula>
    </cfRule>
    <cfRule type="expression" dxfId="828" priority="108">
      <formula>IF(RIGHT(TEXT(AK401,"0.#"),1)=".",TRUE,FALSE)</formula>
    </cfRule>
  </conditionalFormatting>
  <conditionalFormatting sqref="AU401:AX401">
    <cfRule type="expression" dxfId="827" priority="103">
      <formula>IF(AND(AU401&gt;=0, RIGHT(TEXT(AU401,"0.#"),1)&lt;&gt;"."),TRUE,FALSE)</formula>
    </cfRule>
    <cfRule type="expression" dxfId="826" priority="104">
      <formula>IF(AND(AU401&gt;=0, RIGHT(TEXT(AU401,"0.#"),1)="."),TRUE,FALSE)</formula>
    </cfRule>
    <cfRule type="expression" dxfId="825" priority="105">
      <formula>IF(AND(AU401&lt;0, RIGHT(TEXT(AU401,"0.#"),1)&lt;&gt;"."),TRUE,FALSE)</formula>
    </cfRule>
    <cfRule type="expression" dxfId="824" priority="106">
      <formula>IF(AND(AU401&lt;0, RIGHT(TEXT(AU401,"0.#"),1)="."),TRUE,FALSE)</formula>
    </cfRule>
  </conditionalFormatting>
  <conditionalFormatting sqref="AK402:AK430">
    <cfRule type="expression" dxfId="823" priority="101">
      <formula>IF(RIGHT(TEXT(AK402,"0.#"),1)=".",FALSE,TRUE)</formula>
    </cfRule>
    <cfRule type="expression" dxfId="822" priority="102">
      <formula>IF(RIGHT(TEXT(AK402,"0.#"),1)=".",TRUE,FALSE)</formula>
    </cfRule>
  </conditionalFormatting>
  <conditionalFormatting sqref="AU402:AX430">
    <cfRule type="expression" dxfId="821" priority="97">
      <formula>IF(AND(AU402&gt;=0, RIGHT(TEXT(AU402,"0.#"),1)&lt;&gt;"."),TRUE,FALSE)</formula>
    </cfRule>
    <cfRule type="expression" dxfId="820" priority="98">
      <formula>IF(AND(AU402&gt;=0, RIGHT(TEXT(AU402,"0.#"),1)="."),TRUE,FALSE)</formula>
    </cfRule>
    <cfRule type="expression" dxfId="819" priority="99">
      <formula>IF(AND(AU402&lt;0, RIGHT(TEXT(AU402,"0.#"),1)&lt;&gt;"."),TRUE,FALSE)</formula>
    </cfRule>
    <cfRule type="expression" dxfId="818" priority="100">
      <formula>IF(AND(AU402&lt;0, RIGHT(TEXT(AU402,"0.#"),1)="."),TRUE,FALSE)</formula>
    </cfRule>
  </conditionalFormatting>
  <conditionalFormatting sqref="AK434">
    <cfRule type="expression" dxfId="817" priority="95">
      <formula>IF(RIGHT(TEXT(AK434,"0.#"),1)=".",FALSE,TRUE)</formula>
    </cfRule>
    <cfRule type="expression" dxfId="816" priority="96">
      <formula>IF(RIGHT(TEXT(AK434,"0.#"),1)=".",TRUE,FALSE)</formula>
    </cfRule>
  </conditionalFormatting>
  <conditionalFormatting sqref="AU434:AX434">
    <cfRule type="expression" dxfId="815" priority="91">
      <formula>IF(AND(AU434&gt;=0, RIGHT(TEXT(AU434,"0.#"),1)&lt;&gt;"."),TRUE,FALSE)</formula>
    </cfRule>
    <cfRule type="expression" dxfId="814" priority="92">
      <formula>IF(AND(AU434&gt;=0, RIGHT(TEXT(AU434,"0.#"),1)="."),TRUE,FALSE)</formula>
    </cfRule>
    <cfRule type="expression" dxfId="813" priority="93">
      <formula>IF(AND(AU434&lt;0, RIGHT(TEXT(AU434,"0.#"),1)&lt;&gt;"."),TRUE,FALSE)</formula>
    </cfRule>
    <cfRule type="expression" dxfId="812" priority="94">
      <formula>IF(AND(AU434&lt;0, RIGHT(TEXT(AU434,"0.#"),1)="."),TRUE,FALSE)</formula>
    </cfRule>
  </conditionalFormatting>
  <conditionalFormatting sqref="AK435:AK463">
    <cfRule type="expression" dxfId="811" priority="89">
      <formula>IF(RIGHT(TEXT(AK435,"0.#"),1)=".",FALSE,TRUE)</formula>
    </cfRule>
    <cfRule type="expression" dxfId="810" priority="90">
      <formula>IF(RIGHT(TEXT(AK435,"0.#"),1)=".",TRUE,FALSE)</formula>
    </cfRule>
  </conditionalFormatting>
  <conditionalFormatting sqref="AU435:AX463">
    <cfRule type="expression" dxfId="809" priority="85">
      <formula>IF(AND(AU435&gt;=0, RIGHT(TEXT(AU435,"0.#"),1)&lt;&gt;"."),TRUE,FALSE)</formula>
    </cfRule>
    <cfRule type="expression" dxfId="808" priority="86">
      <formula>IF(AND(AU435&gt;=0, RIGHT(TEXT(AU435,"0.#"),1)="."),TRUE,FALSE)</formula>
    </cfRule>
    <cfRule type="expression" dxfId="807" priority="87">
      <formula>IF(AND(AU435&lt;0, RIGHT(TEXT(AU435,"0.#"),1)&lt;&gt;"."),TRUE,FALSE)</formula>
    </cfRule>
    <cfRule type="expression" dxfId="806" priority="88">
      <formula>IF(AND(AU435&lt;0, RIGHT(TEXT(AU435,"0.#"),1)="."),TRUE,FALSE)</formula>
    </cfRule>
  </conditionalFormatting>
  <conditionalFormatting sqref="AK467">
    <cfRule type="expression" dxfId="805" priority="83">
      <formula>IF(RIGHT(TEXT(AK467,"0.#"),1)=".",FALSE,TRUE)</formula>
    </cfRule>
    <cfRule type="expression" dxfId="804" priority="84">
      <formula>IF(RIGHT(TEXT(AK467,"0.#"),1)=".",TRUE,FALSE)</formula>
    </cfRule>
  </conditionalFormatting>
  <conditionalFormatting sqref="AU467:AX467">
    <cfRule type="expression" dxfId="803" priority="79">
      <formula>IF(AND(AU467&gt;=0, RIGHT(TEXT(AU467,"0.#"),1)&lt;&gt;"."),TRUE,FALSE)</formula>
    </cfRule>
    <cfRule type="expression" dxfId="802" priority="80">
      <formula>IF(AND(AU467&gt;=0, RIGHT(TEXT(AU467,"0.#"),1)="."),TRUE,FALSE)</formula>
    </cfRule>
    <cfRule type="expression" dxfId="801" priority="81">
      <formula>IF(AND(AU467&lt;0, RIGHT(TEXT(AU467,"0.#"),1)&lt;&gt;"."),TRUE,FALSE)</formula>
    </cfRule>
    <cfRule type="expression" dxfId="800" priority="82">
      <formula>IF(AND(AU467&lt;0, RIGHT(TEXT(AU467,"0.#"),1)="."),TRUE,FALSE)</formula>
    </cfRule>
  </conditionalFormatting>
  <conditionalFormatting sqref="AK468:AK496">
    <cfRule type="expression" dxfId="799" priority="77">
      <formula>IF(RIGHT(TEXT(AK468,"0.#"),1)=".",FALSE,TRUE)</formula>
    </cfRule>
    <cfRule type="expression" dxfId="798" priority="78">
      <formula>IF(RIGHT(TEXT(AK468,"0.#"),1)=".",TRUE,FALSE)</formula>
    </cfRule>
  </conditionalFormatting>
  <conditionalFormatting sqref="AU468:AX496">
    <cfRule type="expression" dxfId="797" priority="73">
      <formula>IF(AND(AU468&gt;=0, RIGHT(TEXT(AU468,"0.#"),1)&lt;&gt;"."),TRUE,FALSE)</formula>
    </cfRule>
    <cfRule type="expression" dxfId="796" priority="74">
      <formula>IF(AND(AU468&gt;=0, RIGHT(TEXT(AU468,"0.#"),1)="."),TRUE,FALSE)</formula>
    </cfRule>
    <cfRule type="expression" dxfId="795" priority="75">
      <formula>IF(AND(AU468&lt;0, RIGHT(TEXT(AU468,"0.#"),1)&lt;&gt;"."),TRUE,FALSE)</formula>
    </cfRule>
    <cfRule type="expression" dxfId="794" priority="76">
      <formula>IF(AND(AU468&lt;0, RIGHT(TEXT(AU468,"0.#"),1)="."),TRUE,FALSE)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AE23:AI23">
    <cfRule type="expression" dxfId="761" priority="17">
      <formula>IF(RIGHT(TEXT(AE23,"0.#"),1)=".",FALSE,TRUE)</formula>
    </cfRule>
    <cfRule type="expression" dxfId="760" priority="18">
      <formula>IF(RIGHT(TEXT(AE23,"0.#"),1)=".",TRUE,FALSE)</formula>
    </cfRule>
  </conditionalFormatting>
  <conditionalFormatting sqref="AE24:AS24 AJ23:AS23">
    <cfRule type="expression" dxfId="759" priority="15">
      <formula>IF(RIGHT(TEXT(AE23,"0.#"),1)=".",FALSE,TRUE)</formula>
    </cfRule>
    <cfRule type="expression" dxfId="758" priority="16">
      <formula>IF(RIGHT(TEXT(AE23,"0.#"),1)=".",TRUE,FALSE)</formula>
    </cfRule>
  </conditionalFormatting>
  <conditionalFormatting sqref="AE25:AI25">
    <cfRule type="expression" dxfId="757" priority="11">
      <formula>IF(AND(AE25&gt;=0, RIGHT(TEXT(AE25,"0.#"),1)&lt;&gt;"."),TRUE,FALSE)</formula>
    </cfRule>
    <cfRule type="expression" dxfId="756" priority="12">
      <formula>IF(AND(AE25&gt;=0, RIGHT(TEXT(AE25,"0.#"),1)="."),TRUE,FALSE)</formula>
    </cfRule>
    <cfRule type="expression" dxfId="755" priority="13">
      <formula>IF(AND(AE25&lt;0, RIGHT(TEXT(AE25,"0.#"),1)&lt;&gt;"."),TRUE,FALSE)</formula>
    </cfRule>
    <cfRule type="expression" dxfId="754" priority="14">
      <formula>IF(AND(AE25&lt;0, RIGHT(TEXT(AE25,"0.#"),1)="."),TRUE,FALSE)</formula>
    </cfRule>
  </conditionalFormatting>
  <conditionalFormatting sqref="AJ25:AS25">
    <cfRule type="expression" dxfId="753" priority="7">
      <formula>IF(AND(AJ25&gt;=0, RIGHT(TEXT(AJ25,"0.#"),1)&lt;&gt;"."),TRUE,FALSE)</formula>
    </cfRule>
    <cfRule type="expression" dxfId="752" priority="8">
      <formula>IF(AND(AJ25&gt;=0, RIGHT(TEXT(AJ25,"0.#"),1)="."),TRUE,FALSE)</formula>
    </cfRule>
    <cfRule type="expression" dxfId="751" priority="9">
      <formula>IF(AND(AJ25&lt;0, RIGHT(TEXT(AJ25,"0.#"),1)&lt;&gt;"."),TRUE,FALSE)</formula>
    </cfRule>
    <cfRule type="expression" dxfId="750" priority="10">
      <formula>IF(AND(AJ25&lt;0, RIGHT(TEXT(AJ25,"0.#"),1)="."),TRUE,FALSE)</formula>
    </cfRule>
  </conditionalFormatting>
  <conditionalFormatting sqref="Y181">
    <cfRule type="expression" dxfId="749" priority="5">
      <formula>IF(RIGHT(TEXT(Y181,"0.#"),1)=".",FALSE,TRUE)</formula>
    </cfRule>
    <cfRule type="expression" dxfId="748" priority="6">
      <formula>IF(RIGHT(TEXT(Y181,"0.#"),1)=".",TRUE,FALSE)</formula>
    </cfRule>
  </conditionalFormatting>
  <conditionalFormatting sqref="Y182:Y189">
    <cfRule type="expression" dxfId="747" priority="3">
      <formula>IF(RIGHT(TEXT(Y182,"0.#"),1)=".",FALSE,TRUE)</formula>
    </cfRule>
    <cfRule type="expression" dxfId="746" priority="4">
      <formula>IF(RIGHT(TEXT(Y182,"0.#"),1)=".",TRUE,FALSE)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20" orientation="portrait" r:id="rId1"/>
  <headerFooter differentFirst="1" alignWithMargins="0"/>
  <rowBreaks count="3" manualBreakCount="3">
    <brk id="104"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6" sqref="B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473</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t="s">
        <v>473</v>
      </c>
      <c r="C18" s="15" t="str">
        <f t="shared" si="0"/>
        <v>犯罪被害者等施策</v>
      </c>
      <c r="D18" s="15" t="str">
        <f t="shared" si="7"/>
        <v>交通安全対策、犯罪被害者等施策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交通安全対策、犯罪被害者等施策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交通安全対策、犯罪被害者等施策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交通安全対策、犯罪被害者等施策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交通安全対策、犯罪被害者等施策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交通安全対策、犯罪被害者等施策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交通安全対策、犯罪被害者等施策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交通安全対策、犯罪被害者等施策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t="s">
        <v>473</v>
      </c>
      <c r="H35" s="15" t="str">
        <f t="shared" si="1"/>
        <v>自動車安全特別会計自動車事故対策勘定</v>
      </c>
      <c r="I35" s="15" t="str">
        <f t="shared" si="5"/>
        <v>自動車安全特別会計自動車事故対策勘定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自動車安全特別会計自動車事故対策勘定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自動車安全特別会計自動車事故対策勘定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自動車安全特別会計自動車事故対策勘定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10"/>
      <c r="I3" s="110"/>
      <c r="J3" s="110"/>
      <c r="K3" s="110"/>
      <c r="L3" s="110"/>
      <c r="M3" s="110"/>
      <c r="N3" s="110"/>
      <c r="O3" s="227"/>
      <c r="P3" s="244"/>
      <c r="Q3" s="110"/>
      <c r="R3" s="110"/>
      <c r="S3" s="110"/>
      <c r="T3" s="110"/>
      <c r="U3" s="110"/>
      <c r="V3" s="110"/>
      <c r="W3" s="110"/>
      <c r="X3" s="227"/>
      <c r="Y3" s="282"/>
      <c r="Z3" s="283"/>
      <c r="AA3" s="284"/>
      <c r="AB3" s="141"/>
      <c r="AC3" s="136"/>
      <c r="AD3" s="137"/>
      <c r="AE3" s="142"/>
      <c r="AF3" s="135"/>
      <c r="AG3" s="135"/>
      <c r="AH3" s="135"/>
      <c r="AI3" s="288"/>
      <c r="AJ3" s="142"/>
      <c r="AK3" s="135"/>
      <c r="AL3" s="135"/>
      <c r="AM3" s="135"/>
      <c r="AN3" s="288"/>
      <c r="AO3" s="142"/>
      <c r="AP3" s="135"/>
      <c r="AQ3" s="135"/>
      <c r="AR3" s="135"/>
      <c r="AS3" s="288"/>
      <c r="AT3" s="67"/>
      <c r="AU3" s="112"/>
      <c r="AV3" s="112"/>
      <c r="AW3" s="110" t="s">
        <v>466</v>
      </c>
      <c r="AX3" s="111"/>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63"/>
      <c r="AC4" s="299"/>
      <c r="AD4" s="299"/>
      <c r="AE4" s="93"/>
      <c r="AF4" s="94"/>
      <c r="AG4" s="94"/>
      <c r="AH4" s="94"/>
      <c r="AI4" s="95"/>
      <c r="AJ4" s="93"/>
      <c r="AK4" s="94"/>
      <c r="AL4" s="94"/>
      <c r="AM4" s="94"/>
      <c r="AN4" s="95"/>
      <c r="AO4" s="93"/>
      <c r="AP4" s="94"/>
      <c r="AQ4" s="94"/>
      <c r="AR4" s="94"/>
      <c r="AS4" s="95"/>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3"/>
      <c r="AA5" s="174"/>
      <c r="AB5" s="338"/>
      <c r="AC5" s="289"/>
      <c r="AD5" s="289"/>
      <c r="AE5" s="93"/>
      <c r="AF5" s="94"/>
      <c r="AG5" s="94"/>
      <c r="AH5" s="94"/>
      <c r="AI5" s="95"/>
      <c r="AJ5" s="93"/>
      <c r="AK5" s="94"/>
      <c r="AL5" s="94"/>
      <c r="AM5" s="94"/>
      <c r="AN5" s="95"/>
      <c r="AO5" s="93"/>
      <c r="AP5" s="94"/>
      <c r="AQ5" s="94"/>
      <c r="AR5" s="94"/>
      <c r="AS5" s="95"/>
      <c r="AT5" s="93"/>
      <c r="AU5" s="94"/>
      <c r="AV5" s="94"/>
      <c r="AW5" s="94"/>
      <c r="AX5" s="156"/>
    </row>
    <row r="6" spans="1:50" ht="22.5" customHeight="1" x14ac:dyDescent="0.15">
      <c r="A6" s="673"/>
      <c r="B6" s="674"/>
      <c r="C6" s="674"/>
      <c r="D6" s="674"/>
      <c r="E6" s="674"/>
      <c r="F6" s="675"/>
      <c r="G6" s="325"/>
      <c r="H6" s="326"/>
      <c r="I6" s="326"/>
      <c r="J6" s="326"/>
      <c r="K6" s="326"/>
      <c r="L6" s="326"/>
      <c r="M6" s="326"/>
      <c r="N6" s="326"/>
      <c r="O6" s="327"/>
      <c r="P6" s="200"/>
      <c r="Q6" s="200"/>
      <c r="R6" s="200"/>
      <c r="S6" s="200"/>
      <c r="T6" s="200"/>
      <c r="U6" s="200"/>
      <c r="V6" s="200"/>
      <c r="W6" s="200"/>
      <c r="X6" s="201"/>
      <c r="Y6" s="122" t="s">
        <v>15</v>
      </c>
      <c r="Z6" s="123"/>
      <c r="AA6" s="174"/>
      <c r="AB6" s="685" t="s">
        <v>467</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10"/>
      <c r="I8" s="110"/>
      <c r="J8" s="110"/>
      <c r="K8" s="110"/>
      <c r="L8" s="110"/>
      <c r="M8" s="110"/>
      <c r="N8" s="110"/>
      <c r="O8" s="227"/>
      <c r="P8" s="244"/>
      <c r="Q8" s="110"/>
      <c r="R8" s="110"/>
      <c r="S8" s="110"/>
      <c r="T8" s="110"/>
      <c r="U8" s="110"/>
      <c r="V8" s="110"/>
      <c r="W8" s="110"/>
      <c r="X8" s="227"/>
      <c r="Y8" s="282"/>
      <c r="Z8" s="283"/>
      <c r="AA8" s="284"/>
      <c r="AB8" s="141"/>
      <c r="AC8" s="136"/>
      <c r="AD8" s="137"/>
      <c r="AE8" s="142"/>
      <c r="AF8" s="135"/>
      <c r="AG8" s="135"/>
      <c r="AH8" s="135"/>
      <c r="AI8" s="288"/>
      <c r="AJ8" s="142"/>
      <c r="AK8" s="135"/>
      <c r="AL8" s="135"/>
      <c r="AM8" s="135"/>
      <c r="AN8" s="288"/>
      <c r="AO8" s="142"/>
      <c r="AP8" s="135"/>
      <c r="AQ8" s="135"/>
      <c r="AR8" s="135"/>
      <c r="AS8" s="288"/>
      <c r="AT8" s="67"/>
      <c r="AU8" s="112"/>
      <c r="AV8" s="112"/>
      <c r="AW8" s="110" t="s">
        <v>360</v>
      </c>
      <c r="AX8" s="111"/>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63"/>
      <c r="AC9" s="299"/>
      <c r="AD9" s="299"/>
      <c r="AE9" s="93"/>
      <c r="AF9" s="94"/>
      <c r="AG9" s="94"/>
      <c r="AH9" s="94"/>
      <c r="AI9" s="95"/>
      <c r="AJ9" s="93"/>
      <c r="AK9" s="94"/>
      <c r="AL9" s="94"/>
      <c r="AM9" s="94"/>
      <c r="AN9" s="95"/>
      <c r="AO9" s="93"/>
      <c r="AP9" s="94"/>
      <c r="AQ9" s="94"/>
      <c r="AR9" s="94"/>
      <c r="AS9" s="95"/>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3"/>
      <c r="AA10" s="174"/>
      <c r="AB10" s="338"/>
      <c r="AC10" s="289"/>
      <c r="AD10" s="289"/>
      <c r="AE10" s="93"/>
      <c r="AF10" s="94"/>
      <c r="AG10" s="94"/>
      <c r="AH10" s="94"/>
      <c r="AI10" s="95"/>
      <c r="AJ10" s="93"/>
      <c r="AK10" s="94"/>
      <c r="AL10" s="94"/>
      <c r="AM10" s="94"/>
      <c r="AN10" s="95"/>
      <c r="AO10" s="93"/>
      <c r="AP10" s="94"/>
      <c r="AQ10" s="94"/>
      <c r="AR10" s="94"/>
      <c r="AS10" s="95"/>
      <c r="AT10" s="93"/>
      <c r="AU10" s="94"/>
      <c r="AV10" s="94"/>
      <c r="AW10" s="94"/>
      <c r="AX10" s="156"/>
    </row>
    <row r="11" spans="1:50" ht="22.5" customHeight="1" x14ac:dyDescent="0.15">
      <c r="A11" s="673"/>
      <c r="B11" s="674"/>
      <c r="C11" s="674"/>
      <c r="D11" s="674"/>
      <c r="E11" s="674"/>
      <c r="F11" s="675"/>
      <c r="G11" s="325"/>
      <c r="H11" s="326"/>
      <c r="I11" s="326"/>
      <c r="J11" s="326"/>
      <c r="K11" s="326"/>
      <c r="L11" s="326"/>
      <c r="M11" s="326"/>
      <c r="N11" s="326"/>
      <c r="O11" s="327"/>
      <c r="P11" s="200"/>
      <c r="Q11" s="200"/>
      <c r="R11" s="200"/>
      <c r="S11" s="200"/>
      <c r="T11" s="200"/>
      <c r="U11" s="200"/>
      <c r="V11" s="200"/>
      <c r="W11" s="200"/>
      <c r="X11" s="201"/>
      <c r="Y11" s="122" t="s">
        <v>15</v>
      </c>
      <c r="Z11" s="123"/>
      <c r="AA11" s="174"/>
      <c r="AB11" s="685"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10"/>
      <c r="I13" s="110"/>
      <c r="J13" s="110"/>
      <c r="K13" s="110"/>
      <c r="L13" s="110"/>
      <c r="M13" s="110"/>
      <c r="N13" s="110"/>
      <c r="O13" s="227"/>
      <c r="P13" s="244"/>
      <c r="Q13" s="110"/>
      <c r="R13" s="110"/>
      <c r="S13" s="110"/>
      <c r="T13" s="110"/>
      <c r="U13" s="110"/>
      <c r="V13" s="110"/>
      <c r="W13" s="110"/>
      <c r="X13" s="227"/>
      <c r="Y13" s="282"/>
      <c r="Z13" s="283"/>
      <c r="AA13" s="284"/>
      <c r="AB13" s="141"/>
      <c r="AC13" s="136"/>
      <c r="AD13" s="137"/>
      <c r="AE13" s="142"/>
      <c r="AF13" s="135"/>
      <c r="AG13" s="135"/>
      <c r="AH13" s="135"/>
      <c r="AI13" s="288"/>
      <c r="AJ13" s="142"/>
      <c r="AK13" s="135"/>
      <c r="AL13" s="135"/>
      <c r="AM13" s="135"/>
      <c r="AN13" s="288"/>
      <c r="AO13" s="142"/>
      <c r="AP13" s="135"/>
      <c r="AQ13" s="135"/>
      <c r="AR13" s="135"/>
      <c r="AS13" s="288"/>
      <c r="AT13" s="67"/>
      <c r="AU13" s="112"/>
      <c r="AV13" s="112"/>
      <c r="AW13" s="110" t="s">
        <v>360</v>
      </c>
      <c r="AX13" s="111"/>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63"/>
      <c r="AC14" s="299"/>
      <c r="AD14" s="299"/>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3"/>
      <c r="AA15" s="174"/>
      <c r="AB15" s="338"/>
      <c r="AC15" s="289"/>
      <c r="AD15" s="289"/>
      <c r="AE15" s="93"/>
      <c r="AF15" s="94"/>
      <c r="AG15" s="94"/>
      <c r="AH15" s="94"/>
      <c r="AI15" s="95"/>
      <c r="AJ15" s="93"/>
      <c r="AK15" s="94"/>
      <c r="AL15" s="94"/>
      <c r="AM15" s="94"/>
      <c r="AN15" s="95"/>
      <c r="AO15" s="93"/>
      <c r="AP15" s="94"/>
      <c r="AQ15" s="94"/>
      <c r="AR15" s="94"/>
      <c r="AS15" s="95"/>
      <c r="AT15" s="93"/>
      <c r="AU15" s="94"/>
      <c r="AV15" s="94"/>
      <c r="AW15" s="94"/>
      <c r="AX15" s="156"/>
    </row>
    <row r="16" spans="1:50" ht="22.5" customHeight="1" x14ac:dyDescent="0.15">
      <c r="A16" s="673"/>
      <c r="B16" s="674"/>
      <c r="C16" s="674"/>
      <c r="D16" s="674"/>
      <c r="E16" s="674"/>
      <c r="F16" s="675"/>
      <c r="G16" s="325"/>
      <c r="H16" s="326"/>
      <c r="I16" s="326"/>
      <c r="J16" s="326"/>
      <c r="K16" s="326"/>
      <c r="L16" s="326"/>
      <c r="M16" s="326"/>
      <c r="N16" s="326"/>
      <c r="O16" s="327"/>
      <c r="P16" s="200"/>
      <c r="Q16" s="200"/>
      <c r="R16" s="200"/>
      <c r="S16" s="200"/>
      <c r="T16" s="200"/>
      <c r="U16" s="200"/>
      <c r="V16" s="200"/>
      <c r="W16" s="200"/>
      <c r="X16" s="201"/>
      <c r="Y16" s="122" t="s">
        <v>15</v>
      </c>
      <c r="Z16" s="123"/>
      <c r="AA16" s="174"/>
      <c r="AB16" s="685"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10"/>
      <c r="I18" s="110"/>
      <c r="J18" s="110"/>
      <c r="K18" s="110"/>
      <c r="L18" s="110"/>
      <c r="M18" s="110"/>
      <c r="N18" s="110"/>
      <c r="O18" s="227"/>
      <c r="P18" s="244"/>
      <c r="Q18" s="110"/>
      <c r="R18" s="110"/>
      <c r="S18" s="110"/>
      <c r="T18" s="110"/>
      <c r="U18" s="110"/>
      <c r="V18" s="110"/>
      <c r="W18" s="110"/>
      <c r="X18" s="227"/>
      <c r="Y18" s="282"/>
      <c r="Z18" s="283"/>
      <c r="AA18" s="284"/>
      <c r="AB18" s="141"/>
      <c r="AC18" s="136"/>
      <c r="AD18" s="137"/>
      <c r="AE18" s="142"/>
      <c r="AF18" s="135"/>
      <c r="AG18" s="135"/>
      <c r="AH18" s="135"/>
      <c r="AI18" s="288"/>
      <c r="AJ18" s="142"/>
      <c r="AK18" s="135"/>
      <c r="AL18" s="135"/>
      <c r="AM18" s="135"/>
      <c r="AN18" s="288"/>
      <c r="AO18" s="142"/>
      <c r="AP18" s="135"/>
      <c r="AQ18" s="135"/>
      <c r="AR18" s="135"/>
      <c r="AS18" s="288"/>
      <c r="AT18" s="67"/>
      <c r="AU18" s="112"/>
      <c r="AV18" s="112"/>
      <c r="AW18" s="110" t="s">
        <v>360</v>
      </c>
      <c r="AX18" s="111"/>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63"/>
      <c r="AC19" s="299"/>
      <c r="AD19" s="299"/>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3"/>
      <c r="AA20" s="174"/>
      <c r="AB20" s="338"/>
      <c r="AC20" s="289"/>
      <c r="AD20" s="289"/>
      <c r="AE20" s="93"/>
      <c r="AF20" s="94"/>
      <c r="AG20" s="94"/>
      <c r="AH20" s="94"/>
      <c r="AI20" s="95"/>
      <c r="AJ20" s="93"/>
      <c r="AK20" s="94"/>
      <c r="AL20" s="94"/>
      <c r="AM20" s="94"/>
      <c r="AN20" s="95"/>
      <c r="AO20" s="93"/>
      <c r="AP20" s="94"/>
      <c r="AQ20" s="94"/>
      <c r="AR20" s="94"/>
      <c r="AS20" s="95"/>
      <c r="AT20" s="93"/>
      <c r="AU20" s="94"/>
      <c r="AV20" s="94"/>
      <c r="AW20" s="94"/>
      <c r="AX20" s="156"/>
    </row>
    <row r="21" spans="1:50" ht="22.5" customHeight="1" x14ac:dyDescent="0.15">
      <c r="A21" s="673"/>
      <c r="B21" s="674"/>
      <c r="C21" s="674"/>
      <c r="D21" s="674"/>
      <c r="E21" s="674"/>
      <c r="F21" s="675"/>
      <c r="G21" s="325"/>
      <c r="H21" s="326"/>
      <c r="I21" s="326"/>
      <c r="J21" s="326"/>
      <c r="K21" s="326"/>
      <c r="L21" s="326"/>
      <c r="M21" s="326"/>
      <c r="N21" s="326"/>
      <c r="O21" s="327"/>
      <c r="P21" s="200"/>
      <c r="Q21" s="200"/>
      <c r="R21" s="200"/>
      <c r="S21" s="200"/>
      <c r="T21" s="200"/>
      <c r="U21" s="200"/>
      <c r="V21" s="200"/>
      <c r="W21" s="200"/>
      <c r="X21" s="201"/>
      <c r="Y21" s="122" t="s">
        <v>15</v>
      </c>
      <c r="Z21" s="123"/>
      <c r="AA21" s="174"/>
      <c r="AB21" s="685" t="s">
        <v>468</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10"/>
      <c r="I23" s="110"/>
      <c r="J23" s="110"/>
      <c r="K23" s="110"/>
      <c r="L23" s="110"/>
      <c r="M23" s="110"/>
      <c r="N23" s="110"/>
      <c r="O23" s="227"/>
      <c r="P23" s="244"/>
      <c r="Q23" s="110"/>
      <c r="R23" s="110"/>
      <c r="S23" s="110"/>
      <c r="T23" s="110"/>
      <c r="U23" s="110"/>
      <c r="V23" s="110"/>
      <c r="W23" s="110"/>
      <c r="X23" s="227"/>
      <c r="Y23" s="282"/>
      <c r="Z23" s="283"/>
      <c r="AA23" s="284"/>
      <c r="AB23" s="141"/>
      <c r="AC23" s="136"/>
      <c r="AD23" s="137"/>
      <c r="AE23" s="142"/>
      <c r="AF23" s="135"/>
      <c r="AG23" s="135"/>
      <c r="AH23" s="135"/>
      <c r="AI23" s="288"/>
      <c r="AJ23" s="142"/>
      <c r="AK23" s="135"/>
      <c r="AL23" s="135"/>
      <c r="AM23" s="135"/>
      <c r="AN23" s="288"/>
      <c r="AO23" s="142"/>
      <c r="AP23" s="135"/>
      <c r="AQ23" s="135"/>
      <c r="AR23" s="135"/>
      <c r="AS23" s="288"/>
      <c r="AT23" s="67"/>
      <c r="AU23" s="112"/>
      <c r="AV23" s="112"/>
      <c r="AW23" s="110" t="s">
        <v>469</v>
      </c>
      <c r="AX23" s="111"/>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63"/>
      <c r="AC24" s="299"/>
      <c r="AD24" s="299"/>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3"/>
      <c r="AA25" s="174"/>
      <c r="AB25" s="338"/>
      <c r="AC25" s="289"/>
      <c r="AD25" s="289"/>
      <c r="AE25" s="93"/>
      <c r="AF25" s="94"/>
      <c r="AG25" s="94"/>
      <c r="AH25" s="94"/>
      <c r="AI25" s="95"/>
      <c r="AJ25" s="93"/>
      <c r="AK25" s="94"/>
      <c r="AL25" s="94"/>
      <c r="AM25" s="94"/>
      <c r="AN25" s="95"/>
      <c r="AO25" s="93"/>
      <c r="AP25" s="94"/>
      <c r="AQ25" s="94"/>
      <c r="AR25" s="94"/>
      <c r="AS25" s="95"/>
      <c r="AT25" s="93"/>
      <c r="AU25" s="94"/>
      <c r="AV25" s="94"/>
      <c r="AW25" s="94"/>
      <c r="AX25" s="156"/>
    </row>
    <row r="26" spans="1:50" ht="22.5" customHeight="1" x14ac:dyDescent="0.15">
      <c r="A26" s="673"/>
      <c r="B26" s="674"/>
      <c r="C26" s="674"/>
      <c r="D26" s="674"/>
      <c r="E26" s="674"/>
      <c r="F26" s="675"/>
      <c r="G26" s="325"/>
      <c r="H26" s="326"/>
      <c r="I26" s="326"/>
      <c r="J26" s="326"/>
      <c r="K26" s="326"/>
      <c r="L26" s="326"/>
      <c r="M26" s="326"/>
      <c r="N26" s="326"/>
      <c r="O26" s="327"/>
      <c r="P26" s="200"/>
      <c r="Q26" s="200"/>
      <c r="R26" s="200"/>
      <c r="S26" s="200"/>
      <c r="T26" s="200"/>
      <c r="U26" s="200"/>
      <c r="V26" s="200"/>
      <c r="W26" s="200"/>
      <c r="X26" s="201"/>
      <c r="Y26" s="122" t="s">
        <v>15</v>
      </c>
      <c r="Z26" s="123"/>
      <c r="AA26" s="174"/>
      <c r="AB26" s="685" t="s">
        <v>468</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10"/>
      <c r="I28" s="110"/>
      <c r="J28" s="110"/>
      <c r="K28" s="110"/>
      <c r="L28" s="110"/>
      <c r="M28" s="110"/>
      <c r="N28" s="110"/>
      <c r="O28" s="227"/>
      <c r="P28" s="244"/>
      <c r="Q28" s="110"/>
      <c r="R28" s="110"/>
      <c r="S28" s="110"/>
      <c r="T28" s="110"/>
      <c r="U28" s="110"/>
      <c r="V28" s="110"/>
      <c r="W28" s="110"/>
      <c r="X28" s="227"/>
      <c r="Y28" s="282"/>
      <c r="Z28" s="283"/>
      <c r="AA28" s="284"/>
      <c r="AB28" s="141"/>
      <c r="AC28" s="136"/>
      <c r="AD28" s="137"/>
      <c r="AE28" s="142"/>
      <c r="AF28" s="135"/>
      <c r="AG28" s="135"/>
      <c r="AH28" s="135"/>
      <c r="AI28" s="288"/>
      <c r="AJ28" s="142"/>
      <c r="AK28" s="135"/>
      <c r="AL28" s="135"/>
      <c r="AM28" s="135"/>
      <c r="AN28" s="288"/>
      <c r="AO28" s="142"/>
      <c r="AP28" s="135"/>
      <c r="AQ28" s="135"/>
      <c r="AR28" s="135"/>
      <c r="AS28" s="288"/>
      <c r="AT28" s="67"/>
      <c r="AU28" s="112"/>
      <c r="AV28" s="112"/>
      <c r="AW28" s="110" t="s">
        <v>466</v>
      </c>
      <c r="AX28" s="111"/>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63"/>
      <c r="AC29" s="299"/>
      <c r="AD29" s="299"/>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3"/>
      <c r="AA30" s="174"/>
      <c r="AB30" s="338"/>
      <c r="AC30" s="289"/>
      <c r="AD30" s="289"/>
      <c r="AE30" s="93"/>
      <c r="AF30" s="94"/>
      <c r="AG30" s="94"/>
      <c r="AH30" s="94"/>
      <c r="AI30" s="95"/>
      <c r="AJ30" s="93"/>
      <c r="AK30" s="94"/>
      <c r="AL30" s="94"/>
      <c r="AM30" s="94"/>
      <c r="AN30" s="95"/>
      <c r="AO30" s="93"/>
      <c r="AP30" s="94"/>
      <c r="AQ30" s="94"/>
      <c r="AR30" s="94"/>
      <c r="AS30" s="95"/>
      <c r="AT30" s="93"/>
      <c r="AU30" s="94"/>
      <c r="AV30" s="94"/>
      <c r="AW30" s="94"/>
      <c r="AX30" s="156"/>
    </row>
    <row r="31" spans="1:50" ht="22.5" customHeight="1" x14ac:dyDescent="0.15">
      <c r="A31" s="673"/>
      <c r="B31" s="674"/>
      <c r="C31" s="674"/>
      <c r="D31" s="674"/>
      <c r="E31" s="674"/>
      <c r="F31" s="675"/>
      <c r="G31" s="325"/>
      <c r="H31" s="326"/>
      <c r="I31" s="326"/>
      <c r="J31" s="326"/>
      <c r="K31" s="326"/>
      <c r="L31" s="326"/>
      <c r="M31" s="326"/>
      <c r="N31" s="326"/>
      <c r="O31" s="327"/>
      <c r="P31" s="200"/>
      <c r="Q31" s="200"/>
      <c r="R31" s="200"/>
      <c r="S31" s="200"/>
      <c r="T31" s="200"/>
      <c r="U31" s="200"/>
      <c r="V31" s="200"/>
      <c r="W31" s="200"/>
      <c r="X31" s="201"/>
      <c r="Y31" s="122" t="s">
        <v>15</v>
      </c>
      <c r="Z31" s="123"/>
      <c r="AA31" s="174"/>
      <c r="AB31" s="685" t="s">
        <v>467</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10"/>
      <c r="I33" s="110"/>
      <c r="J33" s="110"/>
      <c r="K33" s="110"/>
      <c r="L33" s="110"/>
      <c r="M33" s="110"/>
      <c r="N33" s="110"/>
      <c r="O33" s="227"/>
      <c r="P33" s="244"/>
      <c r="Q33" s="110"/>
      <c r="R33" s="110"/>
      <c r="S33" s="110"/>
      <c r="T33" s="110"/>
      <c r="U33" s="110"/>
      <c r="V33" s="110"/>
      <c r="W33" s="110"/>
      <c r="X33" s="227"/>
      <c r="Y33" s="282"/>
      <c r="Z33" s="283"/>
      <c r="AA33" s="284"/>
      <c r="AB33" s="141"/>
      <c r="AC33" s="136"/>
      <c r="AD33" s="137"/>
      <c r="AE33" s="142"/>
      <c r="AF33" s="135"/>
      <c r="AG33" s="135"/>
      <c r="AH33" s="135"/>
      <c r="AI33" s="288"/>
      <c r="AJ33" s="142"/>
      <c r="AK33" s="135"/>
      <c r="AL33" s="135"/>
      <c r="AM33" s="135"/>
      <c r="AN33" s="288"/>
      <c r="AO33" s="142"/>
      <c r="AP33" s="135"/>
      <c r="AQ33" s="135"/>
      <c r="AR33" s="135"/>
      <c r="AS33" s="288"/>
      <c r="AT33" s="67"/>
      <c r="AU33" s="112"/>
      <c r="AV33" s="112"/>
      <c r="AW33" s="110" t="s">
        <v>469</v>
      </c>
      <c r="AX33" s="111"/>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63"/>
      <c r="AC34" s="299"/>
      <c r="AD34" s="299"/>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3"/>
      <c r="AA35" s="174"/>
      <c r="AB35" s="338"/>
      <c r="AC35" s="289"/>
      <c r="AD35" s="289"/>
      <c r="AE35" s="93"/>
      <c r="AF35" s="94"/>
      <c r="AG35" s="94"/>
      <c r="AH35" s="94"/>
      <c r="AI35" s="95"/>
      <c r="AJ35" s="93"/>
      <c r="AK35" s="94"/>
      <c r="AL35" s="94"/>
      <c r="AM35" s="94"/>
      <c r="AN35" s="95"/>
      <c r="AO35" s="93"/>
      <c r="AP35" s="94"/>
      <c r="AQ35" s="94"/>
      <c r="AR35" s="94"/>
      <c r="AS35" s="95"/>
      <c r="AT35" s="93"/>
      <c r="AU35" s="94"/>
      <c r="AV35" s="94"/>
      <c r="AW35" s="94"/>
      <c r="AX35" s="156"/>
    </row>
    <row r="36" spans="1:50" ht="22.5" customHeight="1" x14ac:dyDescent="0.15">
      <c r="A36" s="673"/>
      <c r="B36" s="674"/>
      <c r="C36" s="674"/>
      <c r="D36" s="674"/>
      <c r="E36" s="674"/>
      <c r="F36" s="675"/>
      <c r="G36" s="325"/>
      <c r="H36" s="326"/>
      <c r="I36" s="326"/>
      <c r="J36" s="326"/>
      <c r="K36" s="326"/>
      <c r="L36" s="326"/>
      <c r="M36" s="326"/>
      <c r="N36" s="326"/>
      <c r="O36" s="327"/>
      <c r="P36" s="200"/>
      <c r="Q36" s="200"/>
      <c r="R36" s="200"/>
      <c r="S36" s="200"/>
      <c r="T36" s="200"/>
      <c r="U36" s="200"/>
      <c r="V36" s="200"/>
      <c r="W36" s="200"/>
      <c r="X36" s="201"/>
      <c r="Y36" s="122" t="s">
        <v>15</v>
      </c>
      <c r="Z36" s="123"/>
      <c r="AA36" s="174"/>
      <c r="AB36" s="685" t="s">
        <v>468</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10"/>
      <c r="I38" s="110"/>
      <c r="J38" s="110"/>
      <c r="K38" s="110"/>
      <c r="L38" s="110"/>
      <c r="M38" s="110"/>
      <c r="N38" s="110"/>
      <c r="O38" s="227"/>
      <c r="P38" s="244"/>
      <c r="Q38" s="110"/>
      <c r="R38" s="110"/>
      <c r="S38" s="110"/>
      <c r="T38" s="110"/>
      <c r="U38" s="110"/>
      <c r="V38" s="110"/>
      <c r="W38" s="110"/>
      <c r="X38" s="227"/>
      <c r="Y38" s="282"/>
      <c r="Z38" s="283"/>
      <c r="AA38" s="284"/>
      <c r="AB38" s="141"/>
      <c r="AC38" s="136"/>
      <c r="AD38" s="137"/>
      <c r="AE38" s="142"/>
      <c r="AF38" s="135"/>
      <c r="AG38" s="135"/>
      <c r="AH38" s="135"/>
      <c r="AI38" s="288"/>
      <c r="AJ38" s="142"/>
      <c r="AK38" s="135"/>
      <c r="AL38" s="135"/>
      <c r="AM38" s="135"/>
      <c r="AN38" s="288"/>
      <c r="AO38" s="142"/>
      <c r="AP38" s="135"/>
      <c r="AQ38" s="135"/>
      <c r="AR38" s="135"/>
      <c r="AS38" s="288"/>
      <c r="AT38" s="67"/>
      <c r="AU38" s="112"/>
      <c r="AV38" s="112"/>
      <c r="AW38" s="110" t="s">
        <v>469</v>
      </c>
      <c r="AX38" s="111"/>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63"/>
      <c r="AC39" s="299"/>
      <c r="AD39" s="299"/>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3"/>
      <c r="AA40" s="174"/>
      <c r="AB40" s="338"/>
      <c r="AC40" s="289"/>
      <c r="AD40" s="289"/>
      <c r="AE40" s="93"/>
      <c r="AF40" s="94"/>
      <c r="AG40" s="94"/>
      <c r="AH40" s="94"/>
      <c r="AI40" s="95"/>
      <c r="AJ40" s="93"/>
      <c r="AK40" s="94"/>
      <c r="AL40" s="94"/>
      <c r="AM40" s="94"/>
      <c r="AN40" s="95"/>
      <c r="AO40" s="93"/>
      <c r="AP40" s="94"/>
      <c r="AQ40" s="94"/>
      <c r="AR40" s="94"/>
      <c r="AS40" s="95"/>
      <c r="AT40" s="93"/>
      <c r="AU40" s="94"/>
      <c r="AV40" s="94"/>
      <c r="AW40" s="94"/>
      <c r="AX40" s="156"/>
    </row>
    <row r="41" spans="1:50" ht="22.5" customHeight="1" x14ac:dyDescent="0.15">
      <c r="A41" s="673"/>
      <c r="B41" s="674"/>
      <c r="C41" s="674"/>
      <c r="D41" s="674"/>
      <c r="E41" s="674"/>
      <c r="F41" s="675"/>
      <c r="G41" s="325"/>
      <c r="H41" s="326"/>
      <c r="I41" s="326"/>
      <c r="J41" s="326"/>
      <c r="K41" s="326"/>
      <c r="L41" s="326"/>
      <c r="M41" s="326"/>
      <c r="N41" s="326"/>
      <c r="O41" s="327"/>
      <c r="P41" s="200"/>
      <c r="Q41" s="200"/>
      <c r="R41" s="200"/>
      <c r="S41" s="200"/>
      <c r="T41" s="200"/>
      <c r="U41" s="200"/>
      <c r="V41" s="200"/>
      <c r="W41" s="200"/>
      <c r="X41" s="201"/>
      <c r="Y41" s="122" t="s">
        <v>15</v>
      </c>
      <c r="Z41" s="123"/>
      <c r="AA41" s="174"/>
      <c r="AB41" s="685" t="s">
        <v>468</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10"/>
      <c r="I43" s="110"/>
      <c r="J43" s="110"/>
      <c r="K43" s="110"/>
      <c r="L43" s="110"/>
      <c r="M43" s="110"/>
      <c r="N43" s="110"/>
      <c r="O43" s="227"/>
      <c r="P43" s="244"/>
      <c r="Q43" s="110"/>
      <c r="R43" s="110"/>
      <c r="S43" s="110"/>
      <c r="T43" s="110"/>
      <c r="U43" s="110"/>
      <c r="V43" s="110"/>
      <c r="W43" s="110"/>
      <c r="X43" s="227"/>
      <c r="Y43" s="282"/>
      <c r="Z43" s="283"/>
      <c r="AA43" s="284"/>
      <c r="AB43" s="141"/>
      <c r="AC43" s="136"/>
      <c r="AD43" s="137"/>
      <c r="AE43" s="142"/>
      <c r="AF43" s="135"/>
      <c r="AG43" s="135"/>
      <c r="AH43" s="135"/>
      <c r="AI43" s="288"/>
      <c r="AJ43" s="142"/>
      <c r="AK43" s="135"/>
      <c r="AL43" s="135"/>
      <c r="AM43" s="135"/>
      <c r="AN43" s="288"/>
      <c r="AO43" s="142"/>
      <c r="AP43" s="135"/>
      <c r="AQ43" s="135"/>
      <c r="AR43" s="135"/>
      <c r="AS43" s="288"/>
      <c r="AT43" s="67"/>
      <c r="AU43" s="112"/>
      <c r="AV43" s="112"/>
      <c r="AW43" s="110" t="s">
        <v>469</v>
      </c>
      <c r="AX43" s="111"/>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63"/>
      <c r="AC44" s="299"/>
      <c r="AD44" s="299"/>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3"/>
      <c r="AA45" s="174"/>
      <c r="AB45" s="338"/>
      <c r="AC45" s="289"/>
      <c r="AD45" s="289"/>
      <c r="AE45" s="93"/>
      <c r="AF45" s="94"/>
      <c r="AG45" s="94"/>
      <c r="AH45" s="94"/>
      <c r="AI45" s="95"/>
      <c r="AJ45" s="93"/>
      <c r="AK45" s="94"/>
      <c r="AL45" s="94"/>
      <c r="AM45" s="94"/>
      <c r="AN45" s="95"/>
      <c r="AO45" s="93"/>
      <c r="AP45" s="94"/>
      <c r="AQ45" s="94"/>
      <c r="AR45" s="94"/>
      <c r="AS45" s="95"/>
      <c r="AT45" s="93"/>
      <c r="AU45" s="94"/>
      <c r="AV45" s="94"/>
      <c r="AW45" s="94"/>
      <c r="AX45" s="156"/>
    </row>
    <row r="46" spans="1:50" ht="22.5" customHeight="1" x14ac:dyDescent="0.15">
      <c r="A46" s="673"/>
      <c r="B46" s="674"/>
      <c r="C46" s="674"/>
      <c r="D46" s="674"/>
      <c r="E46" s="674"/>
      <c r="F46" s="675"/>
      <c r="G46" s="325"/>
      <c r="H46" s="326"/>
      <c r="I46" s="326"/>
      <c r="J46" s="326"/>
      <c r="K46" s="326"/>
      <c r="L46" s="326"/>
      <c r="M46" s="326"/>
      <c r="N46" s="326"/>
      <c r="O46" s="327"/>
      <c r="P46" s="200"/>
      <c r="Q46" s="200"/>
      <c r="R46" s="200"/>
      <c r="S46" s="200"/>
      <c r="T46" s="200"/>
      <c r="U46" s="200"/>
      <c r="V46" s="200"/>
      <c r="W46" s="200"/>
      <c r="X46" s="201"/>
      <c r="Y46" s="122" t="s">
        <v>15</v>
      </c>
      <c r="Z46" s="123"/>
      <c r="AA46" s="174"/>
      <c r="AB46" s="685" t="s">
        <v>468</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10"/>
      <c r="I48" s="110"/>
      <c r="J48" s="110"/>
      <c r="K48" s="110"/>
      <c r="L48" s="110"/>
      <c r="M48" s="110"/>
      <c r="N48" s="110"/>
      <c r="O48" s="227"/>
      <c r="P48" s="244"/>
      <c r="Q48" s="110"/>
      <c r="R48" s="110"/>
      <c r="S48" s="110"/>
      <c r="T48" s="110"/>
      <c r="U48" s="110"/>
      <c r="V48" s="110"/>
      <c r="W48" s="110"/>
      <c r="X48" s="227"/>
      <c r="Y48" s="282"/>
      <c r="Z48" s="283"/>
      <c r="AA48" s="284"/>
      <c r="AB48" s="141"/>
      <c r="AC48" s="136"/>
      <c r="AD48" s="137"/>
      <c r="AE48" s="142"/>
      <c r="AF48" s="135"/>
      <c r="AG48" s="135"/>
      <c r="AH48" s="135"/>
      <c r="AI48" s="288"/>
      <c r="AJ48" s="142"/>
      <c r="AK48" s="135"/>
      <c r="AL48" s="135"/>
      <c r="AM48" s="135"/>
      <c r="AN48" s="288"/>
      <c r="AO48" s="142"/>
      <c r="AP48" s="135"/>
      <c r="AQ48" s="135"/>
      <c r="AR48" s="135"/>
      <c r="AS48" s="288"/>
      <c r="AT48" s="67"/>
      <c r="AU48" s="112"/>
      <c r="AV48" s="112"/>
      <c r="AW48" s="110" t="s">
        <v>466</v>
      </c>
      <c r="AX48" s="111"/>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63"/>
      <c r="AC49" s="299"/>
      <c r="AD49" s="299"/>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3"/>
      <c r="AA50" s="174"/>
      <c r="AB50" s="338"/>
      <c r="AC50" s="289"/>
      <c r="AD50" s="289"/>
      <c r="AE50" s="93"/>
      <c r="AF50" s="94"/>
      <c r="AG50" s="94"/>
      <c r="AH50" s="94"/>
      <c r="AI50" s="95"/>
      <c r="AJ50" s="93"/>
      <c r="AK50" s="94"/>
      <c r="AL50" s="94"/>
      <c r="AM50" s="94"/>
      <c r="AN50" s="95"/>
      <c r="AO50" s="93"/>
      <c r="AP50" s="94"/>
      <c r="AQ50" s="94"/>
      <c r="AR50" s="94"/>
      <c r="AS50" s="95"/>
      <c r="AT50" s="93"/>
      <c r="AU50" s="94"/>
      <c r="AV50" s="94"/>
      <c r="AW50" s="94"/>
      <c r="AX50" s="156"/>
    </row>
    <row r="51" spans="1:50" ht="22.5" customHeight="1" x14ac:dyDescent="0.15">
      <c r="A51" s="673"/>
      <c r="B51" s="674"/>
      <c r="C51" s="674"/>
      <c r="D51" s="674"/>
      <c r="E51" s="674"/>
      <c r="F51" s="675"/>
      <c r="G51" s="325"/>
      <c r="H51" s="326"/>
      <c r="I51" s="326"/>
      <c r="J51" s="326"/>
      <c r="K51" s="326"/>
      <c r="L51" s="326"/>
      <c r="M51" s="326"/>
      <c r="N51" s="326"/>
      <c r="O51" s="327"/>
      <c r="P51" s="200"/>
      <c r="Q51" s="200"/>
      <c r="R51" s="200"/>
      <c r="S51" s="200"/>
      <c r="T51" s="200"/>
      <c r="U51" s="200"/>
      <c r="V51" s="200"/>
      <c r="W51" s="200"/>
      <c r="X51" s="201"/>
      <c r="Y51" s="122" t="s">
        <v>15</v>
      </c>
      <c r="Z51" s="123"/>
      <c r="AA51" s="174"/>
      <c r="AB51" s="694" t="s">
        <v>467</v>
      </c>
      <c r="AC51" s="695"/>
      <c r="AD51" s="695"/>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6" t="s">
        <v>34</v>
      </c>
      <c r="B2" s="697"/>
      <c r="C2" s="697"/>
      <c r="D2" s="697"/>
      <c r="E2" s="697"/>
      <c r="F2" s="698"/>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9"/>
      <c r="B3" s="700"/>
      <c r="C3" s="700"/>
      <c r="D3" s="700"/>
      <c r="E3" s="700"/>
      <c r="F3" s="701"/>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9"/>
      <c r="B4" s="700"/>
      <c r="C4" s="700"/>
      <c r="D4" s="700"/>
      <c r="E4" s="700"/>
      <c r="F4" s="701"/>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399"/>
    </row>
    <row r="5" spans="1:50" ht="24.75" customHeight="1" x14ac:dyDescent="0.15">
      <c r="A5" s="699"/>
      <c r="B5" s="700"/>
      <c r="C5" s="700"/>
      <c r="D5" s="700"/>
      <c r="E5" s="700"/>
      <c r="F5" s="70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9"/>
      <c r="B6" s="700"/>
      <c r="C6" s="700"/>
      <c r="D6" s="700"/>
      <c r="E6" s="700"/>
      <c r="F6" s="70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9"/>
      <c r="B7" s="700"/>
      <c r="C7" s="700"/>
      <c r="D7" s="700"/>
      <c r="E7" s="700"/>
      <c r="F7" s="70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9"/>
      <c r="B8" s="700"/>
      <c r="C8" s="700"/>
      <c r="D8" s="700"/>
      <c r="E8" s="700"/>
      <c r="F8" s="70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9"/>
      <c r="B9" s="700"/>
      <c r="C9" s="700"/>
      <c r="D9" s="700"/>
      <c r="E9" s="700"/>
      <c r="F9" s="70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9"/>
      <c r="B10" s="700"/>
      <c r="C10" s="700"/>
      <c r="D10" s="700"/>
      <c r="E10" s="700"/>
      <c r="F10" s="70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9"/>
      <c r="B11" s="700"/>
      <c r="C11" s="700"/>
      <c r="D11" s="700"/>
      <c r="E11" s="700"/>
      <c r="F11" s="70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9"/>
      <c r="B12" s="700"/>
      <c r="C12" s="700"/>
      <c r="D12" s="700"/>
      <c r="E12" s="700"/>
      <c r="F12" s="70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9"/>
      <c r="B13" s="700"/>
      <c r="C13" s="700"/>
      <c r="D13" s="700"/>
      <c r="E13" s="700"/>
      <c r="F13" s="70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9"/>
      <c r="B14" s="700"/>
      <c r="C14" s="700"/>
      <c r="D14" s="700"/>
      <c r="E14" s="700"/>
      <c r="F14" s="70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9"/>
      <c r="B15" s="700"/>
      <c r="C15" s="700"/>
      <c r="D15" s="700"/>
      <c r="E15" s="700"/>
      <c r="F15" s="701"/>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9"/>
      <c r="B16" s="700"/>
      <c r="C16" s="700"/>
      <c r="D16" s="700"/>
      <c r="E16" s="700"/>
      <c r="F16" s="701"/>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9"/>
      <c r="B17" s="700"/>
      <c r="C17" s="700"/>
      <c r="D17" s="700"/>
      <c r="E17" s="700"/>
      <c r="F17" s="701"/>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399"/>
    </row>
    <row r="18" spans="1:50" ht="24.75" customHeight="1" x14ac:dyDescent="0.15">
      <c r="A18" s="699"/>
      <c r="B18" s="700"/>
      <c r="C18" s="700"/>
      <c r="D18" s="700"/>
      <c r="E18" s="700"/>
      <c r="F18" s="70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9"/>
      <c r="B19" s="700"/>
      <c r="C19" s="700"/>
      <c r="D19" s="700"/>
      <c r="E19" s="700"/>
      <c r="F19" s="70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9"/>
      <c r="B20" s="700"/>
      <c r="C20" s="700"/>
      <c r="D20" s="700"/>
      <c r="E20" s="700"/>
      <c r="F20" s="70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9"/>
      <c r="B21" s="700"/>
      <c r="C21" s="700"/>
      <c r="D21" s="700"/>
      <c r="E21" s="700"/>
      <c r="F21" s="70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9"/>
      <c r="B22" s="700"/>
      <c r="C22" s="700"/>
      <c r="D22" s="700"/>
      <c r="E22" s="700"/>
      <c r="F22" s="70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9"/>
      <c r="B23" s="700"/>
      <c r="C23" s="700"/>
      <c r="D23" s="700"/>
      <c r="E23" s="700"/>
      <c r="F23" s="70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9"/>
      <c r="B24" s="700"/>
      <c r="C24" s="700"/>
      <c r="D24" s="700"/>
      <c r="E24" s="700"/>
      <c r="F24" s="70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9"/>
      <c r="B25" s="700"/>
      <c r="C25" s="700"/>
      <c r="D25" s="700"/>
      <c r="E25" s="700"/>
      <c r="F25" s="70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9"/>
      <c r="B26" s="700"/>
      <c r="C26" s="700"/>
      <c r="D26" s="700"/>
      <c r="E26" s="700"/>
      <c r="F26" s="70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9"/>
      <c r="B27" s="700"/>
      <c r="C27" s="700"/>
      <c r="D27" s="700"/>
      <c r="E27" s="700"/>
      <c r="F27" s="70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9"/>
      <c r="B28" s="700"/>
      <c r="C28" s="700"/>
      <c r="D28" s="700"/>
      <c r="E28" s="700"/>
      <c r="F28" s="701"/>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9"/>
      <c r="B29" s="700"/>
      <c r="C29" s="700"/>
      <c r="D29" s="700"/>
      <c r="E29" s="700"/>
      <c r="F29" s="701"/>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9"/>
      <c r="B30" s="700"/>
      <c r="C30" s="700"/>
      <c r="D30" s="700"/>
      <c r="E30" s="700"/>
      <c r="F30" s="701"/>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399"/>
    </row>
    <row r="31" spans="1:50" ht="24.75" customHeight="1" x14ac:dyDescent="0.15">
      <c r="A31" s="699"/>
      <c r="B31" s="700"/>
      <c r="C31" s="700"/>
      <c r="D31" s="700"/>
      <c r="E31" s="700"/>
      <c r="F31" s="70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9"/>
      <c r="B32" s="700"/>
      <c r="C32" s="700"/>
      <c r="D32" s="700"/>
      <c r="E32" s="700"/>
      <c r="F32" s="70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9"/>
      <c r="B33" s="700"/>
      <c r="C33" s="700"/>
      <c r="D33" s="700"/>
      <c r="E33" s="700"/>
      <c r="F33" s="70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9"/>
      <c r="B34" s="700"/>
      <c r="C34" s="700"/>
      <c r="D34" s="700"/>
      <c r="E34" s="700"/>
      <c r="F34" s="70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9"/>
      <c r="B35" s="700"/>
      <c r="C35" s="700"/>
      <c r="D35" s="700"/>
      <c r="E35" s="700"/>
      <c r="F35" s="70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9"/>
      <c r="B36" s="700"/>
      <c r="C36" s="700"/>
      <c r="D36" s="700"/>
      <c r="E36" s="700"/>
      <c r="F36" s="70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9"/>
      <c r="B37" s="700"/>
      <c r="C37" s="700"/>
      <c r="D37" s="700"/>
      <c r="E37" s="700"/>
      <c r="F37" s="70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9"/>
      <c r="B38" s="700"/>
      <c r="C38" s="700"/>
      <c r="D38" s="700"/>
      <c r="E38" s="700"/>
      <c r="F38" s="70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9"/>
      <c r="B39" s="700"/>
      <c r="C39" s="700"/>
      <c r="D39" s="700"/>
      <c r="E39" s="700"/>
      <c r="F39" s="70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9"/>
      <c r="B40" s="700"/>
      <c r="C40" s="700"/>
      <c r="D40" s="700"/>
      <c r="E40" s="700"/>
      <c r="F40" s="70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9"/>
      <c r="B41" s="700"/>
      <c r="C41" s="700"/>
      <c r="D41" s="700"/>
      <c r="E41" s="700"/>
      <c r="F41" s="701"/>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9"/>
      <c r="B42" s="700"/>
      <c r="C42" s="700"/>
      <c r="D42" s="700"/>
      <c r="E42" s="700"/>
      <c r="F42" s="701"/>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9"/>
      <c r="B43" s="700"/>
      <c r="C43" s="700"/>
      <c r="D43" s="700"/>
      <c r="E43" s="700"/>
      <c r="F43" s="701"/>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399"/>
    </row>
    <row r="44" spans="1:50" ht="24.75" customHeight="1" x14ac:dyDescent="0.15">
      <c r="A44" s="699"/>
      <c r="B44" s="700"/>
      <c r="C44" s="700"/>
      <c r="D44" s="700"/>
      <c r="E44" s="700"/>
      <c r="F44" s="70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9"/>
      <c r="B45" s="700"/>
      <c r="C45" s="700"/>
      <c r="D45" s="700"/>
      <c r="E45" s="700"/>
      <c r="F45" s="70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9"/>
      <c r="B46" s="700"/>
      <c r="C46" s="700"/>
      <c r="D46" s="700"/>
      <c r="E46" s="700"/>
      <c r="F46" s="70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9"/>
      <c r="B47" s="700"/>
      <c r="C47" s="700"/>
      <c r="D47" s="700"/>
      <c r="E47" s="700"/>
      <c r="F47" s="70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9"/>
      <c r="B48" s="700"/>
      <c r="C48" s="700"/>
      <c r="D48" s="700"/>
      <c r="E48" s="700"/>
      <c r="F48" s="70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9"/>
      <c r="B49" s="700"/>
      <c r="C49" s="700"/>
      <c r="D49" s="700"/>
      <c r="E49" s="700"/>
      <c r="F49" s="70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9"/>
      <c r="B50" s="700"/>
      <c r="C50" s="700"/>
      <c r="D50" s="700"/>
      <c r="E50" s="700"/>
      <c r="F50" s="70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9"/>
      <c r="B51" s="700"/>
      <c r="C51" s="700"/>
      <c r="D51" s="700"/>
      <c r="E51" s="700"/>
      <c r="F51" s="70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9"/>
      <c r="B52" s="700"/>
      <c r="C52" s="700"/>
      <c r="D52" s="700"/>
      <c r="E52" s="700"/>
      <c r="F52" s="70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696" t="s">
        <v>34</v>
      </c>
      <c r="B55" s="697"/>
      <c r="C55" s="697"/>
      <c r="D55" s="697"/>
      <c r="E55" s="697"/>
      <c r="F55" s="698"/>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9"/>
      <c r="B56" s="700"/>
      <c r="C56" s="700"/>
      <c r="D56" s="700"/>
      <c r="E56" s="700"/>
      <c r="F56" s="701"/>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9"/>
      <c r="B57" s="700"/>
      <c r="C57" s="700"/>
      <c r="D57" s="700"/>
      <c r="E57" s="700"/>
      <c r="F57" s="701"/>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399"/>
    </row>
    <row r="58" spans="1:50" ht="24.75" customHeight="1" x14ac:dyDescent="0.15">
      <c r="A58" s="699"/>
      <c r="B58" s="700"/>
      <c r="C58" s="700"/>
      <c r="D58" s="700"/>
      <c r="E58" s="700"/>
      <c r="F58" s="70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9"/>
      <c r="B59" s="700"/>
      <c r="C59" s="700"/>
      <c r="D59" s="700"/>
      <c r="E59" s="700"/>
      <c r="F59" s="70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9"/>
      <c r="B60" s="700"/>
      <c r="C60" s="700"/>
      <c r="D60" s="700"/>
      <c r="E60" s="700"/>
      <c r="F60" s="70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9"/>
      <c r="B61" s="700"/>
      <c r="C61" s="700"/>
      <c r="D61" s="700"/>
      <c r="E61" s="700"/>
      <c r="F61" s="70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9"/>
      <c r="B62" s="700"/>
      <c r="C62" s="700"/>
      <c r="D62" s="700"/>
      <c r="E62" s="700"/>
      <c r="F62" s="70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9"/>
      <c r="B63" s="700"/>
      <c r="C63" s="700"/>
      <c r="D63" s="700"/>
      <c r="E63" s="700"/>
      <c r="F63" s="70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9"/>
      <c r="B64" s="700"/>
      <c r="C64" s="700"/>
      <c r="D64" s="700"/>
      <c r="E64" s="700"/>
      <c r="F64" s="70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9"/>
      <c r="B65" s="700"/>
      <c r="C65" s="700"/>
      <c r="D65" s="700"/>
      <c r="E65" s="700"/>
      <c r="F65" s="70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9"/>
      <c r="B66" s="700"/>
      <c r="C66" s="700"/>
      <c r="D66" s="700"/>
      <c r="E66" s="700"/>
      <c r="F66" s="70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9"/>
      <c r="B67" s="700"/>
      <c r="C67" s="700"/>
      <c r="D67" s="700"/>
      <c r="E67" s="700"/>
      <c r="F67" s="70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9"/>
      <c r="B68" s="700"/>
      <c r="C68" s="700"/>
      <c r="D68" s="700"/>
      <c r="E68" s="700"/>
      <c r="F68" s="701"/>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9"/>
      <c r="B69" s="700"/>
      <c r="C69" s="700"/>
      <c r="D69" s="700"/>
      <c r="E69" s="700"/>
      <c r="F69" s="701"/>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9"/>
      <c r="B70" s="700"/>
      <c r="C70" s="700"/>
      <c r="D70" s="700"/>
      <c r="E70" s="700"/>
      <c r="F70" s="701"/>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399"/>
    </row>
    <row r="71" spans="1:50" ht="24.75" customHeight="1" x14ac:dyDescent="0.15">
      <c r="A71" s="699"/>
      <c r="B71" s="700"/>
      <c r="C71" s="700"/>
      <c r="D71" s="700"/>
      <c r="E71" s="700"/>
      <c r="F71" s="70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9"/>
      <c r="B72" s="700"/>
      <c r="C72" s="700"/>
      <c r="D72" s="700"/>
      <c r="E72" s="700"/>
      <c r="F72" s="70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9"/>
      <c r="B73" s="700"/>
      <c r="C73" s="700"/>
      <c r="D73" s="700"/>
      <c r="E73" s="700"/>
      <c r="F73" s="70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9"/>
      <c r="B74" s="700"/>
      <c r="C74" s="700"/>
      <c r="D74" s="700"/>
      <c r="E74" s="700"/>
      <c r="F74" s="70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9"/>
      <c r="B75" s="700"/>
      <c r="C75" s="700"/>
      <c r="D75" s="700"/>
      <c r="E75" s="700"/>
      <c r="F75" s="70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9"/>
      <c r="B76" s="700"/>
      <c r="C76" s="700"/>
      <c r="D76" s="700"/>
      <c r="E76" s="700"/>
      <c r="F76" s="70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9"/>
      <c r="B77" s="700"/>
      <c r="C77" s="700"/>
      <c r="D77" s="700"/>
      <c r="E77" s="700"/>
      <c r="F77" s="70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9"/>
      <c r="B78" s="700"/>
      <c r="C78" s="700"/>
      <c r="D78" s="700"/>
      <c r="E78" s="700"/>
      <c r="F78" s="70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9"/>
      <c r="B79" s="700"/>
      <c r="C79" s="700"/>
      <c r="D79" s="700"/>
      <c r="E79" s="700"/>
      <c r="F79" s="70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9"/>
      <c r="B80" s="700"/>
      <c r="C80" s="700"/>
      <c r="D80" s="700"/>
      <c r="E80" s="700"/>
      <c r="F80" s="70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9"/>
      <c r="B81" s="700"/>
      <c r="C81" s="700"/>
      <c r="D81" s="700"/>
      <c r="E81" s="700"/>
      <c r="F81" s="701"/>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9"/>
      <c r="B82" s="700"/>
      <c r="C82" s="700"/>
      <c r="D82" s="700"/>
      <c r="E82" s="700"/>
      <c r="F82" s="701"/>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9"/>
      <c r="B83" s="700"/>
      <c r="C83" s="700"/>
      <c r="D83" s="700"/>
      <c r="E83" s="700"/>
      <c r="F83" s="701"/>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399"/>
    </row>
    <row r="84" spans="1:50" ht="24.75" customHeight="1" x14ac:dyDescent="0.15">
      <c r="A84" s="699"/>
      <c r="B84" s="700"/>
      <c r="C84" s="700"/>
      <c r="D84" s="700"/>
      <c r="E84" s="700"/>
      <c r="F84" s="70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9"/>
      <c r="B85" s="700"/>
      <c r="C85" s="700"/>
      <c r="D85" s="700"/>
      <c r="E85" s="700"/>
      <c r="F85" s="70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9"/>
      <c r="B86" s="700"/>
      <c r="C86" s="700"/>
      <c r="D86" s="700"/>
      <c r="E86" s="700"/>
      <c r="F86" s="70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9"/>
      <c r="B87" s="700"/>
      <c r="C87" s="700"/>
      <c r="D87" s="700"/>
      <c r="E87" s="700"/>
      <c r="F87" s="70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9"/>
      <c r="B88" s="700"/>
      <c r="C88" s="700"/>
      <c r="D88" s="700"/>
      <c r="E88" s="700"/>
      <c r="F88" s="70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9"/>
      <c r="B89" s="700"/>
      <c r="C89" s="700"/>
      <c r="D89" s="700"/>
      <c r="E89" s="700"/>
      <c r="F89" s="70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9"/>
      <c r="B90" s="700"/>
      <c r="C90" s="700"/>
      <c r="D90" s="700"/>
      <c r="E90" s="700"/>
      <c r="F90" s="70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9"/>
      <c r="B91" s="700"/>
      <c r="C91" s="700"/>
      <c r="D91" s="700"/>
      <c r="E91" s="700"/>
      <c r="F91" s="70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9"/>
      <c r="B92" s="700"/>
      <c r="C92" s="700"/>
      <c r="D92" s="700"/>
      <c r="E92" s="700"/>
      <c r="F92" s="70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9"/>
      <c r="B93" s="700"/>
      <c r="C93" s="700"/>
      <c r="D93" s="700"/>
      <c r="E93" s="700"/>
      <c r="F93" s="70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9"/>
      <c r="B94" s="700"/>
      <c r="C94" s="700"/>
      <c r="D94" s="700"/>
      <c r="E94" s="700"/>
      <c r="F94" s="701"/>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9"/>
      <c r="B95" s="700"/>
      <c r="C95" s="700"/>
      <c r="D95" s="700"/>
      <c r="E95" s="700"/>
      <c r="F95" s="701"/>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9"/>
      <c r="B96" s="700"/>
      <c r="C96" s="700"/>
      <c r="D96" s="700"/>
      <c r="E96" s="700"/>
      <c r="F96" s="701"/>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399"/>
    </row>
    <row r="97" spans="1:50" ht="24.75" customHeight="1" x14ac:dyDescent="0.15">
      <c r="A97" s="699"/>
      <c r="B97" s="700"/>
      <c r="C97" s="700"/>
      <c r="D97" s="700"/>
      <c r="E97" s="700"/>
      <c r="F97" s="70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9"/>
      <c r="B98" s="700"/>
      <c r="C98" s="700"/>
      <c r="D98" s="700"/>
      <c r="E98" s="700"/>
      <c r="F98" s="70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9"/>
      <c r="B99" s="700"/>
      <c r="C99" s="700"/>
      <c r="D99" s="700"/>
      <c r="E99" s="700"/>
      <c r="F99" s="70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9"/>
      <c r="B100" s="700"/>
      <c r="C100" s="700"/>
      <c r="D100" s="700"/>
      <c r="E100" s="700"/>
      <c r="F100" s="70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9"/>
      <c r="B101" s="700"/>
      <c r="C101" s="700"/>
      <c r="D101" s="700"/>
      <c r="E101" s="700"/>
      <c r="F101" s="70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9"/>
      <c r="B102" s="700"/>
      <c r="C102" s="700"/>
      <c r="D102" s="700"/>
      <c r="E102" s="700"/>
      <c r="F102" s="70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9"/>
      <c r="B103" s="700"/>
      <c r="C103" s="700"/>
      <c r="D103" s="700"/>
      <c r="E103" s="700"/>
      <c r="F103" s="70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9"/>
      <c r="B104" s="700"/>
      <c r="C104" s="700"/>
      <c r="D104" s="700"/>
      <c r="E104" s="700"/>
      <c r="F104" s="70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9"/>
      <c r="B105" s="700"/>
      <c r="C105" s="700"/>
      <c r="D105" s="700"/>
      <c r="E105" s="700"/>
      <c r="F105" s="70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696" t="s">
        <v>34</v>
      </c>
      <c r="B108" s="697"/>
      <c r="C108" s="697"/>
      <c r="D108" s="697"/>
      <c r="E108" s="697"/>
      <c r="F108" s="698"/>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9"/>
      <c r="B109" s="700"/>
      <c r="C109" s="700"/>
      <c r="D109" s="700"/>
      <c r="E109" s="700"/>
      <c r="F109" s="701"/>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9"/>
      <c r="B110" s="700"/>
      <c r="C110" s="700"/>
      <c r="D110" s="700"/>
      <c r="E110" s="700"/>
      <c r="F110" s="701"/>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399"/>
    </row>
    <row r="111" spans="1:50" ht="24.75" customHeight="1" x14ac:dyDescent="0.15">
      <c r="A111" s="699"/>
      <c r="B111" s="700"/>
      <c r="C111" s="700"/>
      <c r="D111" s="700"/>
      <c r="E111" s="700"/>
      <c r="F111" s="70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9"/>
      <c r="B112" s="700"/>
      <c r="C112" s="700"/>
      <c r="D112" s="700"/>
      <c r="E112" s="700"/>
      <c r="F112" s="70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9"/>
      <c r="B113" s="700"/>
      <c r="C113" s="700"/>
      <c r="D113" s="700"/>
      <c r="E113" s="700"/>
      <c r="F113" s="70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9"/>
      <c r="B114" s="700"/>
      <c r="C114" s="700"/>
      <c r="D114" s="700"/>
      <c r="E114" s="700"/>
      <c r="F114" s="70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9"/>
      <c r="B115" s="700"/>
      <c r="C115" s="700"/>
      <c r="D115" s="700"/>
      <c r="E115" s="700"/>
      <c r="F115" s="70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9"/>
      <c r="B116" s="700"/>
      <c r="C116" s="700"/>
      <c r="D116" s="700"/>
      <c r="E116" s="700"/>
      <c r="F116" s="70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9"/>
      <c r="B117" s="700"/>
      <c r="C117" s="700"/>
      <c r="D117" s="700"/>
      <c r="E117" s="700"/>
      <c r="F117" s="70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9"/>
      <c r="B118" s="700"/>
      <c r="C118" s="700"/>
      <c r="D118" s="700"/>
      <c r="E118" s="700"/>
      <c r="F118" s="70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9"/>
      <c r="B119" s="700"/>
      <c r="C119" s="700"/>
      <c r="D119" s="700"/>
      <c r="E119" s="700"/>
      <c r="F119" s="70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9"/>
      <c r="B120" s="700"/>
      <c r="C120" s="700"/>
      <c r="D120" s="700"/>
      <c r="E120" s="700"/>
      <c r="F120" s="70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9"/>
      <c r="B121" s="700"/>
      <c r="C121" s="700"/>
      <c r="D121" s="700"/>
      <c r="E121" s="700"/>
      <c r="F121" s="701"/>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9"/>
      <c r="B122" s="700"/>
      <c r="C122" s="700"/>
      <c r="D122" s="700"/>
      <c r="E122" s="700"/>
      <c r="F122" s="701"/>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9"/>
      <c r="B123" s="700"/>
      <c r="C123" s="700"/>
      <c r="D123" s="700"/>
      <c r="E123" s="700"/>
      <c r="F123" s="701"/>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399"/>
    </row>
    <row r="124" spans="1:50" ht="24.75" customHeight="1" x14ac:dyDescent="0.15">
      <c r="A124" s="699"/>
      <c r="B124" s="700"/>
      <c r="C124" s="700"/>
      <c r="D124" s="700"/>
      <c r="E124" s="700"/>
      <c r="F124" s="70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9"/>
      <c r="B125" s="700"/>
      <c r="C125" s="700"/>
      <c r="D125" s="700"/>
      <c r="E125" s="700"/>
      <c r="F125" s="70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9"/>
      <c r="B126" s="700"/>
      <c r="C126" s="700"/>
      <c r="D126" s="700"/>
      <c r="E126" s="700"/>
      <c r="F126" s="70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9"/>
      <c r="B127" s="700"/>
      <c r="C127" s="700"/>
      <c r="D127" s="700"/>
      <c r="E127" s="700"/>
      <c r="F127" s="70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9"/>
      <c r="B128" s="700"/>
      <c r="C128" s="700"/>
      <c r="D128" s="700"/>
      <c r="E128" s="700"/>
      <c r="F128" s="70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9"/>
      <c r="B129" s="700"/>
      <c r="C129" s="700"/>
      <c r="D129" s="700"/>
      <c r="E129" s="700"/>
      <c r="F129" s="70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9"/>
      <c r="B130" s="700"/>
      <c r="C130" s="700"/>
      <c r="D130" s="700"/>
      <c r="E130" s="700"/>
      <c r="F130" s="70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9"/>
      <c r="B131" s="700"/>
      <c r="C131" s="700"/>
      <c r="D131" s="700"/>
      <c r="E131" s="700"/>
      <c r="F131" s="70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9"/>
      <c r="B132" s="700"/>
      <c r="C132" s="700"/>
      <c r="D132" s="700"/>
      <c r="E132" s="700"/>
      <c r="F132" s="70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9"/>
      <c r="B133" s="700"/>
      <c r="C133" s="700"/>
      <c r="D133" s="700"/>
      <c r="E133" s="700"/>
      <c r="F133" s="70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9"/>
      <c r="B134" s="700"/>
      <c r="C134" s="700"/>
      <c r="D134" s="700"/>
      <c r="E134" s="700"/>
      <c r="F134" s="701"/>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9"/>
      <c r="B135" s="700"/>
      <c r="C135" s="700"/>
      <c r="D135" s="700"/>
      <c r="E135" s="700"/>
      <c r="F135" s="701"/>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9"/>
      <c r="B136" s="700"/>
      <c r="C136" s="700"/>
      <c r="D136" s="700"/>
      <c r="E136" s="700"/>
      <c r="F136" s="701"/>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399"/>
    </row>
    <row r="137" spans="1:50" ht="24.75" customHeight="1" x14ac:dyDescent="0.15">
      <c r="A137" s="699"/>
      <c r="B137" s="700"/>
      <c r="C137" s="700"/>
      <c r="D137" s="700"/>
      <c r="E137" s="700"/>
      <c r="F137" s="70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9"/>
      <c r="B138" s="700"/>
      <c r="C138" s="700"/>
      <c r="D138" s="700"/>
      <c r="E138" s="700"/>
      <c r="F138" s="70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9"/>
      <c r="B139" s="700"/>
      <c r="C139" s="700"/>
      <c r="D139" s="700"/>
      <c r="E139" s="700"/>
      <c r="F139" s="70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9"/>
      <c r="B140" s="700"/>
      <c r="C140" s="700"/>
      <c r="D140" s="700"/>
      <c r="E140" s="700"/>
      <c r="F140" s="70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9"/>
      <c r="B141" s="700"/>
      <c r="C141" s="700"/>
      <c r="D141" s="700"/>
      <c r="E141" s="700"/>
      <c r="F141" s="70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9"/>
      <c r="B142" s="700"/>
      <c r="C142" s="700"/>
      <c r="D142" s="700"/>
      <c r="E142" s="700"/>
      <c r="F142" s="70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9"/>
      <c r="B143" s="700"/>
      <c r="C143" s="700"/>
      <c r="D143" s="700"/>
      <c r="E143" s="700"/>
      <c r="F143" s="70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9"/>
      <c r="B144" s="700"/>
      <c r="C144" s="700"/>
      <c r="D144" s="700"/>
      <c r="E144" s="700"/>
      <c r="F144" s="70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9"/>
      <c r="B145" s="700"/>
      <c r="C145" s="700"/>
      <c r="D145" s="700"/>
      <c r="E145" s="700"/>
      <c r="F145" s="70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9"/>
      <c r="B146" s="700"/>
      <c r="C146" s="700"/>
      <c r="D146" s="700"/>
      <c r="E146" s="700"/>
      <c r="F146" s="70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9"/>
      <c r="B147" s="700"/>
      <c r="C147" s="700"/>
      <c r="D147" s="700"/>
      <c r="E147" s="700"/>
      <c r="F147" s="701"/>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9"/>
      <c r="B148" s="700"/>
      <c r="C148" s="700"/>
      <c r="D148" s="700"/>
      <c r="E148" s="700"/>
      <c r="F148" s="701"/>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9"/>
      <c r="B149" s="700"/>
      <c r="C149" s="700"/>
      <c r="D149" s="700"/>
      <c r="E149" s="700"/>
      <c r="F149" s="701"/>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399"/>
    </row>
    <row r="150" spans="1:50" ht="24.75" customHeight="1" x14ac:dyDescent="0.15">
      <c r="A150" s="699"/>
      <c r="B150" s="700"/>
      <c r="C150" s="700"/>
      <c r="D150" s="700"/>
      <c r="E150" s="700"/>
      <c r="F150" s="70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9"/>
      <c r="B151" s="700"/>
      <c r="C151" s="700"/>
      <c r="D151" s="700"/>
      <c r="E151" s="700"/>
      <c r="F151" s="70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9"/>
      <c r="B152" s="700"/>
      <c r="C152" s="700"/>
      <c r="D152" s="700"/>
      <c r="E152" s="700"/>
      <c r="F152" s="70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9"/>
      <c r="B153" s="700"/>
      <c r="C153" s="700"/>
      <c r="D153" s="700"/>
      <c r="E153" s="700"/>
      <c r="F153" s="70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9"/>
      <c r="B154" s="700"/>
      <c r="C154" s="700"/>
      <c r="D154" s="700"/>
      <c r="E154" s="700"/>
      <c r="F154" s="70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9"/>
      <c r="B155" s="700"/>
      <c r="C155" s="700"/>
      <c r="D155" s="700"/>
      <c r="E155" s="700"/>
      <c r="F155" s="70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9"/>
      <c r="B156" s="700"/>
      <c r="C156" s="700"/>
      <c r="D156" s="700"/>
      <c r="E156" s="700"/>
      <c r="F156" s="70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9"/>
      <c r="B157" s="700"/>
      <c r="C157" s="700"/>
      <c r="D157" s="700"/>
      <c r="E157" s="700"/>
      <c r="F157" s="70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9"/>
      <c r="B158" s="700"/>
      <c r="C158" s="700"/>
      <c r="D158" s="700"/>
      <c r="E158" s="700"/>
      <c r="F158" s="70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696" t="s">
        <v>34</v>
      </c>
      <c r="B161" s="697"/>
      <c r="C161" s="697"/>
      <c r="D161" s="697"/>
      <c r="E161" s="697"/>
      <c r="F161" s="698"/>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9"/>
      <c r="B162" s="700"/>
      <c r="C162" s="700"/>
      <c r="D162" s="700"/>
      <c r="E162" s="700"/>
      <c r="F162" s="701"/>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9"/>
      <c r="B163" s="700"/>
      <c r="C163" s="700"/>
      <c r="D163" s="700"/>
      <c r="E163" s="700"/>
      <c r="F163" s="701"/>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399"/>
    </row>
    <row r="164" spans="1:50" ht="24.75" customHeight="1" x14ac:dyDescent="0.15">
      <c r="A164" s="699"/>
      <c r="B164" s="700"/>
      <c r="C164" s="700"/>
      <c r="D164" s="700"/>
      <c r="E164" s="700"/>
      <c r="F164" s="70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9"/>
      <c r="B165" s="700"/>
      <c r="C165" s="700"/>
      <c r="D165" s="700"/>
      <c r="E165" s="700"/>
      <c r="F165" s="70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9"/>
      <c r="B166" s="700"/>
      <c r="C166" s="700"/>
      <c r="D166" s="700"/>
      <c r="E166" s="700"/>
      <c r="F166" s="70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9"/>
      <c r="B167" s="700"/>
      <c r="C167" s="700"/>
      <c r="D167" s="700"/>
      <c r="E167" s="700"/>
      <c r="F167" s="70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9"/>
      <c r="B168" s="700"/>
      <c r="C168" s="700"/>
      <c r="D168" s="700"/>
      <c r="E168" s="700"/>
      <c r="F168" s="70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9"/>
      <c r="B169" s="700"/>
      <c r="C169" s="700"/>
      <c r="D169" s="700"/>
      <c r="E169" s="700"/>
      <c r="F169" s="70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9"/>
      <c r="B170" s="700"/>
      <c r="C170" s="700"/>
      <c r="D170" s="700"/>
      <c r="E170" s="700"/>
      <c r="F170" s="70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9"/>
      <c r="B171" s="700"/>
      <c r="C171" s="700"/>
      <c r="D171" s="700"/>
      <c r="E171" s="700"/>
      <c r="F171" s="70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9"/>
      <c r="B172" s="700"/>
      <c r="C172" s="700"/>
      <c r="D172" s="700"/>
      <c r="E172" s="700"/>
      <c r="F172" s="70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9"/>
      <c r="B173" s="700"/>
      <c r="C173" s="700"/>
      <c r="D173" s="700"/>
      <c r="E173" s="700"/>
      <c r="F173" s="70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9"/>
      <c r="B174" s="700"/>
      <c r="C174" s="700"/>
      <c r="D174" s="700"/>
      <c r="E174" s="700"/>
      <c r="F174" s="701"/>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9"/>
      <c r="B175" s="700"/>
      <c r="C175" s="700"/>
      <c r="D175" s="700"/>
      <c r="E175" s="700"/>
      <c r="F175" s="701"/>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9"/>
      <c r="B176" s="700"/>
      <c r="C176" s="700"/>
      <c r="D176" s="700"/>
      <c r="E176" s="700"/>
      <c r="F176" s="701"/>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399"/>
    </row>
    <row r="177" spans="1:50" ht="24.75" customHeight="1" x14ac:dyDescent="0.15">
      <c r="A177" s="699"/>
      <c r="B177" s="700"/>
      <c r="C177" s="700"/>
      <c r="D177" s="700"/>
      <c r="E177" s="700"/>
      <c r="F177" s="70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9"/>
      <c r="B178" s="700"/>
      <c r="C178" s="700"/>
      <c r="D178" s="700"/>
      <c r="E178" s="700"/>
      <c r="F178" s="70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9"/>
      <c r="B179" s="700"/>
      <c r="C179" s="700"/>
      <c r="D179" s="700"/>
      <c r="E179" s="700"/>
      <c r="F179" s="70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9"/>
      <c r="B180" s="700"/>
      <c r="C180" s="700"/>
      <c r="D180" s="700"/>
      <c r="E180" s="700"/>
      <c r="F180" s="70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9"/>
      <c r="B181" s="700"/>
      <c r="C181" s="700"/>
      <c r="D181" s="700"/>
      <c r="E181" s="700"/>
      <c r="F181" s="70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9"/>
      <c r="B182" s="700"/>
      <c r="C182" s="700"/>
      <c r="D182" s="700"/>
      <c r="E182" s="700"/>
      <c r="F182" s="70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9"/>
      <c r="B183" s="700"/>
      <c r="C183" s="700"/>
      <c r="D183" s="700"/>
      <c r="E183" s="700"/>
      <c r="F183" s="70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9"/>
      <c r="B184" s="700"/>
      <c r="C184" s="700"/>
      <c r="D184" s="700"/>
      <c r="E184" s="700"/>
      <c r="F184" s="70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9"/>
      <c r="B185" s="700"/>
      <c r="C185" s="700"/>
      <c r="D185" s="700"/>
      <c r="E185" s="700"/>
      <c r="F185" s="70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9"/>
      <c r="B186" s="700"/>
      <c r="C186" s="700"/>
      <c r="D186" s="700"/>
      <c r="E186" s="700"/>
      <c r="F186" s="70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9"/>
      <c r="B187" s="700"/>
      <c r="C187" s="700"/>
      <c r="D187" s="700"/>
      <c r="E187" s="700"/>
      <c r="F187" s="701"/>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9"/>
      <c r="B188" s="700"/>
      <c r="C188" s="700"/>
      <c r="D188" s="700"/>
      <c r="E188" s="700"/>
      <c r="F188" s="701"/>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9"/>
      <c r="B189" s="700"/>
      <c r="C189" s="700"/>
      <c r="D189" s="700"/>
      <c r="E189" s="700"/>
      <c r="F189" s="701"/>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399"/>
    </row>
    <row r="190" spans="1:50" ht="24.75" customHeight="1" x14ac:dyDescent="0.15">
      <c r="A190" s="699"/>
      <c r="B190" s="700"/>
      <c r="C190" s="700"/>
      <c r="D190" s="700"/>
      <c r="E190" s="700"/>
      <c r="F190" s="70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9"/>
      <c r="B191" s="700"/>
      <c r="C191" s="700"/>
      <c r="D191" s="700"/>
      <c r="E191" s="700"/>
      <c r="F191" s="70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9"/>
      <c r="B192" s="700"/>
      <c r="C192" s="700"/>
      <c r="D192" s="700"/>
      <c r="E192" s="700"/>
      <c r="F192" s="70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9"/>
      <c r="B193" s="700"/>
      <c r="C193" s="700"/>
      <c r="D193" s="700"/>
      <c r="E193" s="700"/>
      <c r="F193" s="70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9"/>
      <c r="B194" s="700"/>
      <c r="C194" s="700"/>
      <c r="D194" s="700"/>
      <c r="E194" s="700"/>
      <c r="F194" s="70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9"/>
      <c r="B195" s="700"/>
      <c r="C195" s="700"/>
      <c r="D195" s="700"/>
      <c r="E195" s="700"/>
      <c r="F195" s="70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9"/>
      <c r="B196" s="700"/>
      <c r="C196" s="700"/>
      <c r="D196" s="700"/>
      <c r="E196" s="700"/>
      <c r="F196" s="70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9"/>
      <c r="B197" s="700"/>
      <c r="C197" s="700"/>
      <c r="D197" s="700"/>
      <c r="E197" s="700"/>
      <c r="F197" s="70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9"/>
      <c r="B198" s="700"/>
      <c r="C198" s="700"/>
      <c r="D198" s="700"/>
      <c r="E198" s="700"/>
      <c r="F198" s="70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9"/>
      <c r="B199" s="700"/>
      <c r="C199" s="700"/>
      <c r="D199" s="700"/>
      <c r="E199" s="700"/>
      <c r="F199" s="70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9"/>
      <c r="B200" s="700"/>
      <c r="C200" s="700"/>
      <c r="D200" s="700"/>
      <c r="E200" s="700"/>
      <c r="F200" s="701"/>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9"/>
      <c r="B201" s="700"/>
      <c r="C201" s="700"/>
      <c r="D201" s="700"/>
      <c r="E201" s="700"/>
      <c r="F201" s="701"/>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9"/>
      <c r="B202" s="700"/>
      <c r="C202" s="700"/>
      <c r="D202" s="700"/>
      <c r="E202" s="700"/>
      <c r="F202" s="701"/>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399"/>
    </row>
    <row r="203" spans="1:50" ht="24.75" customHeight="1" x14ac:dyDescent="0.15">
      <c r="A203" s="699"/>
      <c r="B203" s="700"/>
      <c r="C203" s="700"/>
      <c r="D203" s="700"/>
      <c r="E203" s="700"/>
      <c r="F203" s="70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9"/>
      <c r="B204" s="700"/>
      <c r="C204" s="700"/>
      <c r="D204" s="700"/>
      <c r="E204" s="700"/>
      <c r="F204" s="70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9"/>
      <c r="B205" s="700"/>
      <c r="C205" s="700"/>
      <c r="D205" s="700"/>
      <c r="E205" s="700"/>
      <c r="F205" s="70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9"/>
      <c r="B206" s="700"/>
      <c r="C206" s="700"/>
      <c r="D206" s="700"/>
      <c r="E206" s="700"/>
      <c r="F206" s="70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9"/>
      <c r="B207" s="700"/>
      <c r="C207" s="700"/>
      <c r="D207" s="700"/>
      <c r="E207" s="700"/>
      <c r="F207" s="70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9"/>
      <c r="B208" s="700"/>
      <c r="C208" s="700"/>
      <c r="D208" s="700"/>
      <c r="E208" s="700"/>
      <c r="F208" s="70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9"/>
      <c r="B209" s="700"/>
      <c r="C209" s="700"/>
      <c r="D209" s="700"/>
      <c r="E209" s="700"/>
      <c r="F209" s="70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9"/>
      <c r="B210" s="700"/>
      <c r="C210" s="700"/>
      <c r="D210" s="700"/>
      <c r="E210" s="700"/>
      <c r="F210" s="70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9"/>
      <c r="B211" s="700"/>
      <c r="C211" s="700"/>
      <c r="D211" s="700"/>
      <c r="E211" s="700"/>
      <c r="F211" s="70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9"/>
      <c r="B215" s="700"/>
      <c r="C215" s="700"/>
      <c r="D215" s="700"/>
      <c r="E215" s="700"/>
      <c r="F215" s="701"/>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9"/>
      <c r="B216" s="700"/>
      <c r="C216" s="700"/>
      <c r="D216" s="700"/>
      <c r="E216" s="700"/>
      <c r="F216" s="701"/>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399"/>
    </row>
    <row r="217" spans="1:50" ht="24.75" customHeight="1" x14ac:dyDescent="0.15">
      <c r="A217" s="699"/>
      <c r="B217" s="700"/>
      <c r="C217" s="700"/>
      <c r="D217" s="700"/>
      <c r="E217" s="700"/>
      <c r="F217" s="70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9"/>
      <c r="B218" s="700"/>
      <c r="C218" s="700"/>
      <c r="D218" s="700"/>
      <c r="E218" s="700"/>
      <c r="F218" s="70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9"/>
      <c r="B219" s="700"/>
      <c r="C219" s="700"/>
      <c r="D219" s="700"/>
      <c r="E219" s="700"/>
      <c r="F219" s="70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9"/>
      <c r="B220" s="700"/>
      <c r="C220" s="700"/>
      <c r="D220" s="700"/>
      <c r="E220" s="700"/>
      <c r="F220" s="70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9"/>
      <c r="B221" s="700"/>
      <c r="C221" s="700"/>
      <c r="D221" s="700"/>
      <c r="E221" s="700"/>
      <c r="F221" s="70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9"/>
      <c r="B222" s="700"/>
      <c r="C222" s="700"/>
      <c r="D222" s="700"/>
      <c r="E222" s="700"/>
      <c r="F222" s="70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9"/>
      <c r="B223" s="700"/>
      <c r="C223" s="700"/>
      <c r="D223" s="700"/>
      <c r="E223" s="700"/>
      <c r="F223" s="70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9"/>
      <c r="B224" s="700"/>
      <c r="C224" s="700"/>
      <c r="D224" s="700"/>
      <c r="E224" s="700"/>
      <c r="F224" s="70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9"/>
      <c r="B225" s="700"/>
      <c r="C225" s="700"/>
      <c r="D225" s="700"/>
      <c r="E225" s="700"/>
      <c r="F225" s="70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9"/>
      <c r="B226" s="700"/>
      <c r="C226" s="700"/>
      <c r="D226" s="700"/>
      <c r="E226" s="700"/>
      <c r="F226" s="70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9"/>
      <c r="B227" s="700"/>
      <c r="C227" s="700"/>
      <c r="D227" s="700"/>
      <c r="E227" s="700"/>
      <c r="F227" s="701"/>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9"/>
      <c r="B228" s="700"/>
      <c r="C228" s="700"/>
      <c r="D228" s="700"/>
      <c r="E228" s="700"/>
      <c r="F228" s="701"/>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9"/>
      <c r="B229" s="700"/>
      <c r="C229" s="700"/>
      <c r="D229" s="700"/>
      <c r="E229" s="700"/>
      <c r="F229" s="701"/>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399"/>
    </row>
    <row r="230" spans="1:50" ht="24.75" customHeight="1" x14ac:dyDescent="0.15">
      <c r="A230" s="699"/>
      <c r="B230" s="700"/>
      <c r="C230" s="700"/>
      <c r="D230" s="700"/>
      <c r="E230" s="700"/>
      <c r="F230" s="70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9"/>
      <c r="B231" s="700"/>
      <c r="C231" s="700"/>
      <c r="D231" s="700"/>
      <c r="E231" s="700"/>
      <c r="F231" s="70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9"/>
      <c r="B232" s="700"/>
      <c r="C232" s="700"/>
      <c r="D232" s="700"/>
      <c r="E232" s="700"/>
      <c r="F232" s="70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9"/>
      <c r="B233" s="700"/>
      <c r="C233" s="700"/>
      <c r="D233" s="700"/>
      <c r="E233" s="700"/>
      <c r="F233" s="70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9"/>
      <c r="B234" s="700"/>
      <c r="C234" s="700"/>
      <c r="D234" s="700"/>
      <c r="E234" s="700"/>
      <c r="F234" s="70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9"/>
      <c r="B235" s="700"/>
      <c r="C235" s="700"/>
      <c r="D235" s="700"/>
      <c r="E235" s="700"/>
      <c r="F235" s="70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9"/>
      <c r="B236" s="700"/>
      <c r="C236" s="700"/>
      <c r="D236" s="700"/>
      <c r="E236" s="700"/>
      <c r="F236" s="70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9"/>
      <c r="B237" s="700"/>
      <c r="C237" s="700"/>
      <c r="D237" s="700"/>
      <c r="E237" s="700"/>
      <c r="F237" s="70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9"/>
      <c r="B238" s="700"/>
      <c r="C238" s="700"/>
      <c r="D238" s="700"/>
      <c r="E238" s="700"/>
      <c r="F238" s="70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9"/>
      <c r="B239" s="700"/>
      <c r="C239" s="700"/>
      <c r="D239" s="700"/>
      <c r="E239" s="700"/>
      <c r="F239" s="70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9"/>
      <c r="B240" s="700"/>
      <c r="C240" s="700"/>
      <c r="D240" s="700"/>
      <c r="E240" s="700"/>
      <c r="F240" s="701"/>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9"/>
      <c r="B241" s="700"/>
      <c r="C241" s="700"/>
      <c r="D241" s="700"/>
      <c r="E241" s="700"/>
      <c r="F241" s="701"/>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9"/>
      <c r="B242" s="700"/>
      <c r="C242" s="700"/>
      <c r="D242" s="700"/>
      <c r="E242" s="700"/>
      <c r="F242" s="701"/>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399"/>
    </row>
    <row r="243" spans="1:50" ht="24.75" customHeight="1" x14ac:dyDescent="0.15">
      <c r="A243" s="699"/>
      <c r="B243" s="700"/>
      <c r="C243" s="700"/>
      <c r="D243" s="700"/>
      <c r="E243" s="700"/>
      <c r="F243" s="70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9"/>
      <c r="B244" s="700"/>
      <c r="C244" s="700"/>
      <c r="D244" s="700"/>
      <c r="E244" s="700"/>
      <c r="F244" s="70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9"/>
      <c r="B245" s="700"/>
      <c r="C245" s="700"/>
      <c r="D245" s="700"/>
      <c r="E245" s="700"/>
      <c r="F245" s="70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9"/>
      <c r="B246" s="700"/>
      <c r="C246" s="700"/>
      <c r="D246" s="700"/>
      <c r="E246" s="700"/>
      <c r="F246" s="70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9"/>
      <c r="B247" s="700"/>
      <c r="C247" s="700"/>
      <c r="D247" s="700"/>
      <c r="E247" s="700"/>
      <c r="F247" s="70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9"/>
      <c r="B248" s="700"/>
      <c r="C248" s="700"/>
      <c r="D248" s="700"/>
      <c r="E248" s="700"/>
      <c r="F248" s="70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9"/>
      <c r="B249" s="700"/>
      <c r="C249" s="700"/>
      <c r="D249" s="700"/>
      <c r="E249" s="700"/>
      <c r="F249" s="70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9"/>
      <c r="B250" s="700"/>
      <c r="C250" s="700"/>
      <c r="D250" s="700"/>
      <c r="E250" s="700"/>
      <c r="F250" s="70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9"/>
      <c r="B251" s="700"/>
      <c r="C251" s="700"/>
      <c r="D251" s="700"/>
      <c r="E251" s="700"/>
      <c r="F251" s="70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9"/>
      <c r="B252" s="700"/>
      <c r="C252" s="700"/>
      <c r="D252" s="700"/>
      <c r="E252" s="700"/>
      <c r="F252" s="70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9"/>
      <c r="B253" s="700"/>
      <c r="C253" s="700"/>
      <c r="D253" s="700"/>
      <c r="E253" s="700"/>
      <c r="F253" s="701"/>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9"/>
      <c r="B254" s="700"/>
      <c r="C254" s="700"/>
      <c r="D254" s="700"/>
      <c r="E254" s="700"/>
      <c r="F254" s="701"/>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9"/>
      <c r="B255" s="700"/>
      <c r="C255" s="700"/>
      <c r="D255" s="700"/>
      <c r="E255" s="700"/>
      <c r="F255" s="701"/>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399"/>
    </row>
    <row r="256" spans="1:50" ht="24.75" customHeight="1" x14ac:dyDescent="0.15">
      <c r="A256" s="699"/>
      <c r="B256" s="700"/>
      <c r="C256" s="700"/>
      <c r="D256" s="700"/>
      <c r="E256" s="700"/>
      <c r="F256" s="70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9"/>
      <c r="B257" s="700"/>
      <c r="C257" s="700"/>
      <c r="D257" s="700"/>
      <c r="E257" s="700"/>
      <c r="F257" s="70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9"/>
      <c r="B258" s="700"/>
      <c r="C258" s="700"/>
      <c r="D258" s="700"/>
      <c r="E258" s="700"/>
      <c r="F258" s="70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9"/>
      <c r="B259" s="700"/>
      <c r="C259" s="700"/>
      <c r="D259" s="700"/>
      <c r="E259" s="700"/>
      <c r="F259" s="70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9"/>
      <c r="B260" s="700"/>
      <c r="C260" s="700"/>
      <c r="D260" s="700"/>
      <c r="E260" s="700"/>
      <c r="F260" s="70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9"/>
      <c r="B261" s="700"/>
      <c r="C261" s="700"/>
      <c r="D261" s="700"/>
      <c r="E261" s="700"/>
      <c r="F261" s="70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9"/>
      <c r="B262" s="700"/>
      <c r="C262" s="700"/>
      <c r="D262" s="700"/>
      <c r="E262" s="700"/>
      <c r="F262" s="70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9"/>
      <c r="B263" s="700"/>
      <c r="C263" s="700"/>
      <c r="D263" s="700"/>
      <c r="E263" s="700"/>
      <c r="F263" s="70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9"/>
      <c r="B264" s="700"/>
      <c r="C264" s="700"/>
      <c r="D264" s="700"/>
      <c r="E264" s="700"/>
      <c r="F264" s="70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411</v>
      </c>
      <c r="D135" s="120"/>
      <c r="E135" s="120"/>
      <c r="F135" s="120"/>
      <c r="G135" s="120"/>
      <c r="H135" s="120"/>
      <c r="I135" s="120"/>
      <c r="J135" s="120"/>
      <c r="K135" s="120"/>
      <c r="L135" s="120"/>
      <c r="M135" s="120" t="s">
        <v>412</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413</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411</v>
      </c>
      <c r="D168" s="120"/>
      <c r="E168" s="120"/>
      <c r="F168" s="120"/>
      <c r="G168" s="120"/>
      <c r="H168" s="120"/>
      <c r="I168" s="120"/>
      <c r="J168" s="120"/>
      <c r="K168" s="120"/>
      <c r="L168" s="120"/>
      <c r="M168" s="120" t="s">
        <v>412</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413</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411</v>
      </c>
      <c r="D201" s="120"/>
      <c r="E201" s="120"/>
      <c r="F201" s="120"/>
      <c r="G201" s="120"/>
      <c r="H201" s="120"/>
      <c r="I201" s="120"/>
      <c r="J201" s="120"/>
      <c r="K201" s="120"/>
      <c r="L201" s="120"/>
      <c r="M201" s="120" t="s">
        <v>412</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413</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426</v>
      </c>
      <c r="D234" s="120"/>
      <c r="E234" s="120"/>
      <c r="F234" s="120"/>
      <c r="G234" s="120"/>
      <c r="H234" s="120"/>
      <c r="I234" s="120"/>
      <c r="J234" s="120"/>
      <c r="K234" s="120"/>
      <c r="L234" s="120"/>
      <c r="M234" s="120" t="s">
        <v>427</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428</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411</v>
      </c>
      <c r="D267" s="120"/>
      <c r="E267" s="120"/>
      <c r="F267" s="120"/>
      <c r="G267" s="120"/>
      <c r="H267" s="120"/>
      <c r="I267" s="120"/>
      <c r="J267" s="120"/>
      <c r="K267" s="120"/>
      <c r="L267" s="120"/>
      <c r="M267" s="120" t="s">
        <v>412</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413</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411</v>
      </c>
      <c r="D333" s="120"/>
      <c r="E333" s="120"/>
      <c r="F333" s="120"/>
      <c r="G333" s="120"/>
      <c r="H333" s="120"/>
      <c r="I333" s="120"/>
      <c r="J333" s="120"/>
      <c r="K333" s="120"/>
      <c r="L333" s="120"/>
      <c r="M333" s="120" t="s">
        <v>412</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413</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411</v>
      </c>
      <c r="D399" s="120"/>
      <c r="E399" s="120"/>
      <c r="F399" s="120"/>
      <c r="G399" s="120"/>
      <c r="H399" s="120"/>
      <c r="I399" s="120"/>
      <c r="J399" s="120"/>
      <c r="K399" s="120"/>
      <c r="L399" s="120"/>
      <c r="M399" s="120" t="s">
        <v>412</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413</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411</v>
      </c>
      <c r="D531" s="120"/>
      <c r="E531" s="120"/>
      <c r="F531" s="120"/>
      <c r="G531" s="120"/>
      <c r="H531" s="120"/>
      <c r="I531" s="120"/>
      <c r="J531" s="120"/>
      <c r="K531" s="120"/>
      <c r="L531" s="120"/>
      <c r="M531" s="120" t="s">
        <v>412</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413</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411</v>
      </c>
      <c r="D597" s="120"/>
      <c r="E597" s="120"/>
      <c r="F597" s="120"/>
      <c r="G597" s="120"/>
      <c r="H597" s="120"/>
      <c r="I597" s="120"/>
      <c r="J597" s="120"/>
      <c r="K597" s="120"/>
      <c r="L597" s="120"/>
      <c r="M597" s="120" t="s">
        <v>412</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413</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411</v>
      </c>
      <c r="D663" s="120"/>
      <c r="E663" s="120"/>
      <c r="F663" s="120"/>
      <c r="G663" s="120"/>
      <c r="H663" s="120"/>
      <c r="I663" s="120"/>
      <c r="J663" s="120"/>
      <c r="K663" s="120"/>
      <c r="L663" s="120"/>
      <c r="M663" s="120" t="s">
        <v>412</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413</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411</v>
      </c>
      <c r="D696" s="120"/>
      <c r="E696" s="120"/>
      <c r="F696" s="120"/>
      <c r="G696" s="120"/>
      <c r="H696" s="120"/>
      <c r="I696" s="120"/>
      <c r="J696" s="120"/>
      <c r="K696" s="120"/>
      <c r="L696" s="120"/>
      <c r="M696" s="120" t="s">
        <v>412</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413</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411</v>
      </c>
      <c r="D762" s="120"/>
      <c r="E762" s="120"/>
      <c r="F762" s="120"/>
      <c r="G762" s="120"/>
      <c r="H762" s="120"/>
      <c r="I762" s="120"/>
      <c r="J762" s="120"/>
      <c r="K762" s="120"/>
      <c r="L762" s="120"/>
      <c r="M762" s="120" t="s">
        <v>412</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413</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411</v>
      </c>
      <c r="D861" s="120"/>
      <c r="E861" s="120"/>
      <c r="F861" s="120"/>
      <c r="G861" s="120"/>
      <c r="H861" s="120"/>
      <c r="I861" s="120"/>
      <c r="J861" s="120"/>
      <c r="K861" s="120"/>
      <c r="L861" s="120"/>
      <c r="M861" s="120" t="s">
        <v>412</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413</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411</v>
      </c>
      <c r="D894" s="120"/>
      <c r="E894" s="120"/>
      <c r="F894" s="120"/>
      <c r="G894" s="120"/>
      <c r="H894" s="120"/>
      <c r="I894" s="120"/>
      <c r="J894" s="120"/>
      <c r="K894" s="120"/>
      <c r="L894" s="120"/>
      <c r="M894" s="120" t="s">
        <v>412</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413</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451</v>
      </c>
      <c r="D1026" s="120"/>
      <c r="E1026" s="120"/>
      <c r="F1026" s="120"/>
      <c r="G1026" s="120"/>
      <c r="H1026" s="120"/>
      <c r="I1026" s="120"/>
      <c r="J1026" s="120"/>
      <c r="K1026" s="120"/>
      <c r="L1026" s="120"/>
      <c r="M1026" s="120" t="s">
        <v>452</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453</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411</v>
      </c>
      <c r="D1092" s="120"/>
      <c r="E1092" s="120"/>
      <c r="F1092" s="120"/>
      <c r="G1092" s="120"/>
      <c r="H1092" s="120"/>
      <c r="I1092" s="120"/>
      <c r="J1092" s="120"/>
      <c r="K1092" s="120"/>
      <c r="L1092" s="120"/>
      <c r="M1092" s="120" t="s">
        <v>412</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413</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411</v>
      </c>
      <c r="D1158" s="120"/>
      <c r="E1158" s="120"/>
      <c r="F1158" s="120"/>
      <c r="G1158" s="120"/>
      <c r="H1158" s="120"/>
      <c r="I1158" s="120"/>
      <c r="J1158" s="120"/>
      <c r="K1158" s="120"/>
      <c r="L1158" s="120"/>
      <c r="M1158" s="120" t="s">
        <v>412</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413</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2015-06-25T05:02:27Z</cp:lastPrinted>
  <dcterms:created xsi:type="dcterms:W3CDTF">2012-03-13T00:50:25Z</dcterms:created>
  <dcterms:modified xsi:type="dcterms:W3CDTF">2015-07-07T08:03:43Z</dcterms:modified>
</cp:coreProperties>
</file>