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<sst xmlns="http://schemas.openxmlformats.org/spreadsheetml/2006/main" count="1403" uniqueCount="579">
  <si>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</si>
  <si>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</si>
  <si>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</si>
  <si>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</si>
  <si>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</si>
  <si>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</si>
  <si>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</si>
  <si>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</si>
  <si>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</si>
  <si>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</si>
  <si>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</si>
  <si>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</si>
  <si>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</si>
  <si>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</si>
  <si>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</si>
  <si>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</si>
  <si>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</si>
  <si>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</si>
  <si>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</si>
  <si>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</si>
  <si>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</si>
  <si>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</si>
  <si>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</si>
  <si>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</si>
  <si>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</si>
  <si>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</si>
  <si>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</si>
  <si>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</si>
  <si>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</si>
  <si>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</si>
  <si>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</si>
  <si>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</si>
  <si>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</si>
  <si>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</si>
  <si>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</si>
  <si>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</si>
  <si>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</si>
  <si>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</si>
  <si>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</si>
  <si>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</si>
  <si>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</si>
  <si>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</si>
  <si>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</si>
  <si>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</si>
  <si>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</si>
  <si>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</si>
  <si>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</si>
  <si>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</si>
  <si>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</si>
  <si>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</si>
  <si>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</si>
  <si>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</si>
  <si>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</si>
  <si>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</si>
  <si>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</si>
  <si>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</si>
  <si>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</si>
  <si>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</si>
  <si>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</si>
  <si>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</si>
  <si>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</si>
  <si>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</si>
  <si>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</si>
  <si>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</si>
  <si>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</si>
  <si>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</si>
  <si>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</si>
  <si>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</si>
  <si>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</si>
  <si>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</si>
  <si>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</si>
  <si>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</si>
  <si>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</si>
  <si>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</si>
  <si>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</si>
  <si>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</si>
  <si>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</si>
  <si>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</si>
  <si>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</si>
  <si>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</si>
  <si>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</si>
  <si>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</si>
  <si>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</si>
  <si>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</si>
  <si>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</si>
  <si>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</si>
  <si>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</si>
  <si>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</si>
  <si>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</si>
  <si>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</si>
  <si>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</si>
  <si>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</si>
  <si>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</si>
  <si>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</si>
  <si>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</si>
  <si>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</si>
  <si>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</si>
  <si>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</si>
  <si>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</si>
  <si>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</si>
  <si>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</si>
  <si>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</si>
  <si>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</si>
  <si>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</si>
  <si>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</si>
  <si>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</si>
  <si>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</si>
  <si>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</si>
  <si>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</si>
  <si>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</si>
  <si>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</si>
  <si>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</si>
  <si>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</si>
  <si>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</si>
  <si>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</si>
  <si>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</si>
  <si>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</si>
  <si>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</si>
  <si>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</si>
  <si>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</si>
  <si>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</si>
  <si>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</si>
  <si>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</si>
  <si>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</si>
  <si>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</si>
  <si>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</si>
  <si>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</si>
  <si>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</si>
  <si>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</si>
  <si>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</si>
  <si>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</si>
  <si>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</si>
  <si>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</si>
  <si>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</si>
  <si>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</si>
  <si>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</si>
  <si>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</si>
  <si>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</si>
  <si>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</si>
  <si>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</si>
  <si>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</si>
  <si>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</si>
  <si>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</si>
  <si>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</si>
  <si>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</si>
  <si>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</si>
  <si>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</si>
  <si>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</si>
  <si>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</si>
  <si>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</si>
  <si>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</si>
  <si>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</si>
  <si>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</si>
  <si>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</si>
  <si>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</si>
  <si>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</si>
  <si>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</si>
  <si>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</si>
  <si>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</si>
  <si>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</si>
  <si>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</si>
  <si>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</si>
  <si>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</si>
  <si>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</si>
  <si>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</si>
  <si>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</si>
  <si>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</si>
  <si>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</si>
  <si>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</si>
  <si>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</si>
  <si>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</si>
  <si>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</si>
  <si>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</si>
  <si>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</si>
  <si>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</si>
  <si>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</si>
  <si>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</si>
  <si>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</si>
  <si>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</si>
  <si>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</si>
  <si>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</si>
  <si>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</si>
  <si>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</si>
  <si>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</si>
  <si>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</si>
  <si>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</si>
  <si>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</si>
  <si>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</si>
  <si>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</si>
  <si>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</si>
  <si>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</si>
  <si>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</si>
  <si>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</si>
  <si>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</si>
  <si>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</si>
  <si>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</si>
  <si>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</si>
  <si>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</si>
  <si>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</si>
  <si>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</si>
  <si>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</si>
  <si>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</si>
  <si>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</si>
  <si>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</si>
  <si>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</si>
  <si>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</si>
  <si>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</si>
  <si>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</si>
  <si>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</si>
  <si>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</si>
  <si>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</si>
  <si>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</si>
  <si>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</si>
  <si>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</si>
  <si>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</si>
  <si>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</si>
  <si>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</si>
  <si>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</si>
  <si>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</si>
  <si>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</si>
  <si>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</si>
  <si>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</si>
  <si>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</si>
  <si>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</si>
  <si>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</si>
  <si>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</si>
  <si>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</si>
  <si>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</si>
  <si>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</si>
  <si>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</si>
  <si>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</si>
  <si>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</si>
  <si>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</si>
  <si>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</si>
  <si>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</si>
  <si>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</si>
  <si>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</si>
  <si>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</si>
  <si>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</si>
  <si>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</si>
  <si>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</si>
  <si>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</si>
  <si>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</si>
  <si>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</si>
  <si>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</si>
  <si>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</si>
  <si>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</si>
  <si>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</si>
  <si>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</si>
  <si>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</si>
  <si>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</si>
  <si>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</si>
  <si>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</si>
  <si>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</si>
  <si>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</si>
  <si>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</si>
  <si>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</si>
  <si>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</si>
  <si>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</si>
  <si>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</si>
  <si>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</si>
  <si>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</si>
  <si>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</si>
  <si>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</si>
  <si>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</si>
  <si>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</si>
  <si>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</si>
  <si>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</si>
  <si>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</si>
  <si>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</si>
  <si>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</si>
  <si>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</si>
  <si>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</si>
  <si>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</si>
  <si>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</si>
  <si>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</si>
  <si>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</si>
  <si>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</si>
  <si>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</si>
  <si>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</si>
  <si>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</si>
  <si>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</si>
  <si>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</si>
  <si>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</si>
  <si>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</si>
  <si>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</si>
  <si>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</si>
  <si>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</si>
  <si>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</si>
  <si>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</si>
  <si>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</si>
  <si>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</si>
  <si>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</si>
  <si>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</si>
  <si>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</si>
  <si>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</si>
  <si>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</si>
  <si>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</si>
  <si>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</si>
  <si>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</si>
  <si>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</si>
  <si>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</si>
  <si>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</si>
  <si>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</si>
  <si>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</si>
  <si>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</si>
  <si>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</si>
  <si>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</si>
  <si>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</si>
  <si>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</si>
  <si>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</si>
  <si>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</si>
  <si>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</si>
  <si>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</si>
  <si>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</si>
  <si>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</si>
  <si>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</si>
  <si>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</si>
  <si>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</si>
  <si>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</si>
  <si>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</si>
  <si>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</si>
  <si>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</si>
  <si>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</si>
  <si>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</si>
  <si>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</si>
  <si>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</si>
  <si>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</si>
  <si>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</si>
  <si>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</si>
  <si>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</si>
  <si>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</si>
  <si>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</si>
  <si>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</si>
  <si>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</si>
  <si>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</si>
  <si>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</si>
  <si>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</si>
  <si>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</si>
  <si>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</si>
  <si>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</si>
  <si>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</si>
  <si>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</si>
  <si>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</si>
  <si>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</si>
  <si>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</si>
  <si>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</si>
  <si>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</si>
  <si>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</si>
  <si>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</si>
  <si>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</si>
  <si>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</si>
  <si>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</si>
  <si>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</si>
  <si>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</si>
  <si>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</si>
  <si>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</si>
  <si>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</si>
  <si>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</si>
  <si>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</si>
  <si>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</si>
  <si>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</si>
  <si>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</si>
  <si>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</si>
  <si>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</si>
  <si>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</si>
  <si>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</si>
  <si>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</si>
  <si>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</si>
  <si>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</si>
  <si>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</si>
  <si>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</si>
  <si>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</si>
  <si>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</si>
  <si>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</si>
  <si>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</si>
  <si>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</si>
  <si>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</si>
  <si>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</si>
  <si>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</si>
  <si>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</si>
  <si>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</si>
  <si>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</si>
  <si>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</si>
  <si>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</si>
  <si>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</si>
  <si>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</si>
  <si>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</si>
  <si>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</si>
  <si>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</si>
  <si>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</si>
  <si>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</si>
  <si>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</si>
  <si>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</si>
  <si>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</si>
  <si>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</si>
  <si>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</si>
  <si>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</si>
  <si>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</si>
  <si>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</si>
  <si>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</si>
  <si>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</si>
  <si>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</si>
  <si>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</si>
  <si>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</si>
  <si>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</si>
  <si>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</si>
  <si>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</si>
  <si>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</si>
  <si>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</si>
  <si>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</si>
  <si>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</si>
  <si>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</si>
  <si>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</si>
  <si>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</si>
  <si>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</si>
  <si>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</si>
  <si>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</si>
  <si>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</si>
  <si>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</si>
  <si>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</si>
  <si>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</si>
  <si>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</si>
  <si>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</si>
  <si>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</si>
  <si>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</si>
  <si>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</si>
  <si>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</si>
  <si>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</si>
  <si>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</si>
  <si>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</si>
  <si>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</si>
  <si>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</si>
  <si>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</si>
  <si>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</si>
  <si>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</si>
  <si>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</si>
  <si>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</si>
  <si>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</si>
  <si>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</si>
  <si>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</si>
  <si>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</si>
  <si>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</si>
  <si>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</si>
  <si>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</si>
  <si>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</si>
  <si>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</si>
  <si>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</si>
  <si>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</si>
  <si>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</si>
  <si>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</si>
  <si>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</si>
  <si>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</si>
  <si>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</si>
  <si>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</si>
  <si>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</si>
  <si>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</si>
  <si>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</si>
  <si>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</si>
  <si>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</si>
  <si>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</si>
  <si>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</si>
  <si>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</si>
  <si>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</si>
  <si>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</si>
  <si>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</si>
  <si>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</si>
  <si>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自動車検査独立行政法人施設整備費</t>
    <rPh sb="0" eb="3">
      <t>ジドウシャ</t>
    </rPh>
    <rPh sb="3" eb="5">
      <t>ケンサ</t>
    </rPh>
    <rPh sb="5" eb="7">
      <t>ドクリツ</t>
    </rPh>
    <rPh sb="7" eb="9">
      <t>ギョウセイ</t>
    </rPh>
    <rPh sb="9" eb="11">
      <t>ホウジン</t>
    </rPh>
    <rPh sb="11" eb="13">
      <t>シセツ</t>
    </rPh>
    <rPh sb="13" eb="16">
      <t>セイビヒ</t>
    </rPh>
    <phoneticPr fontId="5"/>
  </si>
  <si>
    <t>-</t>
    <phoneticPr fontId="5"/>
  </si>
  <si>
    <t>-</t>
    <phoneticPr fontId="5"/>
  </si>
  <si>
    <t>A.自動車検査独立行政法人</t>
    <phoneticPr fontId="5"/>
  </si>
  <si>
    <t>検査施設の新営、改修並びに検査用機械器具の製造及び据付</t>
    <phoneticPr fontId="5"/>
  </si>
  <si>
    <t>その他</t>
    <rPh sb="2" eb="3">
      <t>タ</t>
    </rPh>
    <phoneticPr fontId="5"/>
  </si>
  <si>
    <t>B.安全自動車（株）</t>
    <rPh sb="2" eb="4">
      <t>アンゼン</t>
    </rPh>
    <rPh sb="4" eb="7">
      <t>ジドウシャ</t>
    </rPh>
    <rPh sb="8" eb="9">
      <t>カブ</t>
    </rPh>
    <phoneticPr fontId="5"/>
  </si>
  <si>
    <t>自動車検査用機械器具の製造及び据付</t>
    <phoneticPr fontId="5"/>
  </si>
  <si>
    <t>C.倉橋建設（株）</t>
    <phoneticPr fontId="5"/>
  </si>
  <si>
    <t>附帯事務費</t>
    <rPh sb="0" eb="2">
      <t>フタイ</t>
    </rPh>
    <rPh sb="2" eb="5">
      <t>ジムヒ</t>
    </rPh>
    <phoneticPr fontId="5"/>
  </si>
  <si>
    <t>自動車検査独立行政法人</t>
    <rPh sb="0" eb="3">
      <t>ジドウシャ</t>
    </rPh>
    <rPh sb="3" eb="5">
      <t>ケンサ</t>
    </rPh>
    <rPh sb="5" eb="7">
      <t>ドクリツ</t>
    </rPh>
    <rPh sb="7" eb="9">
      <t>ギョウセイ</t>
    </rPh>
    <rPh sb="9" eb="11">
      <t>ホウジン</t>
    </rPh>
    <phoneticPr fontId="5"/>
  </si>
  <si>
    <t>安全自動車（株）</t>
  </si>
  <si>
    <t>（株）イヤサカ</t>
  </si>
  <si>
    <t>（株）バンザイ</t>
  </si>
  <si>
    <t>（株）アルティア</t>
    <phoneticPr fontId="5"/>
  </si>
  <si>
    <t>倉橋建設（株）</t>
    <phoneticPr fontId="5"/>
  </si>
  <si>
    <t>岡山事務所審査場新設移転工事</t>
    <rPh sb="0" eb="2">
      <t>オカヤマ</t>
    </rPh>
    <rPh sb="2" eb="5">
      <t>ジムショ</t>
    </rPh>
    <rPh sb="5" eb="7">
      <t>シンサ</t>
    </rPh>
    <rPh sb="7" eb="8">
      <t>ジョウ</t>
    </rPh>
    <rPh sb="8" eb="10">
      <t>シンセツ</t>
    </rPh>
    <rPh sb="10" eb="12">
      <t>イテン</t>
    </rPh>
    <rPh sb="12" eb="14">
      <t>コウジ</t>
    </rPh>
    <phoneticPr fontId="5"/>
  </si>
  <si>
    <t>岡山事務所審査場新設移転工事</t>
    <phoneticPr fontId="5"/>
  </si>
  <si>
    <t>（株）ノリモトコーポレーション</t>
    <phoneticPr fontId="5"/>
  </si>
  <si>
    <t>（株）水野組</t>
    <phoneticPr fontId="5"/>
  </si>
  <si>
    <t>アオバ建設工業（株）</t>
    <phoneticPr fontId="5"/>
  </si>
  <si>
    <t>三貴（株）</t>
    <phoneticPr fontId="5"/>
  </si>
  <si>
    <t>大内建設（株）</t>
    <phoneticPr fontId="5"/>
  </si>
  <si>
    <t>（株）建吉組</t>
    <phoneticPr fontId="5"/>
  </si>
  <si>
    <t>松本土建（株）</t>
    <phoneticPr fontId="5"/>
  </si>
  <si>
    <t>（株）小林建設</t>
    <phoneticPr fontId="5"/>
  </si>
  <si>
    <t>中国地方整備局</t>
    <phoneticPr fontId="5"/>
  </si>
  <si>
    <t>中部地方整備局</t>
    <phoneticPr fontId="5"/>
  </si>
  <si>
    <t>九州地方整備局</t>
    <phoneticPr fontId="5"/>
  </si>
  <si>
    <t>北陸地方整備局</t>
    <phoneticPr fontId="5"/>
  </si>
  <si>
    <t>随意契約</t>
    <rPh sb="0" eb="2">
      <t>ズイイ</t>
    </rPh>
    <rPh sb="2" eb="4">
      <t>ケイヤク</t>
    </rPh>
    <phoneticPr fontId="5"/>
  </si>
  <si>
    <t>（株）中電工</t>
    <phoneticPr fontId="5"/>
  </si>
  <si>
    <t>（株）テクノ菱和</t>
    <phoneticPr fontId="5"/>
  </si>
  <si>
    <t>（株）中村組</t>
    <phoneticPr fontId="5"/>
  </si>
  <si>
    <t xml:space="preserve">（株）坂本設計事務所 </t>
    <phoneticPr fontId="5"/>
  </si>
  <si>
    <t>株）上野建築研究所</t>
    <phoneticPr fontId="5"/>
  </si>
  <si>
    <t xml:space="preserve">新栄地研（株） </t>
    <phoneticPr fontId="5"/>
  </si>
  <si>
    <t>岡山事務所審査場新設移転工事（国庫債務負担行為）</t>
    <rPh sb="15" eb="17">
      <t>コッコ</t>
    </rPh>
    <rPh sb="17" eb="19">
      <t>サイム</t>
    </rPh>
    <rPh sb="19" eb="21">
      <t>フタン</t>
    </rPh>
    <rPh sb="21" eb="23">
      <t>コウイ</t>
    </rPh>
    <phoneticPr fontId="5"/>
  </si>
  <si>
    <t>丸満エネルギー（株）</t>
    <phoneticPr fontId="5"/>
  </si>
  <si>
    <t>（株）梓設計</t>
    <phoneticPr fontId="5"/>
  </si>
  <si>
    <t>（株）綜企画設計</t>
    <phoneticPr fontId="5"/>
  </si>
  <si>
    <t>-</t>
    <phoneticPr fontId="5"/>
  </si>
  <si>
    <t>単位当たりコスト＝X/Y
X：当該年度執行額（単位：百万円）
　　（※執行額は審査場の建替等を除く。）
Y：当該年度における箇所数　　　</t>
    <rPh sb="15" eb="17">
      <t>トウガイ</t>
    </rPh>
    <rPh sb="23" eb="25">
      <t>タンイ</t>
    </rPh>
    <rPh sb="54" eb="56">
      <t>トウガイ</t>
    </rPh>
    <phoneticPr fontId="5"/>
  </si>
  <si>
    <r>
      <rPr>
        <sz val="11"/>
        <rFont val="ＭＳ Ｐゴシック"/>
        <family val="3"/>
        <charset val="128"/>
      </rPr>
      <t>自動車検査独立行政法人施設整備費補助金</t>
    </r>
    <rPh sb="0" eb="3">
      <t>ジドウシャ</t>
    </rPh>
    <rPh sb="3" eb="5">
      <t>ケンサ</t>
    </rPh>
    <rPh sb="5" eb="7">
      <t>ドクリツ</t>
    </rPh>
    <rPh sb="7" eb="9">
      <t>ギョウセイ</t>
    </rPh>
    <rPh sb="9" eb="11">
      <t>ホウジン</t>
    </rPh>
    <rPh sb="11" eb="13">
      <t>シセツ</t>
    </rPh>
    <rPh sb="13" eb="15">
      <t>セイビ</t>
    </rPh>
    <rPh sb="15" eb="16">
      <t>ヒ</t>
    </rPh>
    <rPh sb="16" eb="19">
      <t>ホジョキン</t>
    </rPh>
    <phoneticPr fontId="5"/>
  </si>
  <si>
    <t>青森事務所審査上屋屋根庇延長等改修</t>
    <phoneticPr fontId="5"/>
  </si>
  <si>
    <t>青森事務所審査機器更新に伴う床面等改修</t>
    <phoneticPr fontId="5"/>
  </si>
  <si>
    <t>千葉事務所審査機器更新に伴う床面等改修</t>
    <phoneticPr fontId="5"/>
  </si>
  <si>
    <t>習志野事務所審査上屋耐震補強工事</t>
    <phoneticPr fontId="5"/>
  </si>
  <si>
    <t>浜松事務所審査機器更新に伴う床面等改修</t>
    <phoneticPr fontId="5"/>
  </si>
  <si>
    <t>浜松事務所審査場上屋庇等延長工事</t>
    <phoneticPr fontId="5"/>
  </si>
  <si>
    <t>姫路事務所審査機器更新に伴う床面等改修</t>
    <phoneticPr fontId="5"/>
  </si>
  <si>
    <t>なにわ事務所審査機器更新に伴う床面等改修</t>
    <phoneticPr fontId="5"/>
  </si>
  <si>
    <t>奈良事務所審査機器更新に伴う床面等改修</t>
    <phoneticPr fontId="5"/>
  </si>
  <si>
    <t>室蘭事務所審査機器に伴う床面等改修及び審査上屋耐震補強工事</t>
    <phoneticPr fontId="5"/>
  </si>
  <si>
    <t>熊本事務所審査上屋屋根庇延長等改修</t>
    <phoneticPr fontId="5"/>
  </si>
  <si>
    <t>熊本事務所審査機器更新に伴う床面等改修</t>
    <phoneticPr fontId="5"/>
  </si>
  <si>
    <t>松本事務所審査上屋屋根庇等延長工事</t>
    <phoneticPr fontId="5"/>
  </si>
  <si>
    <t>関東検査部審査機器更新に伴う床面等改修</t>
    <phoneticPr fontId="5"/>
  </si>
  <si>
    <t>茨城事務所審査機器更新に伴う床面等改修</t>
    <phoneticPr fontId="5"/>
  </si>
  <si>
    <t>多摩事務所審査上屋耐震補強工事</t>
    <rPh sb="0" eb="2">
      <t>タマ</t>
    </rPh>
    <phoneticPr fontId="5"/>
  </si>
  <si>
    <t>川崎事務所審査上屋耐震補強工事</t>
    <phoneticPr fontId="5"/>
  </si>
  <si>
    <t>足立事務所審査上屋耐震補強工事</t>
    <phoneticPr fontId="5"/>
  </si>
  <si>
    <t>佐賀事務所傾斜角度測定上屋新設工事詳細設計</t>
    <rPh sb="0" eb="2">
      <t>サガ</t>
    </rPh>
    <rPh sb="2" eb="5">
      <t>ジムショ</t>
    </rPh>
    <phoneticPr fontId="5"/>
  </si>
  <si>
    <t>四日市事務所審査上屋耐震補強工事</t>
    <phoneticPr fontId="5"/>
  </si>
  <si>
    <t>長岡事務所審査機器更新に伴う床面等改修</t>
    <phoneticPr fontId="5"/>
  </si>
  <si>
    <t>青森事務所審査機器更新に伴う床面等改修</t>
    <rPh sb="0" eb="2">
      <t>アオモリ</t>
    </rPh>
    <rPh sb="2" eb="4">
      <t>ジム</t>
    </rPh>
    <rPh sb="4" eb="5">
      <t>ショ</t>
    </rPh>
    <rPh sb="5" eb="7">
      <t>シンサ</t>
    </rPh>
    <rPh sb="7" eb="9">
      <t>キキ</t>
    </rPh>
    <rPh sb="9" eb="11">
      <t>コウシン</t>
    </rPh>
    <rPh sb="12" eb="13">
      <t>トモナ</t>
    </rPh>
    <rPh sb="14" eb="17">
      <t>ユカメンナド</t>
    </rPh>
    <rPh sb="17" eb="19">
      <t>カイシュウ</t>
    </rPh>
    <phoneticPr fontId="5"/>
  </si>
  <si>
    <t>青森事務所審査上屋屋根庇延長等改修</t>
    <rPh sb="0" eb="2">
      <t>アオモリ</t>
    </rPh>
    <rPh sb="2" eb="4">
      <t>ジム</t>
    </rPh>
    <rPh sb="4" eb="5">
      <t>ショ</t>
    </rPh>
    <rPh sb="5" eb="7">
      <t>シンサ</t>
    </rPh>
    <rPh sb="7" eb="9">
      <t>ウワヤ</t>
    </rPh>
    <rPh sb="9" eb="11">
      <t>ヤネ</t>
    </rPh>
    <rPh sb="11" eb="12">
      <t>ヒサシ</t>
    </rPh>
    <rPh sb="12" eb="15">
      <t>エンチョウナド</t>
    </rPh>
    <rPh sb="15" eb="17">
      <t>カイシュウ</t>
    </rPh>
    <phoneticPr fontId="5"/>
  </si>
  <si>
    <t>随意契約</t>
    <rPh sb="0" eb="2">
      <t>ズイイ</t>
    </rPh>
    <rPh sb="2" eb="4">
      <t>ケイヤク</t>
    </rPh>
    <phoneticPr fontId="5"/>
  </si>
  <si>
    <t>-</t>
    <phoneticPr fontId="5"/>
  </si>
  <si>
    <t>1,507/118</t>
    <phoneticPr fontId="5"/>
  </si>
  <si>
    <t>2,127/228</t>
    <phoneticPr fontId="5"/>
  </si>
  <si>
    <t>1,842/65</t>
    <phoneticPr fontId="5"/>
  </si>
  <si>
    <t>-</t>
    <phoneticPr fontId="5"/>
  </si>
  <si>
    <t>E.鉄建建設（株）</t>
    <phoneticPr fontId="5"/>
  </si>
  <si>
    <t>D.中国地方整備局</t>
    <phoneticPr fontId="5"/>
  </si>
  <si>
    <t>（株）アズマ建設</t>
    <phoneticPr fontId="5"/>
  </si>
  <si>
    <t>徳島事務所審査上屋屋根等改修</t>
    <phoneticPr fontId="5"/>
  </si>
  <si>
    <t>高知事務所審査機器更新に伴う床面等改修</t>
    <phoneticPr fontId="5"/>
  </si>
  <si>
    <t>鉄建建設（株）</t>
    <phoneticPr fontId="5"/>
  </si>
  <si>
    <t>支出先上位１０者リストの中には、平成２５年度に入札等を行ったものが含まれる。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</si>
  <si>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受検者等の人身事故の削減</t>
    <rPh sb="0" eb="2">
      <t>ジュケン</t>
    </rPh>
    <rPh sb="2" eb="3">
      <t>シャ</t>
    </rPh>
    <rPh sb="3" eb="4">
      <t>トウ</t>
    </rPh>
    <rPh sb="5" eb="7">
      <t>ジンシン</t>
    </rPh>
    <rPh sb="7" eb="9">
      <t>ジコ</t>
    </rPh>
    <rPh sb="10" eb="12">
      <t>サクゲン</t>
    </rPh>
    <phoneticPr fontId="5"/>
  </si>
  <si>
    <t>H23～H27の平均でH22年度比10％減</t>
    <rPh sb="8" eb="10">
      <t>ヘイキン</t>
    </rPh>
    <rPh sb="14" eb="16">
      <t>ネンド</t>
    </rPh>
    <rPh sb="16" eb="17">
      <t>ヒ</t>
    </rPh>
    <rPh sb="20" eb="21">
      <t>ゲン</t>
    </rPh>
    <phoneticPr fontId="5"/>
  </si>
  <si>
    <t>-</t>
    <phoneticPr fontId="5"/>
  </si>
  <si>
    <t>-</t>
    <phoneticPr fontId="5"/>
  </si>
  <si>
    <t>検査機器の故障等による閉鎖時間の削減</t>
    <rPh sb="0" eb="2">
      <t>ケンサ</t>
    </rPh>
    <rPh sb="2" eb="4">
      <t>キキ</t>
    </rPh>
    <rPh sb="5" eb="8">
      <t>コショウトウ</t>
    </rPh>
    <rPh sb="11" eb="13">
      <t>ヘイサ</t>
    </rPh>
    <rPh sb="13" eb="15">
      <t>ジカン</t>
    </rPh>
    <rPh sb="16" eb="18">
      <t>サクゲン</t>
    </rPh>
    <phoneticPr fontId="5"/>
  </si>
  <si>
    <t>平成22年度比10％減</t>
    <rPh sb="0" eb="2">
      <t>ヘイセイ</t>
    </rPh>
    <rPh sb="4" eb="6">
      <t>ネンド</t>
    </rPh>
    <rPh sb="6" eb="7">
      <t>ヒ</t>
    </rPh>
    <rPh sb="10" eb="11">
      <t>ゲン</t>
    </rPh>
    <phoneticPr fontId="5"/>
  </si>
  <si>
    <t>-</t>
    <phoneticPr fontId="5"/>
  </si>
  <si>
    <t>確実に審査を実施できるよう建替、改修等が必要な箇所を適切に実施。　　　　　　　　　　　　　　　　　　　　　　　　　　　　　　　　　　※箇所数は審査場の建替等を除く。</t>
    <rPh sb="0" eb="2">
      <t>カクジツ</t>
    </rPh>
    <rPh sb="3" eb="5">
      <t>シンサ</t>
    </rPh>
    <rPh sb="6" eb="8">
      <t>ジッシ</t>
    </rPh>
    <rPh sb="13" eb="14">
      <t>タ</t>
    </rPh>
    <rPh sb="14" eb="15">
      <t>カ</t>
    </rPh>
    <rPh sb="16" eb="19">
      <t>カイシュウトウ</t>
    </rPh>
    <rPh sb="20" eb="22">
      <t>ヒツヨウ</t>
    </rPh>
    <rPh sb="23" eb="25">
      <t>カショ</t>
    </rPh>
    <rPh sb="26" eb="28">
      <t>テキセツ</t>
    </rPh>
    <rPh sb="29" eb="31">
      <t>ジッシ</t>
    </rPh>
    <rPh sb="67" eb="69">
      <t>カショ</t>
    </rPh>
    <rPh sb="69" eb="70">
      <t>スウ</t>
    </rPh>
    <rPh sb="71" eb="73">
      <t>シンサ</t>
    </rPh>
    <rPh sb="73" eb="74">
      <t>ジョウ</t>
    </rPh>
    <rPh sb="75" eb="76">
      <t>タ</t>
    </rPh>
    <rPh sb="76" eb="77">
      <t>カ</t>
    </rPh>
    <rPh sb="77" eb="78">
      <t>トウ</t>
    </rPh>
    <rPh sb="79" eb="80">
      <t>ノゾ</t>
    </rPh>
    <phoneticPr fontId="5"/>
  </si>
  <si>
    <t>国土交通省</t>
  </si>
  <si>
    <t>自動車局</t>
    <rPh sb="0" eb="3">
      <t>ジドウシャ</t>
    </rPh>
    <rPh sb="3" eb="4">
      <t>キョク</t>
    </rPh>
    <phoneticPr fontId="5"/>
  </si>
  <si>
    <t>整備課</t>
    <rPh sb="0" eb="3">
      <t>セイビカ</t>
    </rPh>
    <phoneticPr fontId="5"/>
  </si>
  <si>
    <t>課長　江坂行弘</t>
    <rPh sb="0" eb="2">
      <t>カチョウ</t>
    </rPh>
    <rPh sb="3" eb="4">
      <t>エ</t>
    </rPh>
    <rPh sb="4" eb="5">
      <t>ザカ</t>
    </rPh>
    <rPh sb="5" eb="7">
      <t>ユキヒロ</t>
    </rPh>
    <phoneticPr fontId="5"/>
  </si>
  <si>
    <t>○</t>
  </si>
  <si>
    <t>5　　安全で安心できる交通の確保、治安・生活安全の確保
　17　自動車の安全性を高める</t>
    <phoneticPr fontId="5"/>
  </si>
  <si>
    <t>独立行政法人通則法第46条</t>
    <phoneticPr fontId="5"/>
  </si>
  <si>
    <t>－</t>
    <phoneticPr fontId="5"/>
  </si>
  <si>
    <t xml:space="preserve">道路運送車両法に基づく自動車の安全・環境基準への適合性審査に必要な施設等を整備する。
</t>
    <phoneticPr fontId="5"/>
  </si>
  <si>
    <t>国の施設整備に関連した審査場施設の建替等や老朽化に伴う施設の改修等のため全国に９３箇所設置されている検査場について、耐震性能の不足等により利用者等の安全確保に支障を来す恐れのある施設や、漏水等の不具合などにより行政サービスに支障を来している施設について、不具合箇所の改修や建替等を行う。
また、業務の質の向上に資する検査の高度化の推進を図って行く。</t>
    <phoneticPr fontId="5"/>
  </si>
  <si>
    <t>・自動車検査独立行政法人は、地方検査部等からの整備要望の集約を行い、必要性・優先度の精査を厳しく行ったうえで、限られた予算の範囲内で地方検査部等に対して実施箇所の決定を行っている。　　　　　　　　　　　　　　　　　　　　　　　　　　　　　　　　　　　　　　　　　　　　　　　　　　　　　　　　　　　　　　　　　　　　　　　　　　　　　　
・地方検査部等は実施箇所の決定を受け、限られた予算の範囲で効率的且つ効果的な執行を行っている。                                                                                                                    
・自動車検査独立行政法人においては、収入支出管理を厳正に行っており、支出先及び使途の把握は確実になされている。</t>
    <phoneticPr fontId="5"/>
  </si>
  <si>
    <t>・引き続き、必要性・優先度の精査を厳しく行ったうえで、適正な運用を行う。</t>
    <phoneticPr fontId="5"/>
  </si>
  <si>
    <t>‐</t>
  </si>
  <si>
    <t>該当なし</t>
    <rPh sb="0" eb="2">
      <t>ガイトウ</t>
    </rPh>
    <phoneticPr fontId="5"/>
  </si>
  <si>
    <t>自動車の基準適合性審査は、自動車の安全確保及び環境保全を図るため、道路運送車両法に基づいて実施しており、業務遂行上、必要不可欠な施設等の整備に国費を投入する必要がある。</t>
    <phoneticPr fontId="5"/>
  </si>
  <si>
    <t>検査法人が実施する基準適合性審査は、全国を移動する自動車に対し、全国一律レベルで実施する必要があり、国の施策として確実に実施することが必要である。</t>
    <phoneticPr fontId="5"/>
  </si>
  <si>
    <t>自動車の基準適合性審査は、自動車の安全確保及び環境保全を図るため、道路運送車両法に基づき実施している。</t>
    <phoneticPr fontId="5"/>
  </si>
  <si>
    <t>検査法人は、道路運送車両法に基づき自動車の検査を実施する唯一の機関である。</t>
    <phoneticPr fontId="5"/>
  </si>
  <si>
    <t>自動車安全特別会計（自動車検査登録勘定）は、受益者である自動車ユーザーからの検査手数料を財源としている。</t>
    <phoneticPr fontId="5"/>
  </si>
  <si>
    <t>今中期計画期間は、前中期計画期間と比較して年平均約２０％予算を縮減している。</t>
    <phoneticPr fontId="5"/>
  </si>
  <si>
    <t>使途は、検査業務に必要不可欠な施設等の整備に限られている。</t>
    <phoneticPr fontId="5"/>
  </si>
  <si>
    <t>検査法人は、自動車の検査を実施する唯一の機関であり他の手段はないが、予算の縮減に努めている。</t>
    <phoneticPr fontId="5"/>
  </si>
  <si>
    <t>見合ったものとなっている。</t>
    <phoneticPr fontId="5"/>
  </si>
  <si>
    <t>整備された施設等は検査の実施に必要不可欠なものである。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</si>
</sst>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77" fontId="0" fillId="0" borderId="25" xfId="0" applyNumberForma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5" xfId="0"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6" xfId="0" applyNumberFormat="1" applyFill="1" applyBorder="1" applyAlignment="1" applyProtection="1">
      <alignment horizontal="right" vertical="center"/>
      <protection locked="0"/>
    </xf>
    <xf numFmtId="177" fontId="0" fillId="0" borderId="27" xfId="0" applyNumberForma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35736</xdr:colOff>
      <xdr:row>158</xdr:row>
      <xdr:rowOff>27214</xdr:rowOff>
    </xdr:from>
    <xdr:to>
      <xdr:col>29</xdr:col>
      <xdr:colOff>57233</xdr:colOff>
      <xdr:row>158</xdr:row>
      <xdr:rowOff>290195</xdr:rowOff>
    </xdr:to>
    <xdr:sp macro="" textlink="">
      <xdr:nvSpPr>
        <xdr:cNvPr id="2" name="テキスト ボックス 1"/>
        <xdr:cNvSpPr txBox="1"/>
      </xdr:nvSpPr>
      <xdr:spPr>
        <a:xfrm>
          <a:off x="3219807" y="57027535"/>
          <a:ext cx="1967319" cy="26298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clientData/>
  </xdr:twoCellAnchor>
  <xdr:twoCellAnchor>
    <xdr:from>
      <xdr:col>21</xdr:col>
      <xdr:colOff>175780</xdr:colOff>
      <xdr:row>140</xdr:row>
      <xdr:rowOff>0</xdr:rowOff>
    </xdr:from>
    <xdr:to>
      <xdr:col>33</xdr:col>
      <xdr:colOff>168088</xdr:colOff>
      <xdr:row>142</xdr:row>
      <xdr:rowOff>11206</xdr:rowOff>
    </xdr:to>
    <xdr:sp macro="" textlink="">
      <xdr:nvSpPr>
        <xdr:cNvPr id="4" name="テキスト ボックス 3"/>
        <xdr:cNvSpPr txBox="1"/>
      </xdr:nvSpPr>
      <xdr:spPr>
        <a:xfrm>
          <a:off x="3940956" y="50729029"/>
          <a:ext cx="2143838" cy="70597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２，３８６百万円</a:t>
          </a:r>
        </a:p>
      </xdr:txBody>
    </xdr:sp>
    <xdr:clientData/>
  </xdr:twoCellAnchor>
  <xdr:twoCellAnchor>
    <xdr:from>
      <xdr:col>22</xdr:col>
      <xdr:colOff>12194</xdr:colOff>
      <xdr:row>146</xdr:row>
      <xdr:rowOff>1320</xdr:rowOff>
    </xdr:from>
    <xdr:to>
      <xdr:col>34</xdr:col>
      <xdr:colOff>0</xdr:colOff>
      <xdr:row>147</xdr:row>
      <xdr:rowOff>347381</xdr:rowOff>
    </xdr:to>
    <xdr:sp macro="" textlink="">
      <xdr:nvSpPr>
        <xdr:cNvPr id="5" name="テキスト ボックス 4"/>
        <xdr:cNvSpPr txBox="1"/>
      </xdr:nvSpPr>
      <xdr:spPr>
        <a:xfrm>
          <a:off x="3956665" y="52814644"/>
          <a:ext cx="2139335" cy="693443"/>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２，３８６百万円</a:t>
          </a:r>
        </a:p>
      </xdr:txBody>
    </xdr:sp>
    <xdr:clientData/>
  </xdr:twoCellAnchor>
  <xdr:twoCellAnchor>
    <xdr:from>
      <xdr:col>17</xdr:col>
      <xdr:colOff>62129</xdr:colOff>
      <xdr:row>152</xdr:row>
      <xdr:rowOff>251129</xdr:rowOff>
    </xdr:from>
    <xdr:to>
      <xdr:col>29</xdr:col>
      <xdr:colOff>44824</xdr:colOff>
      <xdr:row>154</xdr:row>
      <xdr:rowOff>224118</xdr:rowOff>
    </xdr:to>
    <xdr:sp macro="" textlink="">
      <xdr:nvSpPr>
        <xdr:cNvPr id="6" name="テキスト ボックス 5"/>
        <xdr:cNvSpPr txBox="1"/>
      </xdr:nvSpPr>
      <xdr:spPr>
        <a:xfrm>
          <a:off x="3110129" y="55148747"/>
          <a:ext cx="2134224" cy="667753"/>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dk1"/>
              </a:solidFill>
              <a:latin typeface="+mn-lt"/>
              <a:ea typeface="+mn-ea"/>
              <a:cs typeface="+mn-cs"/>
            </a:rPr>
            <a:t>４</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a:r>
            <a:rPr kumimoji="1" lang="ja-JP" altLang="en-US" sz="1100" baseline="0">
              <a:solidFill>
                <a:schemeClr val="dk1"/>
              </a:solidFill>
              <a:latin typeface="+mn-lt"/>
              <a:ea typeface="+mn-ea"/>
              <a:cs typeface="+mn-cs"/>
            </a:rPr>
            <a:t>８１２</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17</xdr:col>
      <xdr:colOff>78440</xdr:colOff>
      <xdr:row>159</xdr:row>
      <xdr:rowOff>22411</xdr:rowOff>
    </xdr:from>
    <xdr:to>
      <xdr:col>29</xdr:col>
      <xdr:colOff>123264</xdr:colOff>
      <xdr:row>160</xdr:row>
      <xdr:rowOff>336176</xdr:rowOff>
    </xdr:to>
    <xdr:sp macro="" textlink="">
      <xdr:nvSpPr>
        <xdr:cNvPr id="8" name="テキスト ボックス 7"/>
        <xdr:cNvSpPr txBox="1"/>
      </xdr:nvSpPr>
      <xdr:spPr>
        <a:xfrm>
          <a:off x="3126440" y="57351705"/>
          <a:ext cx="2196353" cy="661147"/>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（５７</a:t>
          </a:r>
          <a:r>
            <a:rPr kumimoji="1" lang="ja-JP" altLang="ja-JP" sz="1100" baseline="0">
              <a:solidFill>
                <a:schemeClr val="tx1"/>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a:r>
            <a:rPr kumimoji="1" lang="ja-JP" altLang="en-US" sz="1100" baseline="0">
              <a:solidFill>
                <a:schemeClr val="dk1"/>
              </a:solidFill>
              <a:latin typeface="+mn-lt"/>
              <a:ea typeface="+mn-ea"/>
              <a:cs typeface="+mn-cs"/>
            </a:rPr>
            <a:t>９０３</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17</xdr:col>
      <xdr:colOff>89940</xdr:colOff>
      <xdr:row>161</xdr:row>
      <xdr:rowOff>158594</xdr:rowOff>
    </xdr:from>
    <xdr:to>
      <xdr:col>29</xdr:col>
      <xdr:colOff>163285</xdr:colOff>
      <xdr:row>162</xdr:row>
      <xdr:rowOff>272143</xdr:rowOff>
    </xdr:to>
    <xdr:sp macro="" textlink="">
      <xdr:nvSpPr>
        <xdr:cNvPr id="9" name="大かっこ 8"/>
        <xdr:cNvSpPr/>
      </xdr:nvSpPr>
      <xdr:spPr>
        <a:xfrm>
          <a:off x="3097119" y="58220273"/>
          <a:ext cx="2196059" cy="46733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136257</xdr:colOff>
      <xdr:row>154</xdr:row>
      <xdr:rowOff>321359</xdr:rowOff>
    </xdr:from>
    <xdr:to>
      <xdr:col>47</xdr:col>
      <xdr:colOff>64834</xdr:colOff>
      <xdr:row>155</xdr:row>
      <xdr:rowOff>324970</xdr:rowOff>
    </xdr:to>
    <xdr:sp macro="" textlink="">
      <xdr:nvSpPr>
        <xdr:cNvPr id="11" name="大かっこ 10"/>
        <xdr:cNvSpPr/>
      </xdr:nvSpPr>
      <xdr:spPr>
        <a:xfrm>
          <a:off x="6150614" y="55906538"/>
          <a:ext cx="2228184" cy="35739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2030</xdr:colOff>
      <xdr:row>150</xdr:row>
      <xdr:rowOff>6484</xdr:rowOff>
    </xdr:from>
    <xdr:to>
      <xdr:col>28</xdr:col>
      <xdr:colOff>4278</xdr:colOff>
      <xdr:row>150</xdr:row>
      <xdr:rowOff>344621</xdr:rowOff>
    </xdr:to>
    <xdr:cxnSp macro="">
      <xdr:nvCxnSpPr>
        <xdr:cNvPr id="12" name="直線コネクタ 11"/>
        <xdr:cNvCxnSpPr/>
      </xdr:nvCxnSpPr>
      <xdr:spPr>
        <a:xfrm>
          <a:off x="5022265" y="54209337"/>
          <a:ext cx="2248" cy="3381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177225</xdr:colOff>
      <xdr:row>150</xdr:row>
      <xdr:rowOff>344102</xdr:rowOff>
    </xdr:from>
    <xdr:to>
      <xdr:col>41</xdr:col>
      <xdr:colOff>11206</xdr:colOff>
      <xdr:row>151</xdr:row>
      <xdr:rowOff>11206</xdr:rowOff>
    </xdr:to>
    <xdr:cxnSp macro="">
      <xdr:nvCxnSpPr>
        <xdr:cNvPr id="13" name="直線コネクタ 12"/>
        <xdr:cNvCxnSpPr/>
      </xdr:nvCxnSpPr>
      <xdr:spPr>
        <a:xfrm>
          <a:off x="2687343" y="54546955"/>
          <a:ext cx="4674922" cy="144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11206</xdr:colOff>
      <xdr:row>151</xdr:row>
      <xdr:rowOff>11206</xdr:rowOff>
    </xdr:from>
    <xdr:to>
      <xdr:col>41</xdr:col>
      <xdr:colOff>11206</xdr:colOff>
      <xdr:row>152</xdr:row>
      <xdr:rowOff>212911</xdr:rowOff>
    </xdr:to>
    <xdr:cxnSp macro="">
      <xdr:nvCxnSpPr>
        <xdr:cNvPr id="14" name="直線矢印コネクタ 13"/>
        <xdr:cNvCxnSpPr/>
      </xdr:nvCxnSpPr>
      <xdr:spPr>
        <a:xfrm>
          <a:off x="7362265" y="54561441"/>
          <a:ext cx="0" cy="5490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6941</xdr:colOff>
      <xdr:row>158</xdr:row>
      <xdr:rowOff>321198</xdr:rowOff>
    </xdr:from>
    <xdr:to>
      <xdr:col>47</xdr:col>
      <xdr:colOff>56031</xdr:colOff>
      <xdr:row>160</xdr:row>
      <xdr:rowOff>336177</xdr:rowOff>
    </xdr:to>
    <xdr:sp macro="" textlink="">
      <xdr:nvSpPr>
        <xdr:cNvPr id="15" name="テキスト ボックス 14"/>
        <xdr:cNvSpPr txBox="1"/>
      </xdr:nvSpPr>
      <xdr:spPr>
        <a:xfrm>
          <a:off x="6282235" y="57303110"/>
          <a:ext cx="2200620" cy="709743"/>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dk1"/>
              </a:solidFill>
              <a:latin typeface="+mn-lt"/>
              <a:ea typeface="+mn-ea"/>
              <a:cs typeface="+mn-cs"/>
            </a:rPr>
            <a:t>Ｅ</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（１１社）</a:t>
          </a:r>
          <a:endParaRPr lang="ja-JP" altLang="ja-JP">
            <a:solidFill>
              <a:schemeClr val="tx1"/>
            </a:solidFill>
          </a:endParaRPr>
        </a:p>
        <a:p>
          <a:pPr algn="ctr"/>
          <a:r>
            <a:rPr kumimoji="1" lang="ja-JP" altLang="en-US" sz="1100" baseline="0">
              <a:solidFill>
                <a:schemeClr val="dk1"/>
              </a:solidFill>
              <a:latin typeface="+mn-lt"/>
              <a:ea typeface="+mn-ea"/>
              <a:cs typeface="+mn-cs"/>
            </a:rPr>
            <a:t>６５５</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34</xdr:col>
      <xdr:colOff>147773</xdr:colOff>
      <xdr:row>161</xdr:row>
      <xdr:rowOff>131113</xdr:rowOff>
    </xdr:from>
    <xdr:to>
      <xdr:col>47</xdr:col>
      <xdr:colOff>113659</xdr:colOff>
      <xdr:row>162</xdr:row>
      <xdr:rowOff>280147</xdr:rowOff>
    </xdr:to>
    <xdr:sp macro="" textlink="">
      <xdr:nvSpPr>
        <xdr:cNvPr id="16" name="大かっこ 15"/>
        <xdr:cNvSpPr/>
      </xdr:nvSpPr>
      <xdr:spPr>
        <a:xfrm>
          <a:off x="6162130" y="58192792"/>
          <a:ext cx="2265493" cy="50281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87621</xdr:colOff>
      <xdr:row>164</xdr:row>
      <xdr:rowOff>123715</xdr:rowOff>
    </xdr:from>
    <xdr:to>
      <xdr:col>29</xdr:col>
      <xdr:colOff>136071</xdr:colOff>
      <xdr:row>166</xdr:row>
      <xdr:rowOff>81643</xdr:rowOff>
    </xdr:to>
    <xdr:sp macro="" textlink="">
      <xdr:nvSpPr>
        <xdr:cNvPr id="17" name="テキスト ボックス 16"/>
        <xdr:cNvSpPr txBox="1"/>
      </xdr:nvSpPr>
      <xdr:spPr>
        <a:xfrm>
          <a:off x="3094800" y="59246751"/>
          <a:ext cx="2171164" cy="665499"/>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施設施工旅費</a:t>
          </a:r>
          <a:endParaRPr kumimoji="1" lang="en-US" altLang="ja-JP" sz="1100" baseline="0">
            <a:latin typeface="ＭＳ Ｐゴシック" pitchFamily="50" charset="-128"/>
            <a:ea typeface="ＭＳ Ｐゴシック" pitchFamily="50" charset="-128"/>
          </a:endParaRPr>
        </a:p>
        <a:p>
          <a:pPr algn="ctr"/>
          <a:r>
            <a:rPr kumimoji="1" lang="ja-JP" altLang="en-US" sz="1100" baseline="0">
              <a:latin typeface="ＭＳ Ｐゴシック" pitchFamily="50" charset="-128"/>
              <a:ea typeface="ＭＳ Ｐゴシック" pitchFamily="50" charset="-128"/>
            </a:rPr>
            <a:t>５百万円</a:t>
          </a:r>
          <a:endParaRPr kumimoji="1" lang="en-US" altLang="ja-JP" sz="1100" baseline="0">
            <a:latin typeface="ＭＳ Ｐゴシック" pitchFamily="50" charset="-128"/>
            <a:ea typeface="ＭＳ Ｐゴシック" pitchFamily="50" charset="-128"/>
          </a:endParaRPr>
        </a:p>
      </xdr:txBody>
    </xdr:sp>
    <xdr:clientData/>
  </xdr:twoCellAnchor>
  <xdr:twoCellAnchor>
    <xdr:from>
      <xdr:col>17</xdr:col>
      <xdr:colOff>112525</xdr:colOff>
      <xdr:row>167</xdr:row>
      <xdr:rowOff>179175</xdr:rowOff>
    </xdr:from>
    <xdr:to>
      <xdr:col>30</xdr:col>
      <xdr:colOff>-1</xdr:colOff>
      <xdr:row>169</xdr:row>
      <xdr:rowOff>142475</xdr:rowOff>
    </xdr:to>
    <xdr:sp macro="" textlink="">
      <xdr:nvSpPr>
        <xdr:cNvPr id="18" name="テキスト ボックス 17"/>
        <xdr:cNvSpPr txBox="1"/>
      </xdr:nvSpPr>
      <xdr:spPr>
        <a:xfrm>
          <a:off x="3119704" y="60363568"/>
          <a:ext cx="2187081" cy="670871"/>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施設施工庁費</a:t>
          </a:r>
          <a:endParaRPr kumimoji="1" lang="en-US" altLang="ja-JP" sz="1100" baseline="0">
            <a:latin typeface="ＭＳ Ｐゴシック" pitchFamily="50" charset="-128"/>
            <a:ea typeface="ＭＳ Ｐゴシック" pitchFamily="50" charset="-128"/>
          </a:endParaRPr>
        </a:p>
        <a:p>
          <a:pPr algn="ctr"/>
          <a:r>
            <a:rPr kumimoji="1" lang="ja-JP" altLang="en-US" sz="1100" baseline="0">
              <a:latin typeface="ＭＳ Ｐゴシック" pitchFamily="50" charset="-128"/>
              <a:ea typeface="ＭＳ Ｐゴシック" pitchFamily="50" charset="-128"/>
            </a:rPr>
            <a:t>０百万円</a:t>
          </a:r>
          <a:endParaRPr kumimoji="1" lang="en-US" altLang="ja-JP" sz="1100" baseline="0">
            <a:latin typeface="ＭＳ Ｐゴシック" pitchFamily="50" charset="-128"/>
            <a:ea typeface="ＭＳ Ｐゴシック" pitchFamily="50" charset="-128"/>
          </a:endParaRPr>
        </a:p>
      </xdr:txBody>
    </xdr:sp>
    <xdr:clientData/>
  </xdr:twoCellAnchor>
  <xdr:twoCellAnchor>
    <xdr:from>
      <xdr:col>34</xdr:col>
      <xdr:colOff>158293</xdr:colOff>
      <xdr:row>164</xdr:row>
      <xdr:rowOff>109241</xdr:rowOff>
    </xdr:from>
    <xdr:to>
      <xdr:col>47</xdr:col>
      <xdr:colOff>54430</xdr:colOff>
      <xdr:row>166</xdr:row>
      <xdr:rowOff>54428</xdr:rowOff>
    </xdr:to>
    <xdr:sp macro="" textlink="">
      <xdr:nvSpPr>
        <xdr:cNvPr id="19" name="テキスト ボックス 18"/>
        <xdr:cNvSpPr txBox="1"/>
      </xdr:nvSpPr>
      <xdr:spPr>
        <a:xfrm>
          <a:off x="6172650" y="59232277"/>
          <a:ext cx="2195744" cy="652758"/>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附帯事務費</a:t>
          </a:r>
          <a:endParaRPr kumimoji="1" lang="en-US" altLang="ja-JP" sz="1100" baseline="0">
            <a:latin typeface="ＭＳ Ｐゴシック" pitchFamily="50" charset="-128"/>
            <a:ea typeface="ＭＳ Ｐゴシック" pitchFamily="50" charset="-128"/>
          </a:endParaRPr>
        </a:p>
        <a:p>
          <a:pPr algn="ctr"/>
          <a:r>
            <a:rPr kumimoji="1" lang="ja-JP" altLang="en-US" sz="1100" baseline="0">
              <a:latin typeface="ＭＳ Ｐゴシック" pitchFamily="50" charset="-128"/>
              <a:ea typeface="ＭＳ Ｐゴシック" pitchFamily="50" charset="-128"/>
            </a:rPr>
            <a:t>１１百万円</a:t>
          </a:r>
        </a:p>
      </xdr:txBody>
    </xdr:sp>
    <xdr:clientData/>
  </xdr:twoCellAnchor>
  <xdr:twoCellAnchor>
    <xdr:from>
      <xdr:col>28</xdr:col>
      <xdr:colOff>1245</xdr:colOff>
      <xdr:row>144</xdr:row>
      <xdr:rowOff>6280</xdr:rowOff>
    </xdr:from>
    <xdr:to>
      <xdr:col>28</xdr:col>
      <xdr:colOff>7125</xdr:colOff>
      <xdr:row>144</xdr:row>
      <xdr:rowOff>249455</xdr:rowOff>
    </xdr:to>
    <xdr:cxnSp macro="">
      <xdr:nvCxnSpPr>
        <xdr:cNvPr id="20" name="直線矢印コネクタ 19"/>
        <xdr:cNvCxnSpPr/>
      </xdr:nvCxnSpPr>
      <xdr:spPr>
        <a:xfrm flipH="1">
          <a:off x="5021480" y="52124839"/>
          <a:ext cx="5880" cy="24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21379</xdr:colOff>
      <xdr:row>160</xdr:row>
      <xdr:rowOff>13146</xdr:rowOff>
    </xdr:from>
    <xdr:to>
      <xdr:col>17</xdr:col>
      <xdr:colOff>51315</xdr:colOff>
      <xdr:row>160</xdr:row>
      <xdr:rowOff>13146</xdr:rowOff>
    </xdr:to>
    <xdr:cxnSp macro="">
      <xdr:nvCxnSpPr>
        <xdr:cNvPr id="21" name="直線矢印コネクタ 20"/>
        <xdr:cNvCxnSpPr/>
      </xdr:nvCxnSpPr>
      <xdr:spPr>
        <a:xfrm>
          <a:off x="2736004" y="57496521"/>
          <a:ext cx="39188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3282</xdr:colOff>
      <xdr:row>153</xdr:row>
      <xdr:rowOff>246174</xdr:rowOff>
    </xdr:from>
    <xdr:to>
      <xdr:col>17</xdr:col>
      <xdr:colOff>53317</xdr:colOff>
      <xdr:row>153</xdr:row>
      <xdr:rowOff>248648</xdr:rowOff>
    </xdr:to>
    <xdr:cxnSp macro="">
      <xdr:nvCxnSpPr>
        <xdr:cNvPr id="22" name="直線矢印コネクタ 21"/>
        <xdr:cNvCxnSpPr/>
      </xdr:nvCxnSpPr>
      <xdr:spPr>
        <a:xfrm flipV="1">
          <a:off x="2692694" y="55491174"/>
          <a:ext cx="408623" cy="2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4963</xdr:colOff>
      <xdr:row>151</xdr:row>
      <xdr:rowOff>6280</xdr:rowOff>
    </xdr:from>
    <xdr:to>
      <xdr:col>15</xdr:col>
      <xdr:colOff>19050</xdr:colOff>
      <xdr:row>160</xdr:row>
      <xdr:rowOff>9525</xdr:rowOff>
    </xdr:to>
    <xdr:cxnSp macro="">
      <xdr:nvCxnSpPr>
        <xdr:cNvPr id="23" name="直線コネクタ 22"/>
        <xdr:cNvCxnSpPr/>
      </xdr:nvCxnSpPr>
      <xdr:spPr>
        <a:xfrm>
          <a:off x="2719588" y="54317830"/>
          <a:ext cx="14087" cy="3175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174864</xdr:colOff>
      <xdr:row>148</xdr:row>
      <xdr:rowOff>70458</xdr:rowOff>
    </xdr:from>
    <xdr:to>
      <xdr:col>34</xdr:col>
      <xdr:colOff>24927</xdr:colOff>
      <xdr:row>149</xdr:row>
      <xdr:rowOff>112058</xdr:rowOff>
    </xdr:to>
    <xdr:sp macro="" textlink="">
      <xdr:nvSpPr>
        <xdr:cNvPr id="24" name="大かっこ 23"/>
        <xdr:cNvSpPr/>
      </xdr:nvSpPr>
      <xdr:spPr>
        <a:xfrm>
          <a:off x="3940040" y="53578546"/>
          <a:ext cx="2180887" cy="38898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endParaRPr lang="ja-JP" altLang="ja-JP"/>
        </a:p>
        <a:p>
          <a:endParaRPr lang="ja-JP" altLang="en-US"/>
        </a:p>
      </xdr:txBody>
    </xdr:sp>
    <xdr:clientData/>
  </xdr:twoCellAnchor>
  <xdr:twoCellAnchor>
    <xdr:from>
      <xdr:col>41</xdr:col>
      <xdr:colOff>10946</xdr:colOff>
      <xdr:row>156</xdr:row>
      <xdr:rowOff>150268</xdr:rowOff>
    </xdr:from>
    <xdr:to>
      <xdr:col>41</xdr:col>
      <xdr:colOff>11206</xdr:colOff>
      <xdr:row>157</xdr:row>
      <xdr:rowOff>280147</xdr:rowOff>
    </xdr:to>
    <xdr:cxnSp macro="">
      <xdr:nvCxnSpPr>
        <xdr:cNvPr id="25" name="直線矢印コネクタ 24"/>
        <xdr:cNvCxnSpPr/>
      </xdr:nvCxnSpPr>
      <xdr:spPr>
        <a:xfrm>
          <a:off x="7362005" y="56437415"/>
          <a:ext cx="260" cy="477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41062</xdr:colOff>
      <xdr:row>145</xdr:row>
      <xdr:rowOff>4921</xdr:rowOff>
    </xdr:from>
    <xdr:to>
      <xdr:col>33</xdr:col>
      <xdr:colOff>154136</xdr:colOff>
      <xdr:row>145</xdr:row>
      <xdr:rowOff>291354</xdr:rowOff>
    </xdr:to>
    <xdr:sp macro="" textlink="">
      <xdr:nvSpPr>
        <xdr:cNvPr id="26" name="Text Box 7"/>
        <xdr:cNvSpPr txBox="1">
          <a:spLocks noChangeArrowheads="1"/>
        </xdr:cNvSpPr>
      </xdr:nvSpPr>
      <xdr:spPr bwMode="auto">
        <a:xfrm>
          <a:off x="3985533" y="52470862"/>
          <a:ext cx="2085309"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21</xdr:col>
      <xdr:colOff>178735</xdr:colOff>
      <xdr:row>142</xdr:row>
      <xdr:rowOff>64549</xdr:rowOff>
    </xdr:from>
    <xdr:to>
      <xdr:col>34</xdr:col>
      <xdr:colOff>1</xdr:colOff>
      <xdr:row>143</xdr:row>
      <xdr:rowOff>291353</xdr:rowOff>
    </xdr:to>
    <xdr:sp macro="" textlink="">
      <xdr:nvSpPr>
        <xdr:cNvPr id="27" name="テキスト ボックス 26"/>
        <xdr:cNvSpPr txBox="1"/>
      </xdr:nvSpPr>
      <xdr:spPr>
        <a:xfrm>
          <a:off x="3943911" y="51488343"/>
          <a:ext cx="2152090" cy="57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自動車検査独立行政法人</a:t>
          </a:r>
          <a:r>
            <a:rPr kumimoji="1" lang="ja-JP" altLang="ja-JP" sz="1000">
              <a:solidFill>
                <a:schemeClr val="dk1"/>
              </a:solidFill>
              <a:latin typeface="+mn-lt"/>
              <a:ea typeface="+mn-ea"/>
              <a:cs typeface="+mn-cs"/>
            </a:rPr>
            <a:t>の</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mn-lt"/>
              <a:ea typeface="+mn-ea"/>
              <a:cs typeface="+mn-cs"/>
            </a:rPr>
            <a:t>施設整備の総合調整</a:t>
          </a:r>
          <a:endParaRPr lang="ja-JP" altLang="ja-JP" sz="1000"/>
        </a:p>
      </xdr:txBody>
    </xdr:sp>
    <xdr:clientData/>
  </xdr:twoCellAnchor>
  <xdr:twoCellAnchor>
    <xdr:from>
      <xdr:col>20</xdr:col>
      <xdr:colOff>91436</xdr:colOff>
      <xdr:row>161</xdr:row>
      <xdr:rowOff>249843</xdr:rowOff>
    </xdr:from>
    <xdr:to>
      <xdr:col>28</xdr:col>
      <xdr:colOff>2770</xdr:colOff>
      <xdr:row>162</xdr:row>
      <xdr:rowOff>131269</xdr:rowOff>
    </xdr:to>
    <xdr:sp macro="" textlink="">
      <xdr:nvSpPr>
        <xdr:cNvPr id="28" name="テキスト ボックス 27"/>
        <xdr:cNvSpPr txBox="1"/>
      </xdr:nvSpPr>
      <xdr:spPr>
        <a:xfrm>
          <a:off x="3629293" y="58311522"/>
          <a:ext cx="1326477" cy="23521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clientData/>
  </xdr:twoCellAnchor>
  <xdr:twoCellAnchor>
    <xdr:from>
      <xdr:col>19</xdr:col>
      <xdr:colOff>60004</xdr:colOff>
      <xdr:row>154</xdr:row>
      <xdr:rowOff>334426</xdr:rowOff>
    </xdr:from>
    <xdr:to>
      <xdr:col>29</xdr:col>
      <xdr:colOff>56030</xdr:colOff>
      <xdr:row>155</xdr:row>
      <xdr:rowOff>336177</xdr:rowOff>
    </xdr:to>
    <xdr:sp macro="" textlink="">
      <xdr:nvSpPr>
        <xdr:cNvPr id="29" name="テキスト ボックス 28"/>
        <xdr:cNvSpPr txBox="1"/>
      </xdr:nvSpPr>
      <xdr:spPr>
        <a:xfrm>
          <a:off x="3466592" y="55926808"/>
          <a:ext cx="1788967" cy="349134"/>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clientData/>
  </xdr:twoCellAnchor>
  <xdr:twoCellAnchor>
    <xdr:from>
      <xdr:col>35</xdr:col>
      <xdr:colOff>44824</xdr:colOff>
      <xdr:row>154</xdr:row>
      <xdr:rowOff>276535</xdr:rowOff>
    </xdr:from>
    <xdr:to>
      <xdr:col>47</xdr:col>
      <xdr:colOff>0</xdr:colOff>
      <xdr:row>156</xdr:row>
      <xdr:rowOff>22412</xdr:rowOff>
    </xdr:to>
    <xdr:sp macro="" textlink="">
      <xdr:nvSpPr>
        <xdr:cNvPr id="30" name="テキスト ボックス 29"/>
        <xdr:cNvSpPr txBox="1"/>
      </xdr:nvSpPr>
      <xdr:spPr>
        <a:xfrm>
          <a:off x="6320118" y="55868917"/>
          <a:ext cx="2106706" cy="44064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自動車検査法人で実施が困難な大規模な施設整備を受託</a:t>
          </a:r>
        </a:p>
      </xdr:txBody>
    </xdr:sp>
    <xdr:clientData/>
  </xdr:twoCellAnchor>
  <xdr:twoCellAnchor>
    <xdr:from>
      <xdr:col>35</xdr:col>
      <xdr:colOff>44825</xdr:colOff>
      <xdr:row>161</xdr:row>
      <xdr:rowOff>161473</xdr:rowOff>
    </xdr:from>
    <xdr:to>
      <xdr:col>47</xdr:col>
      <xdr:colOff>33265</xdr:colOff>
      <xdr:row>162</xdr:row>
      <xdr:rowOff>291353</xdr:rowOff>
    </xdr:to>
    <xdr:sp macro="" textlink="">
      <xdr:nvSpPr>
        <xdr:cNvPr id="31" name="テキスト ボックス 30"/>
        <xdr:cNvSpPr txBox="1"/>
      </xdr:nvSpPr>
      <xdr:spPr>
        <a:xfrm>
          <a:off x="6320119" y="58185532"/>
          <a:ext cx="2139970" cy="47726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地方整備局等との契約締結により施設を整備</a:t>
          </a:r>
        </a:p>
      </xdr:txBody>
    </xdr:sp>
    <xdr:clientData/>
  </xdr:twoCellAnchor>
  <xdr:twoCellAnchor>
    <xdr:from>
      <xdr:col>19</xdr:col>
      <xdr:colOff>60830</xdr:colOff>
      <xdr:row>151</xdr:row>
      <xdr:rowOff>315367</xdr:rowOff>
    </xdr:from>
    <xdr:to>
      <xdr:col>27</xdr:col>
      <xdr:colOff>118743</xdr:colOff>
      <xdr:row>152</xdr:row>
      <xdr:rowOff>194092</xdr:rowOff>
    </xdr:to>
    <xdr:sp macro="" textlink="">
      <xdr:nvSpPr>
        <xdr:cNvPr id="32" name="テキスト ボックス 31"/>
        <xdr:cNvSpPr txBox="1"/>
      </xdr:nvSpPr>
      <xdr:spPr>
        <a:xfrm>
          <a:off x="3467418" y="54865602"/>
          <a:ext cx="1492266" cy="226108"/>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35</xdr:col>
      <xdr:colOff>18918</xdr:colOff>
      <xdr:row>152</xdr:row>
      <xdr:rowOff>220956</xdr:rowOff>
    </xdr:from>
    <xdr:to>
      <xdr:col>47</xdr:col>
      <xdr:colOff>6723</xdr:colOff>
      <xdr:row>154</xdr:row>
      <xdr:rowOff>219635</xdr:rowOff>
    </xdr:to>
    <xdr:sp macro="" textlink="">
      <xdr:nvSpPr>
        <xdr:cNvPr id="38" name="テキスト ボックス 37"/>
        <xdr:cNvSpPr txBox="1"/>
      </xdr:nvSpPr>
      <xdr:spPr>
        <a:xfrm>
          <a:off x="6294212" y="55118574"/>
          <a:ext cx="2139335" cy="693443"/>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．地方整備局等（４機関）</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６６６百万円</a:t>
          </a:r>
        </a:p>
      </xdr:txBody>
    </xdr:sp>
    <xdr:clientData/>
  </xdr:twoCellAnchor>
  <xdr:twoCellAnchor>
    <xdr:from>
      <xdr:col>16</xdr:col>
      <xdr:colOff>179293</xdr:colOff>
      <xdr:row>154</xdr:row>
      <xdr:rowOff>324972</xdr:rowOff>
    </xdr:from>
    <xdr:to>
      <xdr:col>29</xdr:col>
      <xdr:colOff>107871</xdr:colOff>
      <xdr:row>155</xdr:row>
      <xdr:rowOff>328583</xdr:rowOff>
    </xdr:to>
    <xdr:sp macro="" textlink="">
      <xdr:nvSpPr>
        <xdr:cNvPr id="41" name="大かっこ 40"/>
        <xdr:cNvSpPr/>
      </xdr:nvSpPr>
      <xdr:spPr>
        <a:xfrm>
          <a:off x="3047999" y="55917354"/>
          <a:ext cx="2259401" cy="35099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123264</xdr:colOff>
      <xdr:row>158</xdr:row>
      <xdr:rowOff>22411</xdr:rowOff>
    </xdr:from>
    <xdr:to>
      <xdr:col>46</xdr:col>
      <xdr:colOff>144761</xdr:colOff>
      <xdr:row>158</xdr:row>
      <xdr:rowOff>285392</xdr:rowOff>
    </xdr:to>
    <xdr:sp macro="" textlink="">
      <xdr:nvSpPr>
        <xdr:cNvPr id="33" name="テキスト ボックス 32"/>
        <xdr:cNvSpPr txBox="1"/>
      </xdr:nvSpPr>
      <xdr:spPr>
        <a:xfrm>
          <a:off x="6398558" y="57004323"/>
          <a:ext cx="1993732" cy="26298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09" zoomScale="75" zoomScaleNormal="75" zoomScalePageLayoutView="85" workbookViewId="0">
      <selection activeCell="AY121" sqref="A121:XFD1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6" t="s">
        <v>461</v>
      </c>
      <c r="AR2" s="706"/>
      <c r="AS2" s="68" t="str">
        <f>IF(OR(AQ2="　", AQ2=""), "", "-")</f>
        <v/>
      </c>
      <c r="AT2" s="707">
        <v>197</v>
      </c>
      <c r="AU2" s="707"/>
      <c r="AV2" s="69" t="str">
        <f>IF(AW2="", "", "-")</f>
        <v/>
      </c>
      <c r="AW2" s="708"/>
      <c r="AX2" s="708"/>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555</v>
      </c>
      <c r="AK3" s="654"/>
      <c r="AL3" s="654"/>
      <c r="AM3" s="654"/>
      <c r="AN3" s="654"/>
      <c r="AO3" s="654"/>
      <c r="AP3" s="654"/>
      <c r="AQ3" s="654"/>
      <c r="AR3" s="654"/>
      <c r="AS3" s="654"/>
      <c r="AT3" s="654"/>
      <c r="AU3" s="654"/>
      <c r="AV3" s="654"/>
      <c r="AW3" s="654"/>
      <c r="AX3" s="36" t="s">
        <v>91</v>
      </c>
    </row>
    <row r="4" spans="1:50" ht="24.75" customHeight="1" x14ac:dyDescent="0.15">
      <c r="A4" s="466" t="s">
        <v>30</v>
      </c>
      <c r="B4" s="467"/>
      <c r="C4" s="467"/>
      <c r="D4" s="467"/>
      <c r="E4" s="467"/>
      <c r="F4" s="467"/>
      <c r="G4" s="440" t="s">
        <v>467</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556</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9" t="s">
        <v>203</v>
      </c>
      <c r="H5" s="630"/>
      <c r="I5" s="630"/>
      <c r="J5" s="630"/>
      <c r="K5" s="630"/>
      <c r="L5" s="630"/>
      <c r="M5" s="670" t="s">
        <v>92</v>
      </c>
      <c r="N5" s="671"/>
      <c r="O5" s="671"/>
      <c r="P5" s="671"/>
      <c r="Q5" s="671"/>
      <c r="R5" s="672"/>
      <c r="S5" s="629" t="s">
        <v>157</v>
      </c>
      <c r="T5" s="630"/>
      <c r="U5" s="630"/>
      <c r="V5" s="630"/>
      <c r="W5" s="630"/>
      <c r="X5" s="631"/>
      <c r="Y5" s="457" t="s">
        <v>3</v>
      </c>
      <c r="Z5" s="458"/>
      <c r="AA5" s="458"/>
      <c r="AB5" s="458"/>
      <c r="AC5" s="458"/>
      <c r="AD5" s="459"/>
      <c r="AE5" s="460" t="s">
        <v>557</v>
      </c>
      <c r="AF5" s="461"/>
      <c r="AG5" s="461"/>
      <c r="AH5" s="461"/>
      <c r="AI5" s="461"/>
      <c r="AJ5" s="461"/>
      <c r="AK5" s="461"/>
      <c r="AL5" s="461"/>
      <c r="AM5" s="461"/>
      <c r="AN5" s="461"/>
      <c r="AO5" s="461"/>
      <c r="AP5" s="462"/>
      <c r="AQ5" s="463" t="s">
        <v>558</v>
      </c>
      <c r="AR5" s="464"/>
      <c r="AS5" s="464"/>
      <c r="AT5" s="464"/>
      <c r="AU5" s="464"/>
      <c r="AV5" s="464"/>
      <c r="AW5" s="464"/>
      <c r="AX5" s="465"/>
    </row>
    <row r="6" spans="1:50" ht="39" customHeight="1" x14ac:dyDescent="0.15">
      <c r="A6" s="468" t="s">
        <v>4</v>
      </c>
      <c r="B6" s="469"/>
      <c r="C6" s="469"/>
      <c r="D6" s="469"/>
      <c r="E6" s="469"/>
      <c r="F6" s="469"/>
      <c r="G6" s="470" t="str">
        <f>入力規則等!F39</f>
        <v>自動車安全特別会計自動車検査登録勘定</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560</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561</v>
      </c>
      <c r="H7" s="496"/>
      <c r="I7" s="496"/>
      <c r="J7" s="496"/>
      <c r="K7" s="496"/>
      <c r="L7" s="496"/>
      <c r="M7" s="496"/>
      <c r="N7" s="496"/>
      <c r="O7" s="496"/>
      <c r="P7" s="496"/>
      <c r="Q7" s="496"/>
      <c r="R7" s="496"/>
      <c r="S7" s="496"/>
      <c r="T7" s="496"/>
      <c r="U7" s="496"/>
      <c r="V7" s="497"/>
      <c r="W7" s="497"/>
      <c r="X7" s="497"/>
      <c r="Y7" s="498" t="s">
        <v>5</v>
      </c>
      <c r="Z7" s="387"/>
      <c r="AA7" s="387"/>
      <c r="AB7" s="387"/>
      <c r="AC7" s="387"/>
      <c r="AD7" s="389"/>
      <c r="AE7" s="499" t="s">
        <v>562</v>
      </c>
      <c r="AF7" s="500"/>
      <c r="AG7" s="500"/>
      <c r="AH7" s="500"/>
      <c r="AI7" s="500"/>
      <c r="AJ7" s="500"/>
      <c r="AK7" s="500"/>
      <c r="AL7" s="500"/>
      <c r="AM7" s="500"/>
      <c r="AN7" s="500"/>
      <c r="AO7" s="500"/>
      <c r="AP7" s="500"/>
      <c r="AQ7" s="500"/>
      <c r="AR7" s="500"/>
      <c r="AS7" s="500"/>
      <c r="AT7" s="500"/>
      <c r="AU7" s="500"/>
      <c r="AV7" s="500"/>
      <c r="AW7" s="500"/>
      <c r="AX7" s="501"/>
    </row>
    <row r="8" spans="1:50" ht="31.5" customHeight="1" x14ac:dyDescent="0.15">
      <c r="A8" s="649" t="s">
        <v>308</v>
      </c>
      <c r="B8" s="650"/>
      <c r="C8" s="650"/>
      <c r="D8" s="650"/>
      <c r="E8" s="650"/>
      <c r="F8" s="651"/>
      <c r="G8" s="646" t="str">
        <f>入力規則等!A26</f>
        <v>交通安全対策</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563</v>
      </c>
      <c r="H9" s="197"/>
      <c r="I9" s="197"/>
      <c r="J9" s="197"/>
      <c r="K9" s="197"/>
      <c r="L9" s="197"/>
      <c r="M9" s="197"/>
      <c r="N9" s="197"/>
      <c r="O9" s="197"/>
      <c r="P9" s="197"/>
      <c r="Q9" s="197"/>
      <c r="R9" s="197"/>
      <c r="S9" s="197"/>
      <c r="T9" s="197"/>
      <c r="U9" s="197"/>
      <c r="V9" s="197"/>
      <c r="W9" s="197"/>
      <c r="X9" s="197"/>
      <c r="Y9" s="436"/>
      <c r="Z9" s="436"/>
      <c r="AA9" s="436"/>
      <c r="AB9" s="436"/>
      <c r="AC9" s="436"/>
      <c r="AD9" s="436"/>
      <c r="AE9" s="197"/>
      <c r="AF9" s="197"/>
      <c r="AG9" s="197"/>
      <c r="AH9" s="197"/>
      <c r="AI9" s="197"/>
      <c r="AJ9" s="197"/>
      <c r="AK9" s="197"/>
      <c r="AL9" s="197"/>
      <c r="AM9" s="197"/>
      <c r="AN9" s="197"/>
      <c r="AO9" s="197"/>
      <c r="AP9" s="197"/>
      <c r="AQ9" s="197"/>
      <c r="AR9" s="197"/>
      <c r="AS9" s="197"/>
      <c r="AT9" s="197"/>
      <c r="AU9" s="197"/>
      <c r="AV9" s="197"/>
      <c r="AW9" s="197"/>
      <c r="AX9" s="198"/>
    </row>
    <row r="10" spans="1:50" ht="73.5" customHeight="1" x14ac:dyDescent="0.15">
      <c r="A10" s="194" t="s">
        <v>36</v>
      </c>
      <c r="B10" s="195"/>
      <c r="C10" s="195"/>
      <c r="D10" s="195"/>
      <c r="E10" s="195"/>
      <c r="F10" s="195"/>
      <c r="G10" s="196" t="s">
        <v>564</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30.75" customHeight="1" x14ac:dyDescent="0.15">
      <c r="A11" s="194" t="s">
        <v>6</v>
      </c>
      <c r="B11" s="195"/>
      <c r="C11" s="195"/>
      <c r="D11" s="195"/>
      <c r="E11" s="195"/>
      <c r="F11" s="502"/>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8"/>
      <c r="B13" s="409"/>
      <c r="C13" s="409"/>
      <c r="D13" s="409"/>
      <c r="E13" s="409"/>
      <c r="F13" s="410"/>
      <c r="G13" s="512" t="s">
        <v>7</v>
      </c>
      <c r="H13" s="513"/>
      <c r="I13" s="518" t="s">
        <v>8</v>
      </c>
      <c r="J13" s="519"/>
      <c r="K13" s="519"/>
      <c r="L13" s="519"/>
      <c r="M13" s="519"/>
      <c r="N13" s="519"/>
      <c r="O13" s="520"/>
      <c r="P13" s="199">
        <v>1539</v>
      </c>
      <c r="Q13" s="200"/>
      <c r="R13" s="200"/>
      <c r="S13" s="200"/>
      <c r="T13" s="200"/>
      <c r="U13" s="200"/>
      <c r="V13" s="709"/>
      <c r="W13" s="187">
        <v>2407</v>
      </c>
      <c r="X13" s="185"/>
      <c r="Y13" s="185"/>
      <c r="Z13" s="185"/>
      <c r="AA13" s="185"/>
      <c r="AB13" s="185"/>
      <c r="AC13" s="186"/>
      <c r="AD13" s="187">
        <v>2429</v>
      </c>
      <c r="AE13" s="185"/>
      <c r="AF13" s="185"/>
      <c r="AG13" s="185"/>
      <c r="AH13" s="185"/>
      <c r="AI13" s="185"/>
      <c r="AJ13" s="186"/>
      <c r="AK13" s="187">
        <v>2841</v>
      </c>
      <c r="AL13" s="185"/>
      <c r="AM13" s="185"/>
      <c r="AN13" s="185"/>
      <c r="AO13" s="185"/>
      <c r="AP13" s="185"/>
      <c r="AQ13" s="186"/>
      <c r="AR13" s="199"/>
      <c r="AS13" s="200"/>
      <c r="AT13" s="200"/>
      <c r="AU13" s="200"/>
      <c r="AV13" s="200"/>
      <c r="AW13" s="200"/>
      <c r="AX13" s="201"/>
    </row>
    <row r="14" spans="1:50" ht="21" customHeight="1" x14ac:dyDescent="0.15">
      <c r="A14" s="408"/>
      <c r="B14" s="409"/>
      <c r="C14" s="409"/>
      <c r="D14" s="409"/>
      <c r="E14" s="409"/>
      <c r="F14" s="410"/>
      <c r="G14" s="514"/>
      <c r="H14" s="515"/>
      <c r="I14" s="189" t="s">
        <v>9</v>
      </c>
      <c r="J14" s="190"/>
      <c r="K14" s="190"/>
      <c r="L14" s="190"/>
      <c r="M14" s="190"/>
      <c r="N14" s="190"/>
      <c r="O14" s="191"/>
      <c r="P14" s="184" t="s">
        <v>468</v>
      </c>
      <c r="Q14" s="185"/>
      <c r="R14" s="185"/>
      <c r="S14" s="185"/>
      <c r="T14" s="185"/>
      <c r="U14" s="185"/>
      <c r="V14" s="186"/>
      <c r="W14" s="184" t="s">
        <v>468</v>
      </c>
      <c r="X14" s="185"/>
      <c r="Y14" s="185"/>
      <c r="Z14" s="185"/>
      <c r="AA14" s="185"/>
      <c r="AB14" s="185"/>
      <c r="AC14" s="186"/>
      <c r="AD14" s="184" t="s">
        <v>468</v>
      </c>
      <c r="AE14" s="185"/>
      <c r="AF14" s="185"/>
      <c r="AG14" s="185"/>
      <c r="AH14" s="185"/>
      <c r="AI14" s="185"/>
      <c r="AJ14" s="186"/>
      <c r="AK14" s="184" t="s">
        <v>468</v>
      </c>
      <c r="AL14" s="185"/>
      <c r="AM14" s="185"/>
      <c r="AN14" s="185"/>
      <c r="AO14" s="185"/>
      <c r="AP14" s="185"/>
      <c r="AQ14" s="186"/>
      <c r="AR14" s="192"/>
      <c r="AS14" s="192"/>
      <c r="AT14" s="192"/>
      <c r="AU14" s="192"/>
      <c r="AV14" s="192"/>
      <c r="AW14" s="192"/>
      <c r="AX14" s="193"/>
    </row>
    <row r="15" spans="1:50" ht="21" customHeight="1" x14ac:dyDescent="0.15">
      <c r="A15" s="408"/>
      <c r="B15" s="409"/>
      <c r="C15" s="409"/>
      <c r="D15" s="409"/>
      <c r="E15" s="409"/>
      <c r="F15" s="410"/>
      <c r="G15" s="514"/>
      <c r="H15" s="515"/>
      <c r="I15" s="189" t="s">
        <v>62</v>
      </c>
      <c r="J15" s="437"/>
      <c r="K15" s="437"/>
      <c r="L15" s="437"/>
      <c r="M15" s="437"/>
      <c r="N15" s="437"/>
      <c r="O15" s="438"/>
      <c r="P15" s="184">
        <v>48</v>
      </c>
      <c r="Q15" s="185"/>
      <c r="R15" s="185"/>
      <c r="S15" s="185"/>
      <c r="T15" s="185"/>
      <c r="U15" s="185"/>
      <c r="V15" s="186"/>
      <c r="W15" s="184" t="s">
        <v>468</v>
      </c>
      <c r="X15" s="185"/>
      <c r="Y15" s="185"/>
      <c r="Z15" s="185"/>
      <c r="AA15" s="185"/>
      <c r="AB15" s="185"/>
      <c r="AC15" s="186"/>
      <c r="AD15" s="184" t="s">
        <v>468</v>
      </c>
      <c r="AE15" s="185"/>
      <c r="AF15" s="185"/>
      <c r="AG15" s="185"/>
      <c r="AH15" s="185"/>
      <c r="AI15" s="185"/>
      <c r="AJ15" s="186"/>
      <c r="AK15" s="184" t="s">
        <v>468</v>
      </c>
      <c r="AL15" s="185"/>
      <c r="AM15" s="185"/>
      <c r="AN15" s="185"/>
      <c r="AO15" s="185"/>
      <c r="AP15" s="185"/>
      <c r="AQ15" s="186"/>
      <c r="AR15" s="187"/>
      <c r="AS15" s="185"/>
      <c r="AT15" s="185"/>
      <c r="AU15" s="185"/>
      <c r="AV15" s="185"/>
      <c r="AW15" s="185"/>
      <c r="AX15" s="188"/>
    </row>
    <row r="16" spans="1:50" ht="21" customHeight="1" x14ac:dyDescent="0.15">
      <c r="A16" s="408"/>
      <c r="B16" s="409"/>
      <c r="C16" s="409"/>
      <c r="D16" s="409"/>
      <c r="E16" s="409"/>
      <c r="F16" s="410"/>
      <c r="G16" s="514"/>
      <c r="H16" s="515"/>
      <c r="I16" s="189" t="s">
        <v>63</v>
      </c>
      <c r="J16" s="437"/>
      <c r="K16" s="437"/>
      <c r="L16" s="437"/>
      <c r="M16" s="437"/>
      <c r="N16" s="437"/>
      <c r="O16" s="438"/>
      <c r="P16" s="184" t="s">
        <v>508</v>
      </c>
      <c r="Q16" s="185"/>
      <c r="R16" s="185"/>
      <c r="S16" s="185"/>
      <c r="T16" s="185"/>
      <c r="U16" s="185"/>
      <c r="V16" s="186"/>
      <c r="W16" s="184" t="s">
        <v>468</v>
      </c>
      <c r="X16" s="185"/>
      <c r="Y16" s="185"/>
      <c r="Z16" s="185"/>
      <c r="AA16" s="185"/>
      <c r="AB16" s="185"/>
      <c r="AC16" s="186"/>
      <c r="AD16" s="184" t="s">
        <v>468</v>
      </c>
      <c r="AE16" s="185"/>
      <c r="AF16" s="185"/>
      <c r="AG16" s="185"/>
      <c r="AH16" s="185"/>
      <c r="AI16" s="185"/>
      <c r="AJ16" s="186"/>
      <c r="AK16" s="184" t="s">
        <v>468</v>
      </c>
      <c r="AL16" s="185"/>
      <c r="AM16" s="185"/>
      <c r="AN16" s="185"/>
      <c r="AO16" s="185"/>
      <c r="AP16" s="185"/>
      <c r="AQ16" s="186"/>
      <c r="AR16" s="488"/>
      <c r="AS16" s="489"/>
      <c r="AT16" s="489"/>
      <c r="AU16" s="489"/>
      <c r="AV16" s="489"/>
      <c r="AW16" s="489"/>
      <c r="AX16" s="490"/>
    </row>
    <row r="17" spans="1:50" ht="24.75" customHeight="1" x14ac:dyDescent="0.15">
      <c r="A17" s="408"/>
      <c r="B17" s="409"/>
      <c r="C17" s="409"/>
      <c r="D17" s="409"/>
      <c r="E17" s="409"/>
      <c r="F17" s="410"/>
      <c r="G17" s="514"/>
      <c r="H17" s="515"/>
      <c r="I17" s="189" t="s">
        <v>61</v>
      </c>
      <c r="J17" s="190"/>
      <c r="K17" s="190"/>
      <c r="L17" s="190"/>
      <c r="M17" s="190"/>
      <c r="N17" s="190"/>
      <c r="O17" s="191"/>
      <c r="P17" s="184" t="s">
        <v>469</v>
      </c>
      <c r="Q17" s="185"/>
      <c r="R17" s="185"/>
      <c r="S17" s="185"/>
      <c r="T17" s="185"/>
      <c r="U17" s="185"/>
      <c r="V17" s="186"/>
      <c r="W17" s="184" t="s">
        <v>468</v>
      </c>
      <c r="X17" s="185"/>
      <c r="Y17" s="185"/>
      <c r="Z17" s="185"/>
      <c r="AA17" s="185"/>
      <c r="AB17" s="185"/>
      <c r="AC17" s="186"/>
      <c r="AD17" s="184" t="s">
        <v>468</v>
      </c>
      <c r="AE17" s="185"/>
      <c r="AF17" s="185"/>
      <c r="AG17" s="185"/>
      <c r="AH17" s="185"/>
      <c r="AI17" s="185"/>
      <c r="AJ17" s="186"/>
      <c r="AK17" s="184" t="s">
        <v>468</v>
      </c>
      <c r="AL17" s="185"/>
      <c r="AM17" s="185"/>
      <c r="AN17" s="185"/>
      <c r="AO17" s="185"/>
      <c r="AP17" s="185"/>
      <c r="AQ17" s="186"/>
      <c r="AR17" s="491"/>
      <c r="AS17" s="491"/>
      <c r="AT17" s="491"/>
      <c r="AU17" s="491"/>
      <c r="AV17" s="491"/>
      <c r="AW17" s="491"/>
      <c r="AX17" s="492"/>
    </row>
    <row r="18" spans="1:50" ht="24.75" customHeight="1" x14ac:dyDescent="0.15">
      <c r="A18" s="408"/>
      <c r="B18" s="409"/>
      <c r="C18" s="409"/>
      <c r="D18" s="409"/>
      <c r="E18" s="409"/>
      <c r="F18" s="410"/>
      <c r="G18" s="516"/>
      <c r="H18" s="517"/>
      <c r="I18" s="641" t="s">
        <v>22</v>
      </c>
      <c r="J18" s="642"/>
      <c r="K18" s="642"/>
      <c r="L18" s="642"/>
      <c r="M18" s="642"/>
      <c r="N18" s="642"/>
      <c r="O18" s="643"/>
      <c r="P18" s="664">
        <f>SUM(P13:V17)</f>
        <v>1587</v>
      </c>
      <c r="Q18" s="665"/>
      <c r="R18" s="665"/>
      <c r="S18" s="665"/>
      <c r="T18" s="665"/>
      <c r="U18" s="665"/>
      <c r="V18" s="666"/>
      <c r="W18" s="664">
        <f>SUM(W13:AC17)</f>
        <v>2407</v>
      </c>
      <c r="X18" s="665"/>
      <c r="Y18" s="665"/>
      <c r="Z18" s="665"/>
      <c r="AA18" s="665"/>
      <c r="AB18" s="665"/>
      <c r="AC18" s="666"/>
      <c r="AD18" s="664">
        <f t="shared" ref="AD18" si="0">SUM(AD13:AJ17)</f>
        <v>2429</v>
      </c>
      <c r="AE18" s="665"/>
      <c r="AF18" s="665"/>
      <c r="AG18" s="665"/>
      <c r="AH18" s="665"/>
      <c r="AI18" s="665"/>
      <c r="AJ18" s="666"/>
      <c r="AK18" s="664">
        <f t="shared" ref="AK18" si="1">SUM(AK13:AQ17)</f>
        <v>2841</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408"/>
      <c r="B19" s="409"/>
      <c r="C19" s="409"/>
      <c r="D19" s="409"/>
      <c r="E19" s="409"/>
      <c r="F19" s="410"/>
      <c r="G19" s="662" t="s">
        <v>10</v>
      </c>
      <c r="H19" s="663"/>
      <c r="I19" s="663"/>
      <c r="J19" s="663"/>
      <c r="K19" s="663"/>
      <c r="L19" s="663"/>
      <c r="M19" s="663"/>
      <c r="N19" s="663"/>
      <c r="O19" s="663"/>
      <c r="P19" s="187">
        <v>1552</v>
      </c>
      <c r="Q19" s="185"/>
      <c r="R19" s="185"/>
      <c r="S19" s="185"/>
      <c r="T19" s="185"/>
      <c r="U19" s="185"/>
      <c r="V19" s="186"/>
      <c r="W19" s="187">
        <v>2242</v>
      </c>
      <c r="X19" s="185"/>
      <c r="Y19" s="185"/>
      <c r="Z19" s="185"/>
      <c r="AA19" s="185"/>
      <c r="AB19" s="185"/>
      <c r="AC19" s="186"/>
      <c r="AD19" s="187">
        <v>2386</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6"/>
      <c r="B20" s="507"/>
      <c r="C20" s="507"/>
      <c r="D20" s="507"/>
      <c r="E20" s="507"/>
      <c r="F20" s="508"/>
      <c r="G20" s="662" t="s">
        <v>11</v>
      </c>
      <c r="H20" s="663"/>
      <c r="I20" s="663"/>
      <c r="J20" s="663"/>
      <c r="K20" s="663"/>
      <c r="L20" s="663"/>
      <c r="M20" s="663"/>
      <c r="N20" s="663"/>
      <c r="O20" s="663"/>
      <c r="P20" s="668">
        <f>IF(P18=0, "-", P19/P18)</f>
        <v>0.9779458097038437</v>
      </c>
      <c r="Q20" s="668"/>
      <c r="R20" s="668"/>
      <c r="S20" s="668"/>
      <c r="T20" s="668"/>
      <c r="U20" s="668"/>
      <c r="V20" s="668"/>
      <c r="W20" s="668">
        <f>IF(W18=0, "-", W19/W18)</f>
        <v>0.93144993768176154</v>
      </c>
      <c r="X20" s="668"/>
      <c r="Y20" s="668"/>
      <c r="Z20" s="668"/>
      <c r="AA20" s="668"/>
      <c r="AB20" s="668"/>
      <c r="AC20" s="668"/>
      <c r="AD20" s="668">
        <f>IF(AD18=0, "-", AD19/AD18)</f>
        <v>0.98229724166323595</v>
      </c>
      <c r="AE20" s="668"/>
      <c r="AF20" s="668"/>
      <c r="AG20" s="668"/>
      <c r="AH20" s="668"/>
      <c r="AI20" s="668"/>
      <c r="AJ20" s="668"/>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547</v>
      </c>
      <c r="H23" s="84"/>
      <c r="I23" s="84"/>
      <c r="J23" s="84"/>
      <c r="K23" s="84"/>
      <c r="L23" s="84"/>
      <c r="M23" s="84"/>
      <c r="N23" s="84"/>
      <c r="O23" s="85"/>
      <c r="P23" s="325" t="s">
        <v>548</v>
      </c>
      <c r="Q23" s="245"/>
      <c r="R23" s="245"/>
      <c r="S23" s="245"/>
      <c r="T23" s="245"/>
      <c r="U23" s="245"/>
      <c r="V23" s="245"/>
      <c r="W23" s="245"/>
      <c r="X23" s="246"/>
      <c r="Y23" s="238" t="s">
        <v>14</v>
      </c>
      <c r="Z23" s="239"/>
      <c r="AA23" s="240"/>
      <c r="AB23" s="176" t="s">
        <v>16</v>
      </c>
      <c r="AC23" s="177"/>
      <c r="AD23" s="177"/>
      <c r="AE23" s="97">
        <v>24</v>
      </c>
      <c r="AF23" s="98"/>
      <c r="AG23" s="98"/>
      <c r="AH23" s="98"/>
      <c r="AI23" s="99"/>
      <c r="AJ23" s="97">
        <v>-24</v>
      </c>
      <c r="AK23" s="98"/>
      <c r="AL23" s="98"/>
      <c r="AM23" s="98"/>
      <c r="AN23" s="99"/>
      <c r="AO23" s="97">
        <v>24</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635" t="s">
        <v>549</v>
      </c>
      <c r="AC24" s="207"/>
      <c r="AD24" s="207"/>
      <c r="AE24" s="241" t="s">
        <v>549</v>
      </c>
      <c r="AF24" s="98"/>
      <c r="AG24" s="98"/>
      <c r="AH24" s="98"/>
      <c r="AI24" s="99"/>
      <c r="AJ24" s="241" t="s">
        <v>549</v>
      </c>
      <c r="AK24" s="98"/>
      <c r="AL24" s="98"/>
      <c r="AM24" s="98"/>
      <c r="AN24" s="99"/>
      <c r="AO24" s="241" t="s">
        <v>549</v>
      </c>
      <c r="AP24" s="98"/>
      <c r="AQ24" s="98"/>
      <c r="AR24" s="98"/>
      <c r="AS24" s="99"/>
      <c r="AT24" s="241" t="s">
        <v>549</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241" t="s">
        <v>549</v>
      </c>
      <c r="AF25" s="98"/>
      <c r="AG25" s="98"/>
      <c r="AH25" s="98"/>
      <c r="AI25" s="99"/>
      <c r="AJ25" s="241" t="s">
        <v>550</v>
      </c>
      <c r="AK25" s="98"/>
      <c r="AL25" s="98"/>
      <c r="AM25" s="98"/>
      <c r="AN25" s="99"/>
      <c r="AO25" s="241" t="s">
        <v>549</v>
      </c>
      <c r="AP25" s="98"/>
      <c r="AQ25" s="98"/>
      <c r="AR25" s="98"/>
      <c r="AS25" s="99"/>
      <c r="AT25" s="202"/>
      <c r="AU25" s="203"/>
      <c r="AV25" s="203"/>
      <c r="AW25" s="203"/>
      <c r="AX25" s="204"/>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x14ac:dyDescent="0.15">
      <c r="A28" s="139"/>
      <c r="B28" s="137"/>
      <c r="C28" s="137"/>
      <c r="D28" s="137"/>
      <c r="E28" s="137"/>
      <c r="F28" s="138"/>
      <c r="G28" s="83" t="s">
        <v>551</v>
      </c>
      <c r="H28" s="84"/>
      <c r="I28" s="84"/>
      <c r="J28" s="84"/>
      <c r="K28" s="84"/>
      <c r="L28" s="84"/>
      <c r="M28" s="84"/>
      <c r="N28" s="84"/>
      <c r="O28" s="85"/>
      <c r="P28" s="325" t="s">
        <v>552</v>
      </c>
      <c r="Q28" s="245"/>
      <c r="R28" s="245"/>
      <c r="S28" s="245"/>
      <c r="T28" s="245"/>
      <c r="U28" s="245"/>
      <c r="V28" s="245"/>
      <c r="W28" s="245"/>
      <c r="X28" s="246"/>
      <c r="Y28" s="238" t="s">
        <v>14</v>
      </c>
      <c r="Z28" s="239"/>
      <c r="AA28" s="240"/>
      <c r="AB28" s="176" t="s">
        <v>16</v>
      </c>
      <c r="AC28" s="177"/>
      <c r="AD28" s="177"/>
      <c r="AE28" s="97">
        <v>-30</v>
      </c>
      <c r="AF28" s="98"/>
      <c r="AG28" s="98"/>
      <c r="AH28" s="98"/>
      <c r="AI28" s="99"/>
      <c r="AJ28" s="97">
        <v>-57</v>
      </c>
      <c r="AK28" s="98"/>
      <c r="AL28" s="98"/>
      <c r="AM28" s="98"/>
      <c r="AN28" s="99"/>
      <c r="AO28" s="97">
        <v>-34</v>
      </c>
      <c r="AP28" s="98"/>
      <c r="AQ28" s="98"/>
      <c r="AR28" s="98"/>
      <c r="AS28" s="99"/>
      <c r="AT28" s="205"/>
      <c r="AU28" s="205"/>
      <c r="AV28" s="205"/>
      <c r="AW28" s="205"/>
      <c r="AX28" s="206"/>
    </row>
    <row r="29" spans="1:50" ht="22.5"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635" t="s">
        <v>16</v>
      </c>
      <c r="AC29" s="207"/>
      <c r="AD29" s="207"/>
      <c r="AE29" s="97">
        <v>-10</v>
      </c>
      <c r="AF29" s="98"/>
      <c r="AG29" s="98"/>
      <c r="AH29" s="98"/>
      <c r="AI29" s="99"/>
      <c r="AJ29" s="97">
        <v>-10</v>
      </c>
      <c r="AK29" s="98"/>
      <c r="AL29" s="98"/>
      <c r="AM29" s="98"/>
      <c r="AN29" s="99"/>
      <c r="AO29" s="97">
        <v>-10</v>
      </c>
      <c r="AP29" s="98"/>
      <c r="AQ29" s="98"/>
      <c r="AR29" s="98"/>
      <c r="AS29" s="99"/>
      <c r="AT29" s="97">
        <v>-10</v>
      </c>
      <c r="AU29" s="98"/>
      <c r="AV29" s="98"/>
      <c r="AW29" s="98"/>
      <c r="AX29" s="360"/>
    </row>
    <row r="30" spans="1:50" ht="22.5"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241" t="s">
        <v>553</v>
      </c>
      <c r="AF30" s="98"/>
      <c r="AG30" s="98"/>
      <c r="AH30" s="98"/>
      <c r="AI30" s="99"/>
      <c r="AJ30" s="241" t="s">
        <v>549</v>
      </c>
      <c r="AK30" s="98"/>
      <c r="AL30" s="98"/>
      <c r="AM30" s="98"/>
      <c r="AN30" s="99"/>
      <c r="AO30" s="241" t="s">
        <v>549</v>
      </c>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4"/>
      <c r="H33" s="84"/>
      <c r="I33" s="84"/>
      <c r="J33" s="84"/>
      <c r="K33" s="84"/>
      <c r="L33" s="84"/>
      <c r="M33" s="84"/>
      <c r="N33" s="84"/>
      <c r="O33" s="85"/>
      <c r="P33" s="229"/>
      <c r="Q33" s="245"/>
      <c r="R33" s="245"/>
      <c r="S33" s="245"/>
      <c r="T33" s="245"/>
      <c r="U33" s="245"/>
      <c r="V33" s="245"/>
      <c r="W33" s="245"/>
      <c r="X33" s="246"/>
      <c r="Y33" s="238" t="s">
        <v>14</v>
      </c>
      <c r="Z33" s="239"/>
      <c r="AA33" s="240"/>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8" t="s">
        <v>14</v>
      </c>
      <c r="Z38" s="239"/>
      <c r="AA38" s="240"/>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8" t="s">
        <v>14</v>
      </c>
      <c r="Z43" s="239"/>
      <c r="AA43" s="240"/>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6"/>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3"/>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7"/>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3"/>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8"/>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3"/>
      <c r="B54" s="109"/>
      <c r="C54" s="109"/>
      <c r="D54" s="109"/>
      <c r="E54" s="109"/>
      <c r="F54" s="110"/>
      <c r="G54" s="623"/>
      <c r="H54" s="245"/>
      <c r="I54" s="245"/>
      <c r="J54" s="245"/>
      <c r="K54" s="245"/>
      <c r="L54" s="245"/>
      <c r="M54" s="245"/>
      <c r="N54" s="245"/>
      <c r="O54" s="246"/>
      <c r="P54" s="229"/>
      <c r="Q54" s="230"/>
      <c r="R54" s="230"/>
      <c r="S54" s="230"/>
      <c r="T54" s="230"/>
      <c r="U54" s="230"/>
      <c r="V54" s="230"/>
      <c r="W54" s="230"/>
      <c r="X54" s="231"/>
      <c r="Y54" s="600" t="s">
        <v>86</v>
      </c>
      <c r="Z54" s="601"/>
      <c r="AA54" s="602"/>
      <c r="AB54" s="603"/>
      <c r="AC54" s="604"/>
      <c r="AD54" s="604"/>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73"/>
      <c r="B55" s="109"/>
      <c r="C55" s="109"/>
      <c r="D55" s="109"/>
      <c r="E55" s="109"/>
      <c r="F55" s="110"/>
      <c r="G55" s="624"/>
      <c r="H55" s="247"/>
      <c r="I55" s="247"/>
      <c r="J55" s="247"/>
      <c r="K55" s="247"/>
      <c r="L55" s="247"/>
      <c r="M55" s="247"/>
      <c r="N55" s="247"/>
      <c r="O55" s="248"/>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73"/>
      <c r="B56" s="112"/>
      <c r="C56" s="112"/>
      <c r="D56" s="112"/>
      <c r="E56" s="112"/>
      <c r="F56" s="113"/>
      <c r="G56" s="625"/>
      <c r="H56" s="249"/>
      <c r="I56" s="249"/>
      <c r="J56" s="249"/>
      <c r="K56" s="249"/>
      <c r="L56" s="249"/>
      <c r="M56" s="249"/>
      <c r="N56" s="249"/>
      <c r="O56" s="250"/>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23"/>
      <c r="H59" s="245"/>
      <c r="I59" s="245"/>
      <c r="J59" s="245"/>
      <c r="K59" s="245"/>
      <c r="L59" s="245"/>
      <c r="M59" s="245"/>
      <c r="N59" s="245"/>
      <c r="O59" s="246"/>
      <c r="P59" s="229"/>
      <c r="Q59" s="230"/>
      <c r="R59" s="230"/>
      <c r="S59" s="230"/>
      <c r="T59" s="230"/>
      <c r="U59" s="230"/>
      <c r="V59" s="230"/>
      <c r="W59" s="230"/>
      <c r="X59" s="231"/>
      <c r="Y59" s="600" t="s">
        <v>86</v>
      </c>
      <c r="Z59" s="601"/>
      <c r="AA59" s="602"/>
      <c r="AB59" s="604"/>
      <c r="AC59" s="604"/>
      <c r="AD59" s="604"/>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73"/>
      <c r="B60" s="109"/>
      <c r="C60" s="109"/>
      <c r="D60" s="109"/>
      <c r="E60" s="109"/>
      <c r="F60" s="110"/>
      <c r="G60" s="624"/>
      <c r="H60" s="247"/>
      <c r="I60" s="247"/>
      <c r="J60" s="247"/>
      <c r="K60" s="247"/>
      <c r="L60" s="247"/>
      <c r="M60" s="247"/>
      <c r="N60" s="247"/>
      <c r="O60" s="248"/>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73"/>
      <c r="B61" s="112"/>
      <c r="C61" s="112"/>
      <c r="D61" s="112"/>
      <c r="E61" s="112"/>
      <c r="F61" s="113"/>
      <c r="G61" s="625"/>
      <c r="H61" s="249"/>
      <c r="I61" s="249"/>
      <c r="J61" s="249"/>
      <c r="K61" s="249"/>
      <c r="L61" s="249"/>
      <c r="M61" s="249"/>
      <c r="N61" s="249"/>
      <c r="O61" s="250"/>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23"/>
      <c r="H64" s="245"/>
      <c r="I64" s="245"/>
      <c r="J64" s="245"/>
      <c r="K64" s="245"/>
      <c r="L64" s="245"/>
      <c r="M64" s="245"/>
      <c r="N64" s="245"/>
      <c r="O64" s="246"/>
      <c r="P64" s="229"/>
      <c r="Q64" s="230"/>
      <c r="R64" s="230"/>
      <c r="S64" s="230"/>
      <c r="T64" s="230"/>
      <c r="U64" s="230"/>
      <c r="V64" s="230"/>
      <c r="W64" s="230"/>
      <c r="X64" s="231"/>
      <c r="Y64" s="600" t="s">
        <v>86</v>
      </c>
      <c r="Z64" s="601"/>
      <c r="AA64" s="602"/>
      <c r="AB64" s="604"/>
      <c r="AC64" s="604"/>
      <c r="AD64" s="604"/>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73"/>
      <c r="B65" s="109"/>
      <c r="C65" s="109"/>
      <c r="D65" s="109"/>
      <c r="E65" s="109"/>
      <c r="F65" s="110"/>
      <c r="G65" s="624"/>
      <c r="H65" s="247"/>
      <c r="I65" s="247"/>
      <c r="J65" s="247"/>
      <c r="K65" s="247"/>
      <c r="L65" s="247"/>
      <c r="M65" s="247"/>
      <c r="N65" s="247"/>
      <c r="O65" s="248"/>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74"/>
      <c r="B66" s="112"/>
      <c r="C66" s="112"/>
      <c r="D66" s="112"/>
      <c r="E66" s="112"/>
      <c r="F66" s="113"/>
      <c r="G66" s="625"/>
      <c r="H66" s="249"/>
      <c r="I66" s="249"/>
      <c r="J66" s="249"/>
      <c r="K66" s="249"/>
      <c r="L66" s="249"/>
      <c r="M66" s="249"/>
      <c r="N66" s="249"/>
      <c r="O66" s="250"/>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8"/>
      <c r="B68" s="539"/>
      <c r="C68" s="539"/>
      <c r="D68" s="539"/>
      <c r="E68" s="539"/>
      <c r="F68" s="540"/>
      <c r="G68" s="325" t="s">
        <v>554</v>
      </c>
      <c r="H68" s="245"/>
      <c r="I68" s="245"/>
      <c r="J68" s="245"/>
      <c r="K68" s="245"/>
      <c r="L68" s="245"/>
      <c r="M68" s="245"/>
      <c r="N68" s="245"/>
      <c r="O68" s="245"/>
      <c r="P68" s="245"/>
      <c r="Q68" s="245"/>
      <c r="R68" s="245"/>
      <c r="S68" s="245"/>
      <c r="T68" s="245"/>
      <c r="U68" s="245"/>
      <c r="V68" s="245"/>
      <c r="W68" s="245"/>
      <c r="X68" s="246"/>
      <c r="Y68" s="632" t="s">
        <v>66</v>
      </c>
      <c r="Z68" s="633"/>
      <c r="AA68" s="634"/>
      <c r="AB68" s="120"/>
      <c r="AC68" s="121"/>
      <c r="AD68" s="122"/>
      <c r="AE68" s="97">
        <v>118</v>
      </c>
      <c r="AF68" s="98"/>
      <c r="AG68" s="98"/>
      <c r="AH68" s="98"/>
      <c r="AI68" s="99"/>
      <c r="AJ68" s="97">
        <v>228</v>
      </c>
      <c r="AK68" s="98"/>
      <c r="AL68" s="98"/>
      <c r="AM68" s="98"/>
      <c r="AN68" s="99"/>
      <c r="AO68" s="97">
        <v>65</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9"/>
      <c r="H69" s="249"/>
      <c r="I69" s="249"/>
      <c r="J69" s="249"/>
      <c r="K69" s="249"/>
      <c r="L69" s="249"/>
      <c r="M69" s="249"/>
      <c r="N69" s="249"/>
      <c r="O69" s="249"/>
      <c r="P69" s="249"/>
      <c r="Q69" s="249"/>
      <c r="R69" s="249"/>
      <c r="S69" s="249"/>
      <c r="T69" s="249"/>
      <c r="U69" s="249"/>
      <c r="V69" s="249"/>
      <c r="W69" s="249"/>
      <c r="X69" s="250"/>
      <c r="Y69" s="117" t="s">
        <v>67</v>
      </c>
      <c r="Z69" s="118"/>
      <c r="AA69" s="119"/>
      <c r="AB69" s="212"/>
      <c r="AC69" s="213"/>
      <c r="AD69" s="214"/>
      <c r="AE69" s="97"/>
      <c r="AF69" s="98"/>
      <c r="AG69" s="98"/>
      <c r="AH69" s="98"/>
      <c r="AI69" s="99"/>
      <c r="AJ69" s="97"/>
      <c r="AK69" s="98"/>
      <c r="AL69" s="98"/>
      <c r="AM69" s="98"/>
      <c r="AN69" s="99"/>
      <c r="AO69" s="97"/>
      <c r="AP69" s="98"/>
      <c r="AQ69" s="98"/>
      <c r="AR69" s="98"/>
      <c r="AS69" s="99"/>
      <c r="AT69" s="97"/>
      <c r="AU69" s="98"/>
      <c r="AV69" s="98"/>
      <c r="AW69" s="98"/>
      <c r="AX69" s="360"/>
      <c r="AY69" s="10"/>
      <c r="AZ69" s="10"/>
      <c r="BA69" s="10"/>
      <c r="BB69" s="10"/>
      <c r="BC69" s="10"/>
      <c r="BD69" s="10"/>
      <c r="BE69" s="10"/>
      <c r="BF69" s="10"/>
      <c r="BG69" s="10"/>
      <c r="BH69" s="10"/>
    </row>
    <row r="70" spans="1:60" ht="33" hidden="1" customHeight="1" x14ac:dyDescent="0.15">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5" t="s">
        <v>74</v>
      </c>
      <c r="AU70" s="276"/>
      <c r="AV70" s="276"/>
      <c r="AW70" s="276"/>
      <c r="AX70" s="277"/>
    </row>
    <row r="71" spans="1:60" ht="22.5" hidden="1" customHeight="1" x14ac:dyDescent="0.15">
      <c r="A71" s="538"/>
      <c r="B71" s="539"/>
      <c r="C71" s="539"/>
      <c r="D71" s="539"/>
      <c r="E71" s="539"/>
      <c r="F71" s="540"/>
      <c r="G71" s="245"/>
      <c r="H71" s="245"/>
      <c r="I71" s="245"/>
      <c r="J71" s="245"/>
      <c r="K71" s="245"/>
      <c r="L71" s="245"/>
      <c r="M71" s="245"/>
      <c r="N71" s="245"/>
      <c r="O71" s="245"/>
      <c r="P71" s="245"/>
      <c r="Q71" s="245"/>
      <c r="R71" s="245"/>
      <c r="S71" s="245"/>
      <c r="T71" s="245"/>
      <c r="U71" s="245"/>
      <c r="V71" s="245"/>
      <c r="W71" s="245"/>
      <c r="X71" s="246"/>
      <c r="Y71" s="675" t="s">
        <v>66</v>
      </c>
      <c r="Z71" s="676"/>
      <c r="AA71" s="677"/>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9"/>
      <c r="H72" s="249"/>
      <c r="I72" s="249"/>
      <c r="J72" s="249"/>
      <c r="K72" s="249"/>
      <c r="L72" s="249"/>
      <c r="M72" s="249"/>
      <c r="N72" s="249"/>
      <c r="O72" s="249"/>
      <c r="P72" s="249"/>
      <c r="Q72" s="249"/>
      <c r="R72" s="249"/>
      <c r="S72" s="249"/>
      <c r="T72" s="249"/>
      <c r="U72" s="249"/>
      <c r="V72" s="249"/>
      <c r="W72" s="249"/>
      <c r="X72" s="250"/>
      <c r="Y72" s="117" t="s">
        <v>67</v>
      </c>
      <c r="Z72" s="678"/>
      <c r="AA72" s="679"/>
      <c r="AB72" s="212"/>
      <c r="AC72" s="213"/>
      <c r="AD72" s="214"/>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5" t="s">
        <v>74</v>
      </c>
      <c r="AU73" s="276"/>
      <c r="AV73" s="276"/>
      <c r="AW73" s="276"/>
      <c r="AX73" s="277"/>
    </row>
    <row r="74" spans="1:60" ht="22.5" hidden="1" customHeight="1" x14ac:dyDescent="0.15">
      <c r="A74" s="538"/>
      <c r="B74" s="539"/>
      <c r="C74" s="539"/>
      <c r="D74" s="539"/>
      <c r="E74" s="539"/>
      <c r="F74" s="540"/>
      <c r="G74" s="245"/>
      <c r="H74" s="245"/>
      <c r="I74" s="245"/>
      <c r="J74" s="245"/>
      <c r="K74" s="245"/>
      <c r="L74" s="245"/>
      <c r="M74" s="245"/>
      <c r="N74" s="245"/>
      <c r="O74" s="245"/>
      <c r="P74" s="245"/>
      <c r="Q74" s="245"/>
      <c r="R74" s="245"/>
      <c r="S74" s="245"/>
      <c r="T74" s="245"/>
      <c r="U74" s="245"/>
      <c r="V74" s="245"/>
      <c r="W74" s="245"/>
      <c r="X74" s="246"/>
      <c r="Y74" s="675" t="s">
        <v>66</v>
      </c>
      <c r="Z74" s="676"/>
      <c r="AA74" s="677"/>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9"/>
      <c r="H75" s="249"/>
      <c r="I75" s="249"/>
      <c r="J75" s="249"/>
      <c r="K75" s="249"/>
      <c r="L75" s="249"/>
      <c r="M75" s="249"/>
      <c r="N75" s="249"/>
      <c r="O75" s="249"/>
      <c r="P75" s="249"/>
      <c r="Q75" s="249"/>
      <c r="R75" s="249"/>
      <c r="S75" s="249"/>
      <c r="T75" s="249"/>
      <c r="U75" s="249"/>
      <c r="V75" s="249"/>
      <c r="W75" s="249"/>
      <c r="X75" s="250"/>
      <c r="Y75" s="117" t="s">
        <v>67</v>
      </c>
      <c r="Z75" s="678"/>
      <c r="AA75" s="679"/>
      <c r="AB75" s="212"/>
      <c r="AC75" s="213"/>
      <c r="AD75" s="214"/>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5" t="s">
        <v>74</v>
      </c>
      <c r="AU76" s="276"/>
      <c r="AV76" s="276"/>
      <c r="AW76" s="276"/>
      <c r="AX76" s="277"/>
    </row>
    <row r="77" spans="1:60" ht="22.5" hidden="1" customHeight="1" x14ac:dyDescent="0.15">
      <c r="A77" s="538"/>
      <c r="B77" s="539"/>
      <c r="C77" s="539"/>
      <c r="D77" s="539"/>
      <c r="E77" s="539"/>
      <c r="F77" s="540"/>
      <c r="G77" s="245"/>
      <c r="H77" s="245"/>
      <c r="I77" s="245"/>
      <c r="J77" s="245"/>
      <c r="K77" s="245"/>
      <c r="L77" s="245"/>
      <c r="M77" s="245"/>
      <c r="N77" s="245"/>
      <c r="O77" s="245"/>
      <c r="P77" s="245"/>
      <c r="Q77" s="245"/>
      <c r="R77" s="245"/>
      <c r="S77" s="245"/>
      <c r="T77" s="245"/>
      <c r="U77" s="245"/>
      <c r="V77" s="245"/>
      <c r="W77" s="245"/>
      <c r="X77" s="246"/>
      <c r="Y77" s="675" t="s">
        <v>66</v>
      </c>
      <c r="Z77" s="676"/>
      <c r="AA77" s="677"/>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9"/>
      <c r="H78" s="249"/>
      <c r="I78" s="249"/>
      <c r="J78" s="249"/>
      <c r="K78" s="249"/>
      <c r="L78" s="249"/>
      <c r="M78" s="249"/>
      <c r="N78" s="249"/>
      <c r="O78" s="249"/>
      <c r="P78" s="249"/>
      <c r="Q78" s="249"/>
      <c r="R78" s="249"/>
      <c r="S78" s="249"/>
      <c r="T78" s="249"/>
      <c r="U78" s="249"/>
      <c r="V78" s="249"/>
      <c r="W78" s="249"/>
      <c r="X78" s="250"/>
      <c r="Y78" s="117" t="s">
        <v>67</v>
      </c>
      <c r="Z78" s="678"/>
      <c r="AA78" s="679"/>
      <c r="AB78" s="212"/>
      <c r="AC78" s="213"/>
      <c r="AD78" s="214"/>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5" t="s">
        <v>74</v>
      </c>
      <c r="AU79" s="276"/>
      <c r="AV79" s="276"/>
      <c r="AW79" s="276"/>
      <c r="AX79" s="277"/>
    </row>
    <row r="80" spans="1:60" ht="22.5" hidden="1" customHeight="1" x14ac:dyDescent="0.15">
      <c r="A80" s="538"/>
      <c r="B80" s="539"/>
      <c r="C80" s="539"/>
      <c r="D80" s="539"/>
      <c r="E80" s="539"/>
      <c r="F80" s="540"/>
      <c r="G80" s="245"/>
      <c r="H80" s="245"/>
      <c r="I80" s="245"/>
      <c r="J80" s="245"/>
      <c r="K80" s="245"/>
      <c r="L80" s="245"/>
      <c r="M80" s="245"/>
      <c r="N80" s="245"/>
      <c r="O80" s="245"/>
      <c r="P80" s="245"/>
      <c r="Q80" s="245"/>
      <c r="R80" s="245"/>
      <c r="S80" s="245"/>
      <c r="T80" s="245"/>
      <c r="U80" s="245"/>
      <c r="V80" s="245"/>
      <c r="W80" s="245"/>
      <c r="X80" s="246"/>
      <c r="Y80" s="675" t="s">
        <v>66</v>
      </c>
      <c r="Z80" s="676"/>
      <c r="AA80" s="677"/>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9"/>
      <c r="H81" s="249"/>
      <c r="I81" s="249"/>
      <c r="J81" s="249"/>
      <c r="K81" s="249"/>
      <c r="L81" s="249"/>
      <c r="M81" s="249"/>
      <c r="N81" s="249"/>
      <c r="O81" s="249"/>
      <c r="P81" s="249"/>
      <c r="Q81" s="249"/>
      <c r="R81" s="249"/>
      <c r="S81" s="249"/>
      <c r="T81" s="249"/>
      <c r="U81" s="249"/>
      <c r="V81" s="249"/>
      <c r="W81" s="249"/>
      <c r="X81" s="250"/>
      <c r="Y81" s="117" t="s">
        <v>67</v>
      </c>
      <c r="Z81" s="678"/>
      <c r="AA81" s="679"/>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680" t="s">
        <v>509</v>
      </c>
      <c r="H83" s="390"/>
      <c r="I83" s="390"/>
      <c r="J83" s="390"/>
      <c r="K83" s="390"/>
      <c r="L83" s="390"/>
      <c r="M83" s="390"/>
      <c r="N83" s="390"/>
      <c r="O83" s="390"/>
      <c r="P83" s="390"/>
      <c r="Q83" s="390"/>
      <c r="R83" s="390"/>
      <c r="S83" s="390"/>
      <c r="T83" s="390"/>
      <c r="U83" s="390"/>
      <c r="V83" s="390"/>
      <c r="W83" s="390"/>
      <c r="X83" s="681"/>
      <c r="Y83" s="547" t="s">
        <v>17</v>
      </c>
      <c r="Z83" s="548"/>
      <c r="AA83" s="549"/>
      <c r="AB83" s="685"/>
      <c r="AC83" s="124"/>
      <c r="AD83" s="125"/>
      <c r="AE83" s="215">
        <v>13</v>
      </c>
      <c r="AF83" s="216"/>
      <c r="AG83" s="216"/>
      <c r="AH83" s="216"/>
      <c r="AI83" s="216"/>
      <c r="AJ83" s="215">
        <v>9</v>
      </c>
      <c r="AK83" s="216"/>
      <c r="AL83" s="216"/>
      <c r="AM83" s="216"/>
      <c r="AN83" s="216"/>
      <c r="AO83" s="215">
        <v>28</v>
      </c>
      <c r="AP83" s="216"/>
      <c r="AQ83" s="216"/>
      <c r="AR83" s="216"/>
      <c r="AS83" s="216"/>
      <c r="AT83" s="241" t="s">
        <v>539</v>
      </c>
      <c r="AU83" s="98"/>
      <c r="AV83" s="98"/>
      <c r="AW83" s="98"/>
      <c r="AX83" s="360"/>
    </row>
    <row r="84" spans="1:60" ht="47.1" customHeight="1" x14ac:dyDescent="0.15">
      <c r="A84" s="132"/>
      <c r="B84" s="133"/>
      <c r="C84" s="133"/>
      <c r="D84" s="133"/>
      <c r="E84" s="133"/>
      <c r="F84" s="134"/>
      <c r="G84" s="682"/>
      <c r="H84" s="683"/>
      <c r="I84" s="683"/>
      <c r="J84" s="683"/>
      <c r="K84" s="683"/>
      <c r="L84" s="683"/>
      <c r="M84" s="683"/>
      <c r="N84" s="683"/>
      <c r="O84" s="683"/>
      <c r="P84" s="683"/>
      <c r="Q84" s="683"/>
      <c r="R84" s="683"/>
      <c r="S84" s="683"/>
      <c r="T84" s="683"/>
      <c r="U84" s="683"/>
      <c r="V84" s="683"/>
      <c r="W84" s="683"/>
      <c r="X84" s="684"/>
      <c r="Y84" s="208" t="s">
        <v>59</v>
      </c>
      <c r="Z84" s="118"/>
      <c r="AA84" s="119"/>
      <c r="AB84" s="100" t="s">
        <v>462</v>
      </c>
      <c r="AC84" s="101"/>
      <c r="AD84" s="102"/>
      <c r="AE84" s="100" t="s">
        <v>536</v>
      </c>
      <c r="AF84" s="101"/>
      <c r="AG84" s="101"/>
      <c r="AH84" s="101"/>
      <c r="AI84" s="102"/>
      <c r="AJ84" s="100" t="s">
        <v>537</v>
      </c>
      <c r="AK84" s="101"/>
      <c r="AL84" s="101"/>
      <c r="AM84" s="101"/>
      <c r="AN84" s="102"/>
      <c r="AO84" s="100" t="s">
        <v>538</v>
      </c>
      <c r="AP84" s="101"/>
      <c r="AQ84" s="101"/>
      <c r="AR84" s="101"/>
      <c r="AS84" s="102"/>
      <c r="AT84" s="100" t="s">
        <v>539</v>
      </c>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7" t="s">
        <v>17</v>
      </c>
      <c r="Z86" s="548"/>
      <c r="AA86" s="549"/>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0"/>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123"/>
      <c r="AC89" s="124"/>
      <c r="AD89" s="125"/>
      <c r="AE89" s="215"/>
      <c r="AF89" s="216"/>
      <c r="AG89" s="216"/>
      <c r="AH89" s="216"/>
      <c r="AI89" s="216"/>
      <c r="AJ89" s="215"/>
      <c r="AK89" s="216"/>
      <c r="AL89" s="216"/>
      <c r="AM89" s="216"/>
      <c r="AN89" s="216"/>
      <c r="AO89" s="215"/>
      <c r="AP89" s="216"/>
      <c r="AQ89" s="216"/>
      <c r="AR89" s="216"/>
      <c r="AS89" s="216"/>
      <c r="AT89" s="241"/>
      <c r="AU89" s="98"/>
      <c r="AV89" s="98"/>
      <c r="AW89" s="98"/>
      <c r="AX89" s="360"/>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86"/>
      <c r="Y92" s="547" t="s">
        <v>17</v>
      </c>
      <c r="Z92" s="548"/>
      <c r="AA92" s="549"/>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0"/>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87"/>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8"/>
      <c r="Z94" s="689"/>
      <c r="AA94" s="69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1" t="s">
        <v>75</v>
      </c>
      <c r="AU94" s="692"/>
      <c r="AV94" s="692"/>
      <c r="AW94" s="692"/>
      <c r="AX94" s="693"/>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7" t="s">
        <v>17</v>
      </c>
      <c r="Z95" s="548"/>
      <c r="AA95" s="549"/>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0"/>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14" t="s">
        <v>77</v>
      </c>
      <c r="B97" s="615"/>
      <c r="C97" s="644" t="s">
        <v>19</v>
      </c>
      <c r="D97" s="533"/>
      <c r="E97" s="533"/>
      <c r="F97" s="533"/>
      <c r="G97" s="533"/>
      <c r="H97" s="533"/>
      <c r="I97" s="533"/>
      <c r="J97" s="533"/>
      <c r="K97" s="64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56.25" customHeight="1" x14ac:dyDescent="0.15">
      <c r="A98" s="616"/>
      <c r="B98" s="617"/>
      <c r="C98" s="544" t="s">
        <v>510</v>
      </c>
      <c r="D98" s="545"/>
      <c r="E98" s="545"/>
      <c r="F98" s="545"/>
      <c r="G98" s="545"/>
      <c r="H98" s="545"/>
      <c r="I98" s="545"/>
      <c r="J98" s="545"/>
      <c r="K98" s="546"/>
      <c r="L98" s="187">
        <v>2841</v>
      </c>
      <c r="M98" s="185"/>
      <c r="N98" s="185"/>
      <c r="O98" s="185"/>
      <c r="P98" s="185"/>
      <c r="Q98" s="186"/>
      <c r="R98" s="187"/>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c r="D99" s="612"/>
      <c r="E99" s="612"/>
      <c r="F99" s="612"/>
      <c r="G99" s="612"/>
      <c r="H99" s="612"/>
      <c r="I99" s="612"/>
      <c r="J99" s="612"/>
      <c r="K99" s="613"/>
      <c r="L99" s="187"/>
      <c r="M99" s="185"/>
      <c r="N99" s="185"/>
      <c r="O99" s="185"/>
      <c r="P99" s="185"/>
      <c r="Q99" s="186"/>
      <c r="R99" s="187"/>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hidden="1" customHeight="1" x14ac:dyDescent="0.15">
      <c r="A100" s="616"/>
      <c r="B100" s="617"/>
      <c r="C100" s="611"/>
      <c r="D100" s="612"/>
      <c r="E100" s="612"/>
      <c r="F100" s="612"/>
      <c r="G100" s="612"/>
      <c r="H100" s="612"/>
      <c r="I100" s="612"/>
      <c r="J100" s="612"/>
      <c r="K100" s="613"/>
      <c r="L100" s="187"/>
      <c r="M100" s="185"/>
      <c r="N100" s="185"/>
      <c r="O100" s="185"/>
      <c r="P100" s="185"/>
      <c r="Q100" s="186"/>
      <c r="R100" s="187"/>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c r="D101" s="612"/>
      <c r="E101" s="612"/>
      <c r="F101" s="612"/>
      <c r="G101" s="612"/>
      <c r="H101" s="612"/>
      <c r="I101" s="612"/>
      <c r="J101" s="612"/>
      <c r="K101" s="613"/>
      <c r="L101" s="187"/>
      <c r="M101" s="185"/>
      <c r="N101" s="185"/>
      <c r="O101" s="185"/>
      <c r="P101" s="185"/>
      <c r="Q101" s="186"/>
      <c r="R101" s="187"/>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7"/>
      <c r="M102" s="185"/>
      <c r="N102" s="185"/>
      <c r="O102" s="185"/>
      <c r="P102" s="185"/>
      <c r="Q102" s="186"/>
      <c r="R102" s="187"/>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7"/>
      <c r="M103" s="185"/>
      <c r="N103" s="185"/>
      <c r="O103" s="185"/>
      <c r="P103" s="185"/>
      <c r="Q103" s="186"/>
      <c r="R103" s="187"/>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18"/>
      <c r="B104" s="619"/>
      <c r="C104" s="605" t="s">
        <v>22</v>
      </c>
      <c r="D104" s="606"/>
      <c r="E104" s="606"/>
      <c r="F104" s="606"/>
      <c r="G104" s="606"/>
      <c r="H104" s="606"/>
      <c r="I104" s="606"/>
      <c r="J104" s="606"/>
      <c r="K104" s="607"/>
      <c r="L104" s="608">
        <f>SUM(L98:Q103)</f>
        <v>2841</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x14ac:dyDescent="0.15">
      <c r="A107" s="5"/>
      <c r="B107" s="6"/>
      <c r="C107" s="343"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4"/>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7.75" customHeight="1" x14ac:dyDescent="0.15">
      <c r="A108" s="656" t="s">
        <v>312</v>
      </c>
      <c r="B108" s="657"/>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559</v>
      </c>
      <c r="AE108" s="354"/>
      <c r="AF108" s="354"/>
      <c r="AG108" s="350" t="s">
        <v>569</v>
      </c>
      <c r="AH108" s="351"/>
      <c r="AI108" s="351"/>
      <c r="AJ108" s="351"/>
      <c r="AK108" s="351"/>
      <c r="AL108" s="351"/>
      <c r="AM108" s="351"/>
      <c r="AN108" s="351"/>
      <c r="AO108" s="351"/>
      <c r="AP108" s="351"/>
      <c r="AQ108" s="351"/>
      <c r="AR108" s="351"/>
      <c r="AS108" s="351"/>
      <c r="AT108" s="351"/>
      <c r="AU108" s="351"/>
      <c r="AV108" s="351"/>
      <c r="AW108" s="351"/>
      <c r="AX108" s="352"/>
    </row>
    <row r="109" spans="1:50" ht="47.25" customHeight="1" x14ac:dyDescent="0.15">
      <c r="A109" s="658"/>
      <c r="B109" s="659"/>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4" t="s">
        <v>559</v>
      </c>
      <c r="AE109" s="305"/>
      <c r="AF109" s="305"/>
      <c r="AG109" s="284" t="s">
        <v>570</v>
      </c>
      <c r="AH109" s="261"/>
      <c r="AI109" s="261"/>
      <c r="AJ109" s="261"/>
      <c r="AK109" s="261"/>
      <c r="AL109" s="261"/>
      <c r="AM109" s="261"/>
      <c r="AN109" s="261"/>
      <c r="AO109" s="261"/>
      <c r="AP109" s="261"/>
      <c r="AQ109" s="261"/>
      <c r="AR109" s="261"/>
      <c r="AS109" s="261"/>
      <c r="AT109" s="261"/>
      <c r="AU109" s="261"/>
      <c r="AV109" s="261"/>
      <c r="AW109" s="261"/>
      <c r="AX109" s="285"/>
    </row>
    <row r="110" spans="1:50" ht="43.5" customHeight="1" x14ac:dyDescent="0.15">
      <c r="A110" s="660"/>
      <c r="B110" s="661"/>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559</v>
      </c>
      <c r="AE110" s="336"/>
      <c r="AF110" s="336"/>
      <c r="AG110" s="345" t="s">
        <v>571</v>
      </c>
      <c r="AH110" s="249"/>
      <c r="AI110" s="249"/>
      <c r="AJ110" s="249"/>
      <c r="AK110" s="249"/>
      <c r="AL110" s="249"/>
      <c r="AM110" s="249"/>
      <c r="AN110" s="249"/>
      <c r="AO110" s="249"/>
      <c r="AP110" s="249"/>
      <c r="AQ110" s="249"/>
      <c r="AR110" s="249"/>
      <c r="AS110" s="249"/>
      <c r="AT110" s="249"/>
      <c r="AU110" s="249"/>
      <c r="AV110" s="249"/>
      <c r="AW110" s="249"/>
      <c r="AX110" s="331"/>
    </row>
    <row r="111" spans="1:50" ht="27.75" customHeight="1" x14ac:dyDescent="0.15">
      <c r="A111" s="265" t="s">
        <v>46</v>
      </c>
      <c r="B111" s="266"/>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8" t="s">
        <v>567</v>
      </c>
      <c r="AE111" s="279"/>
      <c r="AF111" s="279"/>
      <c r="AG111" s="655" t="s">
        <v>572</v>
      </c>
      <c r="AH111" s="282"/>
      <c r="AI111" s="282"/>
      <c r="AJ111" s="282"/>
      <c r="AK111" s="282"/>
      <c r="AL111" s="282"/>
      <c r="AM111" s="282"/>
      <c r="AN111" s="282"/>
      <c r="AO111" s="282"/>
      <c r="AP111" s="282"/>
      <c r="AQ111" s="282"/>
      <c r="AR111" s="282"/>
      <c r="AS111" s="282"/>
      <c r="AT111" s="282"/>
      <c r="AU111" s="282"/>
      <c r="AV111" s="282"/>
      <c r="AW111" s="282"/>
      <c r="AX111" s="283"/>
    </row>
    <row r="112" spans="1:50" ht="42.75" customHeight="1" x14ac:dyDescent="0.15">
      <c r="A112" s="267"/>
      <c r="B112" s="268"/>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4" t="s">
        <v>559</v>
      </c>
      <c r="AE112" s="305"/>
      <c r="AF112" s="305"/>
      <c r="AG112" s="284" t="s">
        <v>573</v>
      </c>
      <c r="AH112" s="261"/>
      <c r="AI112" s="261"/>
      <c r="AJ112" s="261"/>
      <c r="AK112" s="261"/>
      <c r="AL112" s="261"/>
      <c r="AM112" s="261"/>
      <c r="AN112" s="261"/>
      <c r="AO112" s="261"/>
      <c r="AP112" s="261"/>
      <c r="AQ112" s="261"/>
      <c r="AR112" s="261"/>
      <c r="AS112" s="261"/>
      <c r="AT112" s="261"/>
      <c r="AU112" s="261"/>
      <c r="AV112" s="261"/>
      <c r="AW112" s="261"/>
      <c r="AX112" s="285"/>
    </row>
    <row r="113" spans="1:64" ht="30" customHeight="1" x14ac:dyDescent="0.15">
      <c r="A113" s="267"/>
      <c r="B113" s="268"/>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4" t="s">
        <v>559</v>
      </c>
      <c r="AE113" s="305"/>
      <c r="AF113" s="305"/>
      <c r="AG113" s="284" t="s">
        <v>574</v>
      </c>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4" t="s">
        <v>567</v>
      </c>
      <c r="AE114" s="305"/>
      <c r="AF114" s="305"/>
      <c r="AG114" s="479"/>
      <c r="AH114" s="261"/>
      <c r="AI114" s="261"/>
      <c r="AJ114" s="261"/>
      <c r="AK114" s="261"/>
      <c r="AL114" s="261"/>
      <c r="AM114" s="261"/>
      <c r="AN114" s="261"/>
      <c r="AO114" s="261"/>
      <c r="AP114" s="261"/>
      <c r="AQ114" s="261"/>
      <c r="AR114" s="261"/>
      <c r="AS114" s="261"/>
      <c r="AT114" s="261"/>
      <c r="AU114" s="261"/>
      <c r="AV114" s="261"/>
      <c r="AW114" s="261"/>
      <c r="AX114" s="285"/>
    </row>
    <row r="115" spans="1:64" ht="27" customHeight="1" x14ac:dyDescent="0.15">
      <c r="A115" s="267"/>
      <c r="B115" s="268"/>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4" t="s">
        <v>559</v>
      </c>
      <c r="AE115" s="305"/>
      <c r="AF115" s="305"/>
      <c r="AG115" s="284" t="s">
        <v>575</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3" t="s">
        <v>567</v>
      </c>
      <c r="AE116" s="264"/>
      <c r="AF116" s="264"/>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69"/>
      <c r="B117" s="270"/>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c r="AE117" s="336"/>
      <c r="AF117" s="340"/>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c r="AE118" s="279"/>
      <c r="AF118" s="280"/>
      <c r="AG118" s="281"/>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559</v>
      </c>
      <c r="AE119" s="356"/>
      <c r="AF119" s="356"/>
      <c r="AG119" s="284" t="s">
        <v>576</v>
      </c>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x14ac:dyDescent="0.15">
      <c r="A120" s="267"/>
      <c r="B120" s="268"/>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4" t="s">
        <v>559</v>
      </c>
      <c r="AE120" s="305"/>
      <c r="AF120" s="305"/>
      <c r="AG120" s="284" t="s">
        <v>577</v>
      </c>
      <c r="AH120" s="261"/>
      <c r="AI120" s="261"/>
      <c r="AJ120" s="261"/>
      <c r="AK120" s="261"/>
      <c r="AL120" s="261"/>
      <c r="AM120" s="261"/>
      <c r="AN120" s="261"/>
      <c r="AO120" s="261"/>
      <c r="AP120" s="261"/>
      <c r="AQ120" s="261"/>
      <c r="AR120" s="261"/>
      <c r="AS120" s="261"/>
      <c r="AT120" s="261"/>
      <c r="AU120" s="261"/>
      <c r="AV120" s="261"/>
      <c r="AW120" s="261"/>
      <c r="AX120" s="285"/>
    </row>
    <row r="121" spans="1:64" ht="28.5" customHeight="1" x14ac:dyDescent="0.15">
      <c r="A121" s="269"/>
      <c r="B121" s="270"/>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4" t="s">
        <v>559</v>
      </c>
      <c r="AE121" s="305"/>
      <c r="AF121" s="305"/>
      <c r="AG121" s="345" t="s">
        <v>578</v>
      </c>
      <c r="AH121" s="249"/>
      <c r="AI121" s="249"/>
      <c r="AJ121" s="249"/>
      <c r="AK121" s="249"/>
      <c r="AL121" s="249"/>
      <c r="AM121" s="249"/>
      <c r="AN121" s="249"/>
      <c r="AO121" s="249"/>
      <c r="AP121" s="249"/>
      <c r="AQ121" s="249"/>
      <c r="AR121" s="249"/>
      <c r="AS121" s="249"/>
      <c r="AT121" s="249"/>
      <c r="AU121" s="249"/>
      <c r="AV121" s="249"/>
      <c r="AW121" s="249"/>
      <c r="AX121" s="331"/>
    </row>
    <row r="122" spans="1:64" ht="33.6" customHeight="1" x14ac:dyDescent="0.15">
      <c r="A122" s="251" t="s">
        <v>80</v>
      </c>
      <c r="B122" s="252"/>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8"/>
      <c r="AE122" s="279"/>
      <c r="AF122" s="279"/>
      <c r="AG122" s="326" t="s">
        <v>568</v>
      </c>
      <c r="AH122" s="245"/>
      <c r="AI122" s="245"/>
      <c r="AJ122" s="245"/>
      <c r="AK122" s="245"/>
      <c r="AL122" s="245"/>
      <c r="AM122" s="245"/>
      <c r="AN122" s="245"/>
      <c r="AO122" s="245"/>
      <c r="AP122" s="245"/>
      <c r="AQ122" s="245"/>
      <c r="AR122" s="245"/>
      <c r="AS122" s="245"/>
      <c r="AT122" s="245"/>
      <c r="AU122" s="245"/>
      <c r="AV122" s="245"/>
      <c r="AW122" s="245"/>
      <c r="AX122" s="327"/>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8"/>
      <c r="AH123" s="247"/>
      <c r="AI123" s="247"/>
      <c r="AJ123" s="247"/>
      <c r="AK123" s="247"/>
      <c r="AL123" s="247"/>
      <c r="AM123" s="247"/>
      <c r="AN123" s="247"/>
      <c r="AO123" s="247"/>
      <c r="AP123" s="247"/>
      <c r="AQ123" s="247"/>
      <c r="AR123" s="247"/>
      <c r="AS123" s="247"/>
      <c r="AT123" s="247"/>
      <c r="AU123" s="247"/>
      <c r="AV123" s="247"/>
      <c r="AW123" s="247"/>
      <c r="AX123" s="329"/>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8"/>
      <c r="AH124" s="247"/>
      <c r="AI124" s="247"/>
      <c r="AJ124" s="247"/>
      <c r="AK124" s="247"/>
      <c r="AL124" s="247"/>
      <c r="AM124" s="247"/>
      <c r="AN124" s="247"/>
      <c r="AO124" s="247"/>
      <c r="AP124" s="247"/>
      <c r="AQ124" s="247"/>
      <c r="AR124" s="247"/>
      <c r="AS124" s="247"/>
      <c r="AT124" s="247"/>
      <c r="AU124" s="247"/>
      <c r="AV124" s="247"/>
      <c r="AW124" s="247"/>
      <c r="AX124" s="329"/>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4"/>
      <c r="U125" s="347"/>
      <c r="V125" s="347"/>
      <c r="W125" s="347"/>
      <c r="X125" s="347"/>
      <c r="Y125" s="347"/>
      <c r="Z125" s="347"/>
      <c r="AA125" s="347"/>
      <c r="AB125" s="347"/>
      <c r="AC125" s="347"/>
      <c r="AD125" s="347"/>
      <c r="AE125" s="347"/>
      <c r="AF125" s="565"/>
      <c r="AG125" s="330"/>
      <c r="AH125" s="249"/>
      <c r="AI125" s="249"/>
      <c r="AJ125" s="249"/>
      <c r="AK125" s="249"/>
      <c r="AL125" s="249"/>
      <c r="AM125" s="249"/>
      <c r="AN125" s="249"/>
      <c r="AO125" s="249"/>
      <c r="AP125" s="249"/>
      <c r="AQ125" s="249"/>
      <c r="AR125" s="249"/>
      <c r="AS125" s="249"/>
      <c r="AT125" s="249"/>
      <c r="AU125" s="249"/>
      <c r="AV125" s="249"/>
      <c r="AW125" s="249"/>
      <c r="AX125" s="331"/>
    </row>
    <row r="126" spans="1:64" ht="57" customHeight="1" x14ac:dyDescent="0.15">
      <c r="A126" s="265" t="s">
        <v>58</v>
      </c>
      <c r="B126" s="396"/>
      <c r="C126" s="386" t="s">
        <v>64</v>
      </c>
      <c r="D126" s="434"/>
      <c r="E126" s="434"/>
      <c r="F126" s="435"/>
      <c r="G126" s="390" t="s">
        <v>565</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2" t="s">
        <v>68</v>
      </c>
      <c r="D127" s="593"/>
      <c r="E127" s="593"/>
      <c r="F127" s="594"/>
      <c r="G127" s="595" t="s">
        <v>566</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t="s">
        <v>546</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7" t="s">
        <v>224</v>
      </c>
      <c r="B137" s="322"/>
      <c r="C137" s="322"/>
      <c r="D137" s="322"/>
      <c r="E137" s="322"/>
      <c r="F137" s="322"/>
      <c r="G137" s="552">
        <v>328</v>
      </c>
      <c r="H137" s="553"/>
      <c r="I137" s="553"/>
      <c r="J137" s="553"/>
      <c r="K137" s="553"/>
      <c r="L137" s="553"/>
      <c r="M137" s="553"/>
      <c r="N137" s="553"/>
      <c r="O137" s="553"/>
      <c r="P137" s="554"/>
      <c r="Q137" s="322" t="s">
        <v>225</v>
      </c>
      <c r="R137" s="322"/>
      <c r="S137" s="322"/>
      <c r="T137" s="322"/>
      <c r="U137" s="322"/>
      <c r="V137" s="322"/>
      <c r="W137" s="552">
        <v>306</v>
      </c>
      <c r="X137" s="553"/>
      <c r="Y137" s="553"/>
      <c r="Z137" s="553"/>
      <c r="AA137" s="553"/>
      <c r="AB137" s="553"/>
      <c r="AC137" s="553"/>
      <c r="AD137" s="553"/>
      <c r="AE137" s="553"/>
      <c r="AF137" s="554"/>
      <c r="AG137" s="322" t="s">
        <v>226</v>
      </c>
      <c r="AH137" s="322"/>
      <c r="AI137" s="322"/>
      <c r="AJ137" s="322"/>
      <c r="AK137" s="322"/>
      <c r="AL137" s="322"/>
      <c r="AM137" s="524">
        <v>315</v>
      </c>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19">
        <v>199</v>
      </c>
      <c r="H138" s="320"/>
      <c r="I138" s="320"/>
      <c r="J138" s="320"/>
      <c r="K138" s="320"/>
      <c r="L138" s="320"/>
      <c r="M138" s="320"/>
      <c r="N138" s="320"/>
      <c r="O138" s="320"/>
      <c r="P138" s="321"/>
      <c r="Q138" s="432" t="s">
        <v>228</v>
      </c>
      <c r="R138" s="432"/>
      <c r="S138" s="432"/>
      <c r="T138" s="432"/>
      <c r="U138" s="432"/>
      <c r="V138" s="432"/>
      <c r="W138" s="319">
        <v>193</v>
      </c>
      <c r="X138" s="320"/>
      <c r="Y138" s="320"/>
      <c r="Z138" s="320"/>
      <c r="AA138" s="320"/>
      <c r="AB138" s="320"/>
      <c r="AC138" s="320"/>
      <c r="AD138" s="320"/>
      <c r="AE138" s="320"/>
      <c r="AF138" s="321"/>
      <c r="AG138" s="323"/>
      <c r="AH138" s="324"/>
      <c r="AI138" s="324"/>
      <c r="AJ138" s="324"/>
      <c r="AK138" s="324"/>
      <c r="AL138" s="324"/>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470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540</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37.5" customHeight="1" x14ac:dyDescent="0.15">
      <c r="A180" s="373"/>
      <c r="B180" s="374"/>
      <c r="C180" s="374"/>
      <c r="D180" s="374"/>
      <c r="E180" s="374"/>
      <c r="F180" s="375"/>
      <c r="G180" s="364" t="s">
        <v>472</v>
      </c>
      <c r="H180" s="365"/>
      <c r="I180" s="365"/>
      <c r="J180" s="365"/>
      <c r="K180" s="366"/>
      <c r="L180" s="367" t="s">
        <v>471</v>
      </c>
      <c r="M180" s="368"/>
      <c r="N180" s="368"/>
      <c r="O180" s="368"/>
      <c r="P180" s="368"/>
      <c r="Q180" s="368"/>
      <c r="R180" s="368"/>
      <c r="S180" s="368"/>
      <c r="T180" s="368"/>
      <c r="U180" s="368"/>
      <c r="V180" s="368"/>
      <c r="W180" s="368"/>
      <c r="X180" s="369"/>
      <c r="Y180" s="399">
        <v>2386.295689</v>
      </c>
      <c r="Z180" s="400"/>
      <c r="AA180" s="400"/>
      <c r="AB180" s="401"/>
      <c r="AC180" s="364" t="s">
        <v>472</v>
      </c>
      <c r="AD180" s="365"/>
      <c r="AE180" s="365"/>
      <c r="AF180" s="365"/>
      <c r="AG180" s="366"/>
      <c r="AH180" s="367" t="s">
        <v>483</v>
      </c>
      <c r="AI180" s="368"/>
      <c r="AJ180" s="368"/>
      <c r="AK180" s="368"/>
      <c r="AL180" s="368"/>
      <c r="AM180" s="368"/>
      <c r="AN180" s="368"/>
      <c r="AO180" s="368"/>
      <c r="AP180" s="368"/>
      <c r="AQ180" s="368"/>
      <c r="AR180" s="368"/>
      <c r="AS180" s="368"/>
      <c r="AT180" s="369"/>
      <c r="AU180" s="399">
        <v>442.2894</v>
      </c>
      <c r="AV180" s="400"/>
      <c r="AW180" s="400"/>
      <c r="AX180" s="484"/>
    </row>
    <row r="181" spans="1:50" ht="24.7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hidden="1"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thickBot="1" x14ac:dyDescent="0.2">
      <c r="A190" s="373"/>
      <c r="B190" s="374"/>
      <c r="C190" s="374"/>
      <c r="D190" s="374"/>
      <c r="E190" s="374"/>
      <c r="F190" s="375"/>
      <c r="G190" s="568" t="s">
        <v>22</v>
      </c>
      <c r="H190" s="569"/>
      <c r="I190" s="569"/>
      <c r="J190" s="569"/>
      <c r="K190" s="569"/>
      <c r="L190" s="570"/>
      <c r="M190" s="155"/>
      <c r="N190" s="155"/>
      <c r="O190" s="155"/>
      <c r="P190" s="155"/>
      <c r="Q190" s="155"/>
      <c r="R190" s="155"/>
      <c r="S190" s="155"/>
      <c r="T190" s="155"/>
      <c r="U190" s="155"/>
      <c r="V190" s="155"/>
      <c r="W190" s="155"/>
      <c r="X190" s="156"/>
      <c r="Y190" s="571">
        <f>SUM(Y180:AB189)</f>
        <v>2386.295689</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442.2894</v>
      </c>
      <c r="AV190" s="572"/>
      <c r="AW190" s="572"/>
      <c r="AX190" s="574"/>
    </row>
    <row r="191" spans="1:50" ht="30" customHeight="1" x14ac:dyDescent="0.15">
      <c r="A191" s="373"/>
      <c r="B191" s="374"/>
      <c r="C191" s="374"/>
      <c r="D191" s="374"/>
      <c r="E191" s="374"/>
      <c r="F191" s="375"/>
      <c r="G191" s="379" t="s">
        <v>473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4.75" customHeight="1" x14ac:dyDescent="0.15">
      <c r="A193" s="373"/>
      <c r="B193" s="374"/>
      <c r="C193" s="374"/>
      <c r="D193" s="374"/>
      <c r="E193" s="374"/>
      <c r="F193" s="375"/>
      <c r="G193" s="364" t="s">
        <v>472</v>
      </c>
      <c r="H193" s="365"/>
      <c r="I193" s="365"/>
      <c r="J193" s="365"/>
      <c r="K193" s="366"/>
      <c r="L193" s="367" t="s">
        <v>474</v>
      </c>
      <c r="M193" s="368"/>
      <c r="N193" s="368"/>
      <c r="O193" s="368"/>
      <c r="P193" s="368"/>
      <c r="Q193" s="368"/>
      <c r="R193" s="368"/>
      <c r="S193" s="368"/>
      <c r="T193" s="368"/>
      <c r="U193" s="368"/>
      <c r="V193" s="368"/>
      <c r="W193" s="368"/>
      <c r="X193" s="369"/>
      <c r="Y193" s="399">
        <v>376.476</v>
      </c>
      <c r="Z193" s="400"/>
      <c r="AA193" s="400"/>
      <c r="AB193" s="401"/>
      <c r="AC193" s="567"/>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4"/>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customHeight="1" thickBot="1" x14ac:dyDescent="0.2">
      <c r="A203" s="373"/>
      <c r="B203" s="374"/>
      <c r="C203" s="374"/>
      <c r="D203" s="374"/>
      <c r="E203" s="374"/>
      <c r="F203" s="375"/>
      <c r="G203" s="568" t="s">
        <v>22</v>
      </c>
      <c r="H203" s="569"/>
      <c r="I203" s="569"/>
      <c r="J203" s="569"/>
      <c r="K203" s="569"/>
      <c r="L203" s="570"/>
      <c r="M203" s="155"/>
      <c r="N203" s="155"/>
      <c r="O203" s="155"/>
      <c r="P203" s="155"/>
      <c r="Q203" s="155"/>
      <c r="R203" s="155"/>
      <c r="S203" s="155"/>
      <c r="T203" s="155"/>
      <c r="U203" s="155"/>
      <c r="V203" s="155"/>
      <c r="W203" s="155"/>
      <c r="X203" s="156"/>
      <c r="Y203" s="571">
        <f>SUM(Y193:AB202)</f>
        <v>376.476</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30" customHeight="1" x14ac:dyDescent="0.15">
      <c r="A204" s="373"/>
      <c r="B204" s="374"/>
      <c r="C204" s="374"/>
      <c r="D204" s="374"/>
      <c r="E204" s="374"/>
      <c r="F204" s="375"/>
      <c r="G204" s="379" t="s">
        <v>475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4.75" customHeight="1" x14ac:dyDescent="0.15">
      <c r="A206" s="373"/>
      <c r="B206" s="374"/>
      <c r="C206" s="374"/>
      <c r="D206" s="374"/>
      <c r="E206" s="374"/>
      <c r="F206" s="375"/>
      <c r="G206" s="364" t="s">
        <v>472</v>
      </c>
      <c r="H206" s="365"/>
      <c r="I206" s="365"/>
      <c r="J206" s="365"/>
      <c r="K206" s="366"/>
      <c r="L206" s="367" t="s">
        <v>532</v>
      </c>
      <c r="M206" s="368"/>
      <c r="N206" s="368"/>
      <c r="O206" s="368"/>
      <c r="P206" s="368"/>
      <c r="Q206" s="368"/>
      <c r="R206" s="368"/>
      <c r="S206" s="368"/>
      <c r="T206" s="368"/>
      <c r="U206" s="368"/>
      <c r="V206" s="368"/>
      <c r="W206" s="368"/>
      <c r="X206" s="369"/>
      <c r="Y206" s="399">
        <v>65.88</v>
      </c>
      <c r="Z206" s="400"/>
      <c r="AA206" s="400"/>
      <c r="AB206" s="401"/>
      <c r="AC206" s="567"/>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4"/>
    </row>
    <row r="207" spans="1:50" ht="24.75" customHeight="1" x14ac:dyDescent="0.15">
      <c r="A207" s="373"/>
      <c r="B207" s="374"/>
      <c r="C207" s="374"/>
      <c r="D207" s="374"/>
      <c r="E207" s="374"/>
      <c r="F207" s="375"/>
      <c r="G207" s="575" t="s">
        <v>223</v>
      </c>
      <c r="H207" s="415"/>
      <c r="I207" s="415"/>
      <c r="J207" s="415"/>
      <c r="K207" s="416"/>
      <c r="L207" s="417" t="s">
        <v>533</v>
      </c>
      <c r="M207" s="418"/>
      <c r="N207" s="418"/>
      <c r="O207" s="418"/>
      <c r="P207" s="418"/>
      <c r="Q207" s="418"/>
      <c r="R207" s="418"/>
      <c r="S207" s="418"/>
      <c r="T207" s="418"/>
      <c r="U207" s="418"/>
      <c r="V207" s="418"/>
      <c r="W207" s="418"/>
      <c r="X207" s="419"/>
      <c r="Y207" s="420">
        <v>59.4</v>
      </c>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customHeight="1" thickBot="1" x14ac:dyDescent="0.2">
      <c r="A216" s="373"/>
      <c r="B216" s="374"/>
      <c r="C216" s="374"/>
      <c r="D216" s="374"/>
      <c r="E216" s="374"/>
      <c r="F216" s="375"/>
      <c r="G216" s="568" t="s">
        <v>22</v>
      </c>
      <c r="H216" s="569"/>
      <c r="I216" s="569"/>
      <c r="J216" s="569"/>
      <c r="K216" s="569"/>
      <c r="L216" s="570"/>
      <c r="M216" s="155"/>
      <c r="N216" s="155"/>
      <c r="O216" s="155"/>
      <c r="P216" s="155"/>
      <c r="Q216" s="155"/>
      <c r="R216" s="155"/>
      <c r="S216" s="155"/>
      <c r="T216" s="155"/>
      <c r="U216" s="155"/>
      <c r="V216" s="155"/>
      <c r="W216" s="155"/>
      <c r="X216" s="156"/>
      <c r="Y216" s="571">
        <f>SUM(Y206:AB215)</f>
        <v>125.28</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30" customHeight="1" x14ac:dyDescent="0.15">
      <c r="A217" s="373"/>
      <c r="B217" s="374"/>
      <c r="C217" s="374"/>
      <c r="D217" s="374"/>
      <c r="E217" s="374"/>
      <c r="F217" s="375"/>
      <c r="G217" s="379" t="s">
        <v>541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367</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4.75" customHeight="1" x14ac:dyDescent="0.15">
      <c r="A219" s="373"/>
      <c r="B219" s="374"/>
      <c r="C219" s="374"/>
      <c r="D219" s="374"/>
      <c r="E219" s="374"/>
      <c r="F219" s="375"/>
      <c r="G219" s="364" t="s">
        <v>472</v>
      </c>
      <c r="H219" s="365"/>
      <c r="I219" s="365"/>
      <c r="J219" s="365"/>
      <c r="K219" s="366"/>
      <c r="L219" s="367" t="s">
        <v>484</v>
      </c>
      <c r="M219" s="368"/>
      <c r="N219" s="368"/>
      <c r="O219" s="368"/>
      <c r="P219" s="368"/>
      <c r="Q219" s="368"/>
      <c r="R219" s="368"/>
      <c r="S219" s="368"/>
      <c r="T219" s="368"/>
      <c r="U219" s="368"/>
      <c r="V219" s="368"/>
      <c r="W219" s="368"/>
      <c r="X219" s="369"/>
      <c r="Y219" s="399">
        <v>633.47388000000001</v>
      </c>
      <c r="Z219" s="400"/>
      <c r="AA219" s="400"/>
      <c r="AB219" s="401"/>
      <c r="AC219" s="567"/>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4"/>
    </row>
    <row r="220" spans="1:50" ht="24.75" customHeight="1" x14ac:dyDescent="0.15">
      <c r="A220" s="373"/>
      <c r="B220" s="374"/>
      <c r="C220" s="374"/>
      <c r="D220" s="374"/>
      <c r="E220" s="374"/>
      <c r="F220" s="375"/>
      <c r="G220" s="575" t="s">
        <v>476</v>
      </c>
      <c r="H220" s="415"/>
      <c r="I220" s="415"/>
      <c r="J220" s="415"/>
      <c r="K220" s="416"/>
      <c r="L220" s="417" t="s">
        <v>484</v>
      </c>
      <c r="M220" s="418"/>
      <c r="N220" s="418"/>
      <c r="O220" s="418"/>
      <c r="P220" s="418"/>
      <c r="Q220" s="418"/>
      <c r="R220" s="418"/>
      <c r="S220" s="418"/>
      <c r="T220" s="418"/>
      <c r="U220" s="418"/>
      <c r="V220" s="418"/>
      <c r="W220" s="418"/>
      <c r="X220" s="419"/>
      <c r="Y220" s="420">
        <v>7.2320789999999997</v>
      </c>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customHeight="1" x14ac:dyDescent="0.15">
      <c r="A229" s="373"/>
      <c r="B229" s="374"/>
      <c r="C229" s="374"/>
      <c r="D229" s="374"/>
      <c r="E229" s="374"/>
      <c r="F229" s="375"/>
      <c r="G229" s="568" t="s">
        <v>22</v>
      </c>
      <c r="H229" s="569"/>
      <c r="I229" s="569"/>
      <c r="J229" s="569"/>
      <c r="K229" s="569"/>
      <c r="L229" s="570"/>
      <c r="M229" s="155"/>
      <c r="N229" s="155"/>
      <c r="O229" s="155"/>
      <c r="P229" s="155"/>
      <c r="Q229" s="155"/>
      <c r="R229" s="155"/>
      <c r="S229" s="155"/>
      <c r="T229" s="155"/>
      <c r="U229" s="155"/>
      <c r="V229" s="155"/>
      <c r="W229" s="155"/>
      <c r="X229" s="156"/>
      <c r="Y229" s="571">
        <f>SUM(Y219:AB228)</f>
        <v>640.70595900000001</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6" t="s">
        <v>33</v>
      </c>
      <c r="AL235" s="243"/>
      <c r="AM235" s="243"/>
      <c r="AN235" s="243"/>
      <c r="AO235" s="243"/>
      <c r="AP235" s="243"/>
      <c r="AQ235" s="243" t="s">
        <v>23</v>
      </c>
      <c r="AR235" s="243"/>
      <c r="AS235" s="243"/>
      <c r="AT235" s="243"/>
      <c r="AU235" s="92" t="s">
        <v>24</v>
      </c>
      <c r="AV235" s="93"/>
      <c r="AW235" s="93"/>
      <c r="AX235" s="587"/>
    </row>
    <row r="236" spans="1:50" ht="24" customHeight="1" x14ac:dyDescent="0.15">
      <c r="A236" s="579">
        <v>1</v>
      </c>
      <c r="B236" s="579">
        <v>1</v>
      </c>
      <c r="C236" s="581" t="s">
        <v>477</v>
      </c>
      <c r="D236" s="580"/>
      <c r="E236" s="580"/>
      <c r="F236" s="580"/>
      <c r="G236" s="580"/>
      <c r="H236" s="580"/>
      <c r="I236" s="580"/>
      <c r="J236" s="580"/>
      <c r="K236" s="580"/>
      <c r="L236" s="580"/>
      <c r="M236" s="581" t="s">
        <v>471</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2386.295689</v>
      </c>
      <c r="AL236" s="583"/>
      <c r="AM236" s="583"/>
      <c r="AN236" s="583"/>
      <c r="AO236" s="583"/>
      <c r="AP236" s="584"/>
      <c r="AQ236" s="581" t="s">
        <v>535</v>
      </c>
      <c r="AR236" s="580"/>
      <c r="AS236" s="580"/>
      <c r="AT236" s="580"/>
      <c r="AU236" s="585" t="s">
        <v>535</v>
      </c>
      <c r="AV236" s="583"/>
      <c r="AW236" s="583"/>
      <c r="AX236" s="584"/>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8"/>
      <c r="AR237" s="580"/>
      <c r="AS237" s="580"/>
      <c r="AT237" s="580"/>
      <c r="AU237" s="582"/>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97"/>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8"/>
      <c r="AK238" s="582"/>
      <c r="AL238" s="583"/>
      <c r="AM238" s="583"/>
      <c r="AN238" s="583"/>
      <c r="AO238" s="583"/>
      <c r="AP238" s="584"/>
      <c r="AQ238" s="588"/>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5"/>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8"/>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8"/>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8"/>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8"/>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8"/>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8"/>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8"/>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8"/>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8"/>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8"/>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8"/>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8"/>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8"/>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8"/>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8"/>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8"/>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8"/>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8"/>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8"/>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8"/>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8"/>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8"/>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8"/>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8"/>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8"/>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8"/>
      <c r="AR265" s="580"/>
      <c r="AS265" s="580"/>
      <c r="AT265" s="580"/>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3" t="s">
        <v>409</v>
      </c>
      <c r="D268" s="243"/>
      <c r="E268" s="243"/>
      <c r="F268" s="243"/>
      <c r="G268" s="243"/>
      <c r="H268" s="243"/>
      <c r="I268" s="243"/>
      <c r="J268" s="243"/>
      <c r="K268" s="243"/>
      <c r="L268" s="243"/>
      <c r="M268" s="243" t="s">
        <v>410</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6" t="s">
        <v>411</v>
      </c>
      <c r="AL268" s="243"/>
      <c r="AM268" s="243"/>
      <c r="AN268" s="243"/>
      <c r="AO268" s="243"/>
      <c r="AP268" s="243"/>
      <c r="AQ268" s="243" t="s">
        <v>23</v>
      </c>
      <c r="AR268" s="243"/>
      <c r="AS268" s="243"/>
      <c r="AT268" s="243"/>
      <c r="AU268" s="92" t="s">
        <v>24</v>
      </c>
      <c r="AV268" s="93"/>
      <c r="AW268" s="93"/>
      <c r="AX268" s="587"/>
    </row>
    <row r="269" spans="1:50" ht="24" customHeight="1" x14ac:dyDescent="0.15">
      <c r="A269" s="579">
        <v>1</v>
      </c>
      <c r="B269" s="579">
        <v>1</v>
      </c>
      <c r="C269" s="580" t="s">
        <v>478</v>
      </c>
      <c r="D269" s="580"/>
      <c r="E269" s="580"/>
      <c r="F269" s="580"/>
      <c r="G269" s="580"/>
      <c r="H269" s="580"/>
      <c r="I269" s="580"/>
      <c r="J269" s="580"/>
      <c r="K269" s="580"/>
      <c r="L269" s="580"/>
      <c r="M269" s="581" t="s">
        <v>474</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v>376.476</v>
      </c>
      <c r="AL269" s="583"/>
      <c r="AM269" s="583"/>
      <c r="AN269" s="583"/>
      <c r="AO269" s="583"/>
      <c r="AP269" s="584"/>
      <c r="AQ269" s="588">
        <v>4</v>
      </c>
      <c r="AR269" s="580"/>
      <c r="AS269" s="580"/>
      <c r="AT269" s="580"/>
      <c r="AU269" s="582">
        <v>99.8</v>
      </c>
      <c r="AV269" s="583"/>
      <c r="AW269" s="583"/>
      <c r="AX269" s="584"/>
    </row>
    <row r="270" spans="1:50" ht="24" customHeight="1" x14ac:dyDescent="0.15">
      <c r="A270" s="579">
        <v>2</v>
      </c>
      <c r="B270" s="579">
        <v>1</v>
      </c>
      <c r="C270" s="581" t="s">
        <v>481</v>
      </c>
      <c r="D270" s="580"/>
      <c r="E270" s="580"/>
      <c r="F270" s="580"/>
      <c r="G270" s="580"/>
      <c r="H270" s="580"/>
      <c r="I270" s="580"/>
      <c r="J270" s="580"/>
      <c r="K270" s="580"/>
      <c r="L270" s="580"/>
      <c r="M270" s="581" t="s">
        <v>474</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v>259.2</v>
      </c>
      <c r="AL270" s="583"/>
      <c r="AM270" s="583"/>
      <c r="AN270" s="583"/>
      <c r="AO270" s="583"/>
      <c r="AP270" s="584"/>
      <c r="AQ270" s="588">
        <v>4</v>
      </c>
      <c r="AR270" s="580"/>
      <c r="AS270" s="580"/>
      <c r="AT270" s="580"/>
      <c r="AU270" s="582">
        <v>99.9</v>
      </c>
      <c r="AV270" s="583"/>
      <c r="AW270" s="583"/>
      <c r="AX270" s="584"/>
    </row>
    <row r="271" spans="1:50" ht="24" customHeight="1" x14ac:dyDescent="0.15">
      <c r="A271" s="579">
        <v>3</v>
      </c>
      <c r="B271" s="579">
        <v>1</v>
      </c>
      <c r="C271" s="580" t="s">
        <v>479</v>
      </c>
      <c r="D271" s="580"/>
      <c r="E271" s="580"/>
      <c r="F271" s="580"/>
      <c r="G271" s="580"/>
      <c r="H271" s="580"/>
      <c r="I271" s="580"/>
      <c r="J271" s="580"/>
      <c r="K271" s="580"/>
      <c r="L271" s="580"/>
      <c r="M271" s="581" t="s">
        <v>474</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v>117.276</v>
      </c>
      <c r="AL271" s="583"/>
      <c r="AM271" s="583"/>
      <c r="AN271" s="583"/>
      <c r="AO271" s="583"/>
      <c r="AP271" s="584"/>
      <c r="AQ271" s="588">
        <v>4</v>
      </c>
      <c r="AR271" s="580"/>
      <c r="AS271" s="580"/>
      <c r="AT271" s="580"/>
      <c r="AU271" s="582">
        <v>98.9</v>
      </c>
      <c r="AV271" s="583"/>
      <c r="AW271" s="583"/>
      <c r="AX271" s="584"/>
    </row>
    <row r="272" spans="1:50" ht="24" customHeight="1" x14ac:dyDescent="0.15">
      <c r="A272" s="579">
        <v>4</v>
      </c>
      <c r="B272" s="579">
        <v>1</v>
      </c>
      <c r="C272" s="580" t="s">
        <v>480</v>
      </c>
      <c r="D272" s="580"/>
      <c r="E272" s="580"/>
      <c r="F272" s="580"/>
      <c r="G272" s="580"/>
      <c r="H272" s="580"/>
      <c r="I272" s="580"/>
      <c r="J272" s="580"/>
      <c r="K272" s="580"/>
      <c r="L272" s="580"/>
      <c r="M272" s="581" t="s">
        <v>474</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v>58.637999999999998</v>
      </c>
      <c r="AL272" s="583"/>
      <c r="AM272" s="583"/>
      <c r="AN272" s="583"/>
      <c r="AO272" s="583"/>
      <c r="AP272" s="584"/>
      <c r="AQ272" s="588">
        <v>4</v>
      </c>
      <c r="AR272" s="580"/>
      <c r="AS272" s="580"/>
      <c r="AT272" s="580"/>
      <c r="AU272" s="582">
        <v>97.5</v>
      </c>
      <c r="AV272" s="583"/>
      <c r="AW272" s="583"/>
      <c r="AX272" s="584"/>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8"/>
      <c r="AR273" s="580"/>
      <c r="AS273" s="580"/>
      <c r="AT273" s="580"/>
      <c r="AU273" s="582"/>
      <c r="AV273" s="583"/>
      <c r="AW273" s="583"/>
      <c r="AX273" s="584"/>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8"/>
      <c r="AR274" s="580"/>
      <c r="AS274" s="580"/>
      <c r="AT274" s="580"/>
      <c r="AU274" s="582"/>
      <c r="AV274" s="583"/>
      <c r="AW274" s="583"/>
      <c r="AX274" s="584"/>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8"/>
      <c r="AR275" s="580"/>
      <c r="AS275" s="580"/>
      <c r="AT275" s="580"/>
      <c r="AU275" s="582"/>
      <c r="AV275" s="583"/>
      <c r="AW275" s="583"/>
      <c r="AX275" s="584"/>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8"/>
      <c r="AR276" s="580"/>
      <c r="AS276" s="580"/>
      <c r="AT276" s="580"/>
      <c r="AU276" s="582"/>
      <c r="AV276" s="583"/>
      <c r="AW276" s="583"/>
      <c r="AX276" s="584"/>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8"/>
      <c r="AR277" s="580"/>
      <c r="AS277" s="580"/>
      <c r="AT277" s="580"/>
      <c r="AU277" s="582"/>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8"/>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8"/>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8"/>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8"/>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8"/>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8"/>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8"/>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8"/>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8"/>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8"/>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8"/>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8"/>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8"/>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8"/>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8"/>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8"/>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8"/>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8"/>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8"/>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8"/>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8"/>
      <c r="AR298" s="580"/>
      <c r="AS298" s="580"/>
      <c r="AT298" s="580"/>
      <c r="AU298" s="582"/>
      <c r="AV298" s="583"/>
      <c r="AW298" s="583"/>
      <c r="AX298" s="584"/>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3" t="s">
        <v>409</v>
      </c>
      <c r="D301" s="243"/>
      <c r="E301" s="243"/>
      <c r="F301" s="243"/>
      <c r="G301" s="243"/>
      <c r="H301" s="243"/>
      <c r="I301" s="243"/>
      <c r="J301" s="243"/>
      <c r="K301" s="243"/>
      <c r="L301" s="243"/>
      <c r="M301" s="243" t="s">
        <v>410</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6" t="s">
        <v>411</v>
      </c>
      <c r="AL301" s="243"/>
      <c r="AM301" s="243"/>
      <c r="AN301" s="243"/>
      <c r="AO301" s="243"/>
      <c r="AP301" s="243"/>
      <c r="AQ301" s="243" t="s">
        <v>23</v>
      </c>
      <c r="AR301" s="243"/>
      <c r="AS301" s="243"/>
      <c r="AT301" s="243"/>
      <c r="AU301" s="92" t="s">
        <v>24</v>
      </c>
      <c r="AV301" s="93"/>
      <c r="AW301" s="93"/>
      <c r="AX301" s="587"/>
    </row>
    <row r="302" spans="1:50" ht="24" customHeight="1" x14ac:dyDescent="0.15">
      <c r="A302" s="579">
        <v>1</v>
      </c>
      <c r="B302" s="579">
        <v>1</v>
      </c>
      <c r="C302" s="581" t="s">
        <v>482</v>
      </c>
      <c r="D302" s="580"/>
      <c r="E302" s="580"/>
      <c r="F302" s="580"/>
      <c r="G302" s="580"/>
      <c r="H302" s="580"/>
      <c r="I302" s="580"/>
      <c r="J302" s="580"/>
      <c r="K302" s="580"/>
      <c r="L302" s="580"/>
      <c r="M302" s="581" t="s">
        <v>512</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v>65.88</v>
      </c>
      <c r="AL302" s="583"/>
      <c r="AM302" s="583"/>
      <c r="AN302" s="583"/>
      <c r="AO302" s="583"/>
      <c r="AP302" s="584"/>
      <c r="AQ302" s="588">
        <v>2</v>
      </c>
      <c r="AR302" s="580"/>
      <c r="AS302" s="580"/>
      <c r="AT302" s="580"/>
      <c r="AU302" s="582">
        <v>99.1</v>
      </c>
      <c r="AV302" s="583"/>
      <c r="AW302" s="583"/>
      <c r="AX302" s="584"/>
    </row>
    <row r="303" spans="1:50" ht="24" customHeight="1" x14ac:dyDescent="0.15">
      <c r="A303" s="579">
        <v>2</v>
      </c>
      <c r="B303" s="579">
        <v>1</v>
      </c>
      <c r="C303" s="581" t="s">
        <v>482</v>
      </c>
      <c r="D303" s="580"/>
      <c r="E303" s="580"/>
      <c r="F303" s="580"/>
      <c r="G303" s="580"/>
      <c r="H303" s="580"/>
      <c r="I303" s="580"/>
      <c r="J303" s="580"/>
      <c r="K303" s="580"/>
      <c r="L303" s="580"/>
      <c r="M303" s="581" t="s">
        <v>511</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v>59.4</v>
      </c>
      <c r="AL303" s="583"/>
      <c r="AM303" s="583"/>
      <c r="AN303" s="583"/>
      <c r="AO303" s="583"/>
      <c r="AP303" s="584"/>
      <c r="AQ303" s="588">
        <v>2</v>
      </c>
      <c r="AR303" s="580"/>
      <c r="AS303" s="580"/>
      <c r="AT303" s="580"/>
      <c r="AU303" s="582">
        <v>98.6</v>
      </c>
      <c r="AV303" s="583"/>
      <c r="AW303" s="583"/>
      <c r="AX303" s="584"/>
    </row>
    <row r="304" spans="1:50" ht="24" customHeight="1" x14ac:dyDescent="0.15">
      <c r="A304" s="579">
        <v>3</v>
      </c>
      <c r="B304" s="579">
        <v>1</v>
      </c>
      <c r="C304" s="581" t="s">
        <v>485</v>
      </c>
      <c r="D304" s="580"/>
      <c r="E304" s="580"/>
      <c r="F304" s="580"/>
      <c r="G304" s="580"/>
      <c r="H304" s="580"/>
      <c r="I304" s="580"/>
      <c r="J304" s="580"/>
      <c r="K304" s="580"/>
      <c r="L304" s="580"/>
      <c r="M304" s="581" t="s">
        <v>513</v>
      </c>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v>46.655999999999999</v>
      </c>
      <c r="AL304" s="583"/>
      <c r="AM304" s="583"/>
      <c r="AN304" s="583"/>
      <c r="AO304" s="583"/>
      <c r="AP304" s="584"/>
      <c r="AQ304" s="588">
        <v>1</v>
      </c>
      <c r="AR304" s="580"/>
      <c r="AS304" s="580"/>
      <c r="AT304" s="580"/>
      <c r="AU304" s="582">
        <v>99.2</v>
      </c>
      <c r="AV304" s="583"/>
      <c r="AW304" s="583"/>
      <c r="AX304" s="584"/>
    </row>
    <row r="305" spans="1:50" ht="24" customHeight="1" x14ac:dyDescent="0.15">
      <c r="A305" s="579">
        <v>4</v>
      </c>
      <c r="B305" s="579">
        <v>1</v>
      </c>
      <c r="C305" s="581" t="s">
        <v>485</v>
      </c>
      <c r="D305" s="580"/>
      <c r="E305" s="580"/>
      <c r="F305" s="580"/>
      <c r="G305" s="580"/>
      <c r="H305" s="580"/>
      <c r="I305" s="580"/>
      <c r="J305" s="580"/>
      <c r="K305" s="580"/>
      <c r="L305" s="580"/>
      <c r="M305" s="581" t="s">
        <v>514</v>
      </c>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v>24.623999999999999</v>
      </c>
      <c r="AL305" s="583"/>
      <c r="AM305" s="583"/>
      <c r="AN305" s="583"/>
      <c r="AO305" s="583"/>
      <c r="AP305" s="584"/>
      <c r="AQ305" s="588">
        <v>1</v>
      </c>
      <c r="AR305" s="580"/>
      <c r="AS305" s="580"/>
      <c r="AT305" s="580"/>
      <c r="AU305" s="582">
        <v>99.8</v>
      </c>
      <c r="AV305" s="583"/>
      <c r="AW305" s="583"/>
      <c r="AX305" s="584"/>
    </row>
    <row r="306" spans="1:50" ht="24" customHeight="1" x14ac:dyDescent="0.15">
      <c r="A306" s="579">
        <v>5</v>
      </c>
      <c r="B306" s="579">
        <v>1</v>
      </c>
      <c r="C306" s="581" t="s">
        <v>486</v>
      </c>
      <c r="D306" s="580"/>
      <c r="E306" s="580"/>
      <c r="F306" s="580"/>
      <c r="G306" s="580"/>
      <c r="H306" s="580"/>
      <c r="I306" s="580"/>
      <c r="J306" s="580"/>
      <c r="K306" s="580"/>
      <c r="L306" s="580"/>
      <c r="M306" s="581" t="s">
        <v>515</v>
      </c>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v>36.828000000000003</v>
      </c>
      <c r="AL306" s="583"/>
      <c r="AM306" s="583"/>
      <c r="AN306" s="583"/>
      <c r="AO306" s="583"/>
      <c r="AP306" s="584"/>
      <c r="AQ306" s="588">
        <v>1</v>
      </c>
      <c r="AR306" s="580"/>
      <c r="AS306" s="580"/>
      <c r="AT306" s="580"/>
      <c r="AU306" s="582">
        <v>99.8</v>
      </c>
      <c r="AV306" s="583"/>
      <c r="AW306" s="583"/>
      <c r="AX306" s="584"/>
    </row>
    <row r="307" spans="1:50" ht="24" customHeight="1" x14ac:dyDescent="0.15">
      <c r="A307" s="579">
        <v>6</v>
      </c>
      <c r="B307" s="579">
        <v>1</v>
      </c>
      <c r="C307" s="581" t="s">
        <v>486</v>
      </c>
      <c r="D307" s="580"/>
      <c r="E307" s="580"/>
      <c r="F307" s="580"/>
      <c r="G307" s="580"/>
      <c r="H307" s="580"/>
      <c r="I307" s="580"/>
      <c r="J307" s="580"/>
      <c r="K307" s="580"/>
      <c r="L307" s="580"/>
      <c r="M307" s="581" t="s">
        <v>516</v>
      </c>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v>31.5792</v>
      </c>
      <c r="AL307" s="583"/>
      <c r="AM307" s="583"/>
      <c r="AN307" s="583"/>
      <c r="AO307" s="583"/>
      <c r="AP307" s="584"/>
      <c r="AQ307" s="588">
        <v>1</v>
      </c>
      <c r="AR307" s="580"/>
      <c r="AS307" s="580"/>
      <c r="AT307" s="580"/>
      <c r="AU307" s="582">
        <v>99</v>
      </c>
      <c r="AV307" s="583"/>
      <c r="AW307" s="583"/>
      <c r="AX307" s="584"/>
    </row>
    <row r="308" spans="1:50" ht="24" customHeight="1" x14ac:dyDescent="0.15">
      <c r="A308" s="579">
        <v>7</v>
      </c>
      <c r="B308" s="579">
        <v>1</v>
      </c>
      <c r="C308" s="581" t="s">
        <v>487</v>
      </c>
      <c r="D308" s="580"/>
      <c r="E308" s="580"/>
      <c r="F308" s="580"/>
      <c r="G308" s="580"/>
      <c r="H308" s="580"/>
      <c r="I308" s="580"/>
      <c r="J308" s="580"/>
      <c r="K308" s="580"/>
      <c r="L308" s="580"/>
      <c r="M308" s="581" t="s">
        <v>517</v>
      </c>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v>34.56</v>
      </c>
      <c r="AL308" s="583"/>
      <c r="AM308" s="583"/>
      <c r="AN308" s="583"/>
      <c r="AO308" s="583"/>
      <c r="AP308" s="584"/>
      <c r="AQ308" s="588">
        <v>2</v>
      </c>
      <c r="AR308" s="580"/>
      <c r="AS308" s="580"/>
      <c r="AT308" s="580"/>
      <c r="AU308" s="582">
        <v>96.3</v>
      </c>
      <c r="AV308" s="583"/>
      <c r="AW308" s="583"/>
      <c r="AX308" s="584"/>
    </row>
    <row r="309" spans="1:50" ht="24" customHeight="1" x14ac:dyDescent="0.15">
      <c r="A309" s="579">
        <v>8</v>
      </c>
      <c r="B309" s="579">
        <v>1</v>
      </c>
      <c r="C309" s="581" t="s">
        <v>487</v>
      </c>
      <c r="D309" s="580"/>
      <c r="E309" s="580"/>
      <c r="F309" s="580"/>
      <c r="G309" s="580"/>
      <c r="H309" s="580"/>
      <c r="I309" s="580"/>
      <c r="J309" s="580"/>
      <c r="K309" s="580"/>
      <c r="L309" s="580"/>
      <c r="M309" s="581" t="s">
        <v>518</v>
      </c>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v>25.92</v>
      </c>
      <c r="AL309" s="583"/>
      <c r="AM309" s="583"/>
      <c r="AN309" s="583"/>
      <c r="AO309" s="583"/>
      <c r="AP309" s="584"/>
      <c r="AQ309" s="588">
        <v>2</v>
      </c>
      <c r="AR309" s="580"/>
      <c r="AS309" s="580"/>
      <c r="AT309" s="580"/>
      <c r="AU309" s="582">
        <v>99</v>
      </c>
      <c r="AV309" s="583"/>
      <c r="AW309" s="583"/>
      <c r="AX309" s="584"/>
    </row>
    <row r="310" spans="1:50" ht="24" customHeight="1" x14ac:dyDescent="0.15">
      <c r="A310" s="579">
        <v>9</v>
      </c>
      <c r="B310" s="579">
        <v>1</v>
      </c>
      <c r="C310" s="581" t="s">
        <v>488</v>
      </c>
      <c r="D310" s="580"/>
      <c r="E310" s="580"/>
      <c r="F310" s="580"/>
      <c r="G310" s="580"/>
      <c r="H310" s="580"/>
      <c r="I310" s="580"/>
      <c r="J310" s="580"/>
      <c r="K310" s="580"/>
      <c r="L310" s="580"/>
      <c r="M310" s="581" t="s">
        <v>519</v>
      </c>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v>56.7</v>
      </c>
      <c r="AL310" s="583"/>
      <c r="AM310" s="583"/>
      <c r="AN310" s="583"/>
      <c r="AO310" s="583"/>
      <c r="AP310" s="584"/>
      <c r="AQ310" s="588">
        <v>1</v>
      </c>
      <c r="AR310" s="580"/>
      <c r="AS310" s="580"/>
      <c r="AT310" s="580"/>
      <c r="AU310" s="582">
        <v>100</v>
      </c>
      <c r="AV310" s="583"/>
      <c r="AW310" s="583"/>
      <c r="AX310" s="584"/>
    </row>
    <row r="311" spans="1:50" ht="24" customHeight="1" x14ac:dyDescent="0.15">
      <c r="A311" s="579">
        <v>10</v>
      </c>
      <c r="B311" s="579">
        <v>1</v>
      </c>
      <c r="C311" s="581" t="s">
        <v>489</v>
      </c>
      <c r="D311" s="580"/>
      <c r="E311" s="580"/>
      <c r="F311" s="580"/>
      <c r="G311" s="580"/>
      <c r="H311" s="580"/>
      <c r="I311" s="580"/>
      <c r="J311" s="580"/>
      <c r="K311" s="580"/>
      <c r="L311" s="580"/>
      <c r="M311" s="581" t="s">
        <v>520</v>
      </c>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v>53.588000000000001</v>
      </c>
      <c r="AL311" s="583"/>
      <c r="AM311" s="583"/>
      <c r="AN311" s="583"/>
      <c r="AO311" s="583"/>
      <c r="AP311" s="584"/>
      <c r="AQ311" s="588">
        <v>4</v>
      </c>
      <c r="AR311" s="580"/>
      <c r="AS311" s="580"/>
      <c r="AT311" s="580"/>
      <c r="AU311" s="582">
        <v>89.3</v>
      </c>
      <c r="AV311" s="583"/>
      <c r="AW311" s="583"/>
      <c r="AX311" s="584"/>
    </row>
    <row r="312" spans="1:50" ht="24" customHeight="1" x14ac:dyDescent="0.15">
      <c r="A312" s="579">
        <v>11</v>
      </c>
      <c r="B312" s="579">
        <v>1</v>
      </c>
      <c r="C312" s="581" t="s">
        <v>490</v>
      </c>
      <c r="D312" s="580"/>
      <c r="E312" s="580"/>
      <c r="F312" s="580"/>
      <c r="G312" s="580"/>
      <c r="H312" s="580"/>
      <c r="I312" s="580"/>
      <c r="J312" s="580"/>
      <c r="K312" s="580"/>
      <c r="L312" s="580"/>
      <c r="M312" s="581" t="s">
        <v>521</v>
      </c>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v>28.512</v>
      </c>
      <c r="AL312" s="583"/>
      <c r="AM312" s="583"/>
      <c r="AN312" s="583"/>
      <c r="AO312" s="583"/>
      <c r="AP312" s="584"/>
      <c r="AQ312" s="588">
        <v>3</v>
      </c>
      <c r="AR312" s="580"/>
      <c r="AS312" s="580"/>
      <c r="AT312" s="580"/>
      <c r="AU312" s="582">
        <v>96.9</v>
      </c>
      <c r="AV312" s="583"/>
      <c r="AW312" s="583"/>
      <c r="AX312" s="584"/>
    </row>
    <row r="313" spans="1:50" ht="24" customHeight="1" x14ac:dyDescent="0.15">
      <c r="A313" s="579">
        <v>12</v>
      </c>
      <c r="B313" s="579">
        <v>1</v>
      </c>
      <c r="C313" s="581" t="s">
        <v>490</v>
      </c>
      <c r="D313" s="580"/>
      <c r="E313" s="580"/>
      <c r="F313" s="580"/>
      <c r="G313" s="580"/>
      <c r="H313" s="580"/>
      <c r="I313" s="580"/>
      <c r="J313" s="580"/>
      <c r="K313" s="580"/>
      <c r="L313" s="580"/>
      <c r="M313" s="581" t="s">
        <v>522</v>
      </c>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v>24.3</v>
      </c>
      <c r="AL313" s="583"/>
      <c r="AM313" s="583"/>
      <c r="AN313" s="583"/>
      <c r="AO313" s="583"/>
      <c r="AP313" s="584"/>
      <c r="AQ313" s="588">
        <v>1</v>
      </c>
      <c r="AR313" s="580"/>
      <c r="AS313" s="580"/>
      <c r="AT313" s="580"/>
      <c r="AU313" s="582">
        <v>99.3</v>
      </c>
      <c r="AV313" s="583"/>
      <c r="AW313" s="583"/>
      <c r="AX313" s="584"/>
    </row>
    <row r="314" spans="1:50" ht="24" customHeight="1" x14ac:dyDescent="0.15">
      <c r="A314" s="579">
        <v>13</v>
      </c>
      <c r="B314" s="579">
        <v>1</v>
      </c>
      <c r="C314" s="581" t="s">
        <v>491</v>
      </c>
      <c r="D314" s="580"/>
      <c r="E314" s="580"/>
      <c r="F314" s="580"/>
      <c r="G314" s="580"/>
      <c r="H314" s="580"/>
      <c r="I314" s="580"/>
      <c r="J314" s="580"/>
      <c r="K314" s="580"/>
      <c r="L314" s="580"/>
      <c r="M314" s="581" t="s">
        <v>523</v>
      </c>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v>41.04</v>
      </c>
      <c r="AL314" s="583"/>
      <c r="AM314" s="583"/>
      <c r="AN314" s="583"/>
      <c r="AO314" s="583"/>
      <c r="AP314" s="584"/>
      <c r="AQ314" s="588">
        <v>1</v>
      </c>
      <c r="AR314" s="580"/>
      <c r="AS314" s="580"/>
      <c r="AT314" s="580"/>
      <c r="AU314" s="582">
        <v>98.6</v>
      </c>
      <c r="AV314" s="583"/>
      <c r="AW314" s="583"/>
      <c r="AX314" s="584"/>
    </row>
    <row r="315" spans="1:50" ht="24" customHeight="1" x14ac:dyDescent="0.15">
      <c r="A315" s="579">
        <v>14</v>
      </c>
      <c r="B315" s="579">
        <v>1</v>
      </c>
      <c r="C315" s="699" t="s">
        <v>492</v>
      </c>
      <c r="D315" s="700"/>
      <c r="E315" s="700"/>
      <c r="F315" s="700"/>
      <c r="G315" s="700"/>
      <c r="H315" s="700"/>
      <c r="I315" s="700"/>
      <c r="J315" s="700"/>
      <c r="K315" s="700"/>
      <c r="L315" s="701"/>
      <c r="M315" s="699" t="s">
        <v>524</v>
      </c>
      <c r="N315" s="700"/>
      <c r="O315" s="700"/>
      <c r="P315" s="700"/>
      <c r="Q315" s="700"/>
      <c r="R315" s="700"/>
      <c r="S315" s="700"/>
      <c r="T315" s="700"/>
      <c r="U315" s="700"/>
      <c r="V315" s="700"/>
      <c r="W315" s="700"/>
      <c r="X315" s="700"/>
      <c r="Y315" s="700"/>
      <c r="Z315" s="700"/>
      <c r="AA315" s="700"/>
      <c r="AB315" s="700"/>
      <c r="AC315" s="700"/>
      <c r="AD315" s="700"/>
      <c r="AE315" s="700"/>
      <c r="AF315" s="700"/>
      <c r="AG315" s="700"/>
      <c r="AH315" s="700"/>
      <c r="AI315" s="700"/>
      <c r="AJ315" s="701"/>
      <c r="AK315" s="582">
        <v>17.388000000000002</v>
      </c>
      <c r="AL315" s="583"/>
      <c r="AM315" s="583"/>
      <c r="AN315" s="583"/>
      <c r="AO315" s="583"/>
      <c r="AP315" s="584"/>
      <c r="AQ315" s="697">
        <v>2</v>
      </c>
      <c r="AR315" s="702"/>
      <c r="AS315" s="702"/>
      <c r="AT315" s="703"/>
      <c r="AU315" s="582">
        <v>99.4</v>
      </c>
      <c r="AV315" s="583"/>
      <c r="AW315" s="583"/>
      <c r="AX315" s="584"/>
    </row>
    <row r="316" spans="1:50" ht="24" customHeight="1" x14ac:dyDescent="0.15">
      <c r="A316" s="579">
        <v>15</v>
      </c>
      <c r="B316" s="579">
        <v>1</v>
      </c>
      <c r="C316" s="699" t="s">
        <v>492</v>
      </c>
      <c r="D316" s="700"/>
      <c r="E316" s="700"/>
      <c r="F316" s="700"/>
      <c r="G316" s="700"/>
      <c r="H316" s="700"/>
      <c r="I316" s="700"/>
      <c r="J316" s="700"/>
      <c r="K316" s="700"/>
      <c r="L316" s="701"/>
      <c r="M316" s="699" t="s">
        <v>525</v>
      </c>
      <c r="N316" s="700"/>
      <c r="O316" s="700"/>
      <c r="P316" s="700"/>
      <c r="Q316" s="700"/>
      <c r="R316" s="700"/>
      <c r="S316" s="700"/>
      <c r="T316" s="700"/>
      <c r="U316" s="700"/>
      <c r="V316" s="700"/>
      <c r="W316" s="700"/>
      <c r="X316" s="700"/>
      <c r="Y316" s="700"/>
      <c r="Z316" s="700"/>
      <c r="AA316" s="700"/>
      <c r="AB316" s="700"/>
      <c r="AC316" s="700"/>
      <c r="AD316" s="700"/>
      <c r="AE316" s="700"/>
      <c r="AF316" s="700"/>
      <c r="AG316" s="700"/>
      <c r="AH316" s="700"/>
      <c r="AI316" s="700"/>
      <c r="AJ316" s="701"/>
      <c r="AK316" s="582">
        <v>17.117999999999999</v>
      </c>
      <c r="AL316" s="583"/>
      <c r="AM316" s="583"/>
      <c r="AN316" s="583"/>
      <c r="AO316" s="583"/>
      <c r="AP316" s="584"/>
      <c r="AQ316" s="697">
        <v>2</v>
      </c>
      <c r="AR316" s="702"/>
      <c r="AS316" s="702"/>
      <c r="AT316" s="703"/>
      <c r="AU316" s="582">
        <v>95.4</v>
      </c>
      <c r="AV316" s="583"/>
      <c r="AW316" s="583"/>
      <c r="AX316" s="584"/>
    </row>
    <row r="317" spans="1:50" ht="24" customHeight="1" x14ac:dyDescent="0.15">
      <c r="A317" s="579">
        <v>16</v>
      </c>
      <c r="B317" s="579">
        <v>1</v>
      </c>
      <c r="C317" s="699" t="s">
        <v>492</v>
      </c>
      <c r="D317" s="700"/>
      <c r="E317" s="700"/>
      <c r="F317" s="700"/>
      <c r="G317" s="700"/>
      <c r="H317" s="700"/>
      <c r="I317" s="700"/>
      <c r="J317" s="700"/>
      <c r="K317" s="700"/>
      <c r="L317" s="701"/>
      <c r="M317" s="699" t="s">
        <v>526</v>
      </c>
      <c r="N317" s="700"/>
      <c r="O317" s="700"/>
      <c r="P317" s="700"/>
      <c r="Q317" s="700"/>
      <c r="R317" s="700"/>
      <c r="S317" s="700"/>
      <c r="T317" s="700"/>
      <c r="U317" s="700"/>
      <c r="V317" s="700"/>
      <c r="W317" s="700"/>
      <c r="X317" s="700"/>
      <c r="Y317" s="700"/>
      <c r="Z317" s="700"/>
      <c r="AA317" s="700"/>
      <c r="AB317" s="700"/>
      <c r="AC317" s="700"/>
      <c r="AD317" s="700"/>
      <c r="AE317" s="700"/>
      <c r="AF317" s="700"/>
      <c r="AG317" s="700"/>
      <c r="AH317" s="700"/>
      <c r="AI317" s="700"/>
      <c r="AJ317" s="701"/>
      <c r="AK317" s="582">
        <v>1.0130399999999999</v>
      </c>
      <c r="AL317" s="583"/>
      <c r="AM317" s="583"/>
      <c r="AN317" s="583"/>
      <c r="AO317" s="583"/>
      <c r="AP317" s="584"/>
      <c r="AQ317" s="699" t="s">
        <v>497</v>
      </c>
      <c r="AR317" s="700"/>
      <c r="AS317" s="700"/>
      <c r="AT317" s="701"/>
      <c r="AU317" s="585" t="s">
        <v>535</v>
      </c>
      <c r="AV317" s="704"/>
      <c r="AW317" s="704"/>
      <c r="AX317" s="705"/>
    </row>
    <row r="318" spans="1:50" ht="24" customHeight="1" x14ac:dyDescent="0.15">
      <c r="A318" s="579">
        <v>17</v>
      </c>
      <c r="B318" s="579">
        <v>1</v>
      </c>
      <c r="C318" s="699" t="s">
        <v>492</v>
      </c>
      <c r="D318" s="700"/>
      <c r="E318" s="700"/>
      <c r="F318" s="700"/>
      <c r="G318" s="700"/>
      <c r="H318" s="700"/>
      <c r="I318" s="700"/>
      <c r="J318" s="700"/>
      <c r="K318" s="700"/>
      <c r="L318" s="701"/>
      <c r="M318" s="699" t="s">
        <v>527</v>
      </c>
      <c r="N318" s="700"/>
      <c r="O318" s="700"/>
      <c r="P318" s="700"/>
      <c r="Q318" s="700"/>
      <c r="R318" s="700"/>
      <c r="S318" s="700"/>
      <c r="T318" s="700"/>
      <c r="U318" s="700"/>
      <c r="V318" s="700"/>
      <c r="W318" s="700"/>
      <c r="X318" s="700"/>
      <c r="Y318" s="700"/>
      <c r="Z318" s="700"/>
      <c r="AA318" s="700"/>
      <c r="AB318" s="700"/>
      <c r="AC318" s="700"/>
      <c r="AD318" s="700"/>
      <c r="AE318" s="700"/>
      <c r="AF318" s="700"/>
      <c r="AG318" s="700"/>
      <c r="AH318" s="700"/>
      <c r="AI318" s="700"/>
      <c r="AJ318" s="701"/>
      <c r="AK318" s="582">
        <v>0.27539999999999998</v>
      </c>
      <c r="AL318" s="583"/>
      <c r="AM318" s="583"/>
      <c r="AN318" s="583"/>
      <c r="AO318" s="583"/>
      <c r="AP318" s="584"/>
      <c r="AQ318" s="699" t="s">
        <v>497</v>
      </c>
      <c r="AR318" s="700"/>
      <c r="AS318" s="700"/>
      <c r="AT318" s="701"/>
      <c r="AU318" s="585" t="s">
        <v>535</v>
      </c>
      <c r="AV318" s="704"/>
      <c r="AW318" s="704"/>
      <c r="AX318" s="705"/>
    </row>
    <row r="319" spans="1:50" ht="24" customHeight="1" x14ac:dyDescent="0.15">
      <c r="A319" s="579">
        <v>18</v>
      </c>
      <c r="B319" s="579">
        <v>1</v>
      </c>
      <c r="C319" s="699" t="s">
        <v>492</v>
      </c>
      <c r="D319" s="700"/>
      <c r="E319" s="700"/>
      <c r="F319" s="700"/>
      <c r="G319" s="700"/>
      <c r="H319" s="700"/>
      <c r="I319" s="700"/>
      <c r="J319" s="700"/>
      <c r="K319" s="700"/>
      <c r="L319" s="701"/>
      <c r="M319" s="699" t="s">
        <v>528</v>
      </c>
      <c r="N319" s="700"/>
      <c r="O319" s="700"/>
      <c r="P319" s="700"/>
      <c r="Q319" s="700"/>
      <c r="R319" s="700"/>
      <c r="S319" s="700"/>
      <c r="T319" s="700"/>
      <c r="U319" s="700"/>
      <c r="V319" s="700"/>
      <c r="W319" s="700"/>
      <c r="X319" s="700"/>
      <c r="Y319" s="700"/>
      <c r="Z319" s="700"/>
      <c r="AA319" s="700"/>
      <c r="AB319" s="700"/>
      <c r="AC319" s="700"/>
      <c r="AD319" s="700"/>
      <c r="AE319" s="700"/>
      <c r="AF319" s="700"/>
      <c r="AG319" s="700"/>
      <c r="AH319" s="700"/>
      <c r="AI319" s="700"/>
      <c r="AJ319" s="701"/>
      <c r="AK319" s="582">
        <v>0.24084</v>
      </c>
      <c r="AL319" s="583"/>
      <c r="AM319" s="583"/>
      <c r="AN319" s="583"/>
      <c r="AO319" s="583"/>
      <c r="AP319" s="584"/>
      <c r="AQ319" s="699" t="s">
        <v>497</v>
      </c>
      <c r="AR319" s="700"/>
      <c r="AS319" s="700"/>
      <c r="AT319" s="701"/>
      <c r="AU319" s="585" t="s">
        <v>535</v>
      </c>
      <c r="AV319" s="704"/>
      <c r="AW319" s="704"/>
      <c r="AX319" s="705"/>
    </row>
    <row r="320" spans="1:50" ht="24" customHeight="1" x14ac:dyDescent="0.15">
      <c r="A320" s="579">
        <v>19</v>
      </c>
      <c r="B320" s="579">
        <v>1</v>
      </c>
      <c r="C320" s="699" t="s">
        <v>542</v>
      </c>
      <c r="D320" s="700"/>
      <c r="E320" s="700"/>
      <c r="F320" s="700"/>
      <c r="G320" s="700"/>
      <c r="H320" s="700"/>
      <c r="I320" s="700"/>
      <c r="J320" s="700"/>
      <c r="K320" s="700"/>
      <c r="L320" s="701"/>
      <c r="M320" s="699" t="s">
        <v>543</v>
      </c>
      <c r="N320" s="700"/>
      <c r="O320" s="700"/>
      <c r="P320" s="700"/>
      <c r="Q320" s="700"/>
      <c r="R320" s="700"/>
      <c r="S320" s="700"/>
      <c r="T320" s="700"/>
      <c r="U320" s="700"/>
      <c r="V320" s="700"/>
      <c r="W320" s="700"/>
      <c r="X320" s="700"/>
      <c r="Y320" s="700"/>
      <c r="Z320" s="700"/>
      <c r="AA320" s="700"/>
      <c r="AB320" s="700"/>
      <c r="AC320" s="700"/>
      <c r="AD320" s="700"/>
      <c r="AE320" s="700"/>
      <c r="AF320" s="700"/>
      <c r="AG320" s="700"/>
      <c r="AH320" s="700"/>
      <c r="AI320" s="700"/>
      <c r="AJ320" s="701"/>
      <c r="AK320" s="582">
        <v>24.192</v>
      </c>
      <c r="AL320" s="583"/>
      <c r="AM320" s="583"/>
      <c r="AN320" s="583"/>
      <c r="AO320" s="583"/>
      <c r="AP320" s="584"/>
      <c r="AQ320" s="697">
        <v>2</v>
      </c>
      <c r="AR320" s="702"/>
      <c r="AS320" s="702"/>
      <c r="AT320" s="703"/>
      <c r="AU320" s="582">
        <v>99.9</v>
      </c>
      <c r="AV320" s="583"/>
      <c r="AW320" s="583"/>
      <c r="AX320" s="584"/>
    </row>
    <row r="321" spans="1:50" ht="24" customHeight="1" x14ac:dyDescent="0.15">
      <c r="A321" s="579">
        <v>20</v>
      </c>
      <c r="B321" s="579">
        <v>1</v>
      </c>
      <c r="C321" s="581" t="s">
        <v>542</v>
      </c>
      <c r="D321" s="580"/>
      <c r="E321" s="580"/>
      <c r="F321" s="580"/>
      <c r="G321" s="580"/>
      <c r="H321" s="580"/>
      <c r="I321" s="580"/>
      <c r="J321" s="580"/>
      <c r="K321" s="580"/>
      <c r="L321" s="580"/>
      <c r="M321" s="581" t="s">
        <v>544</v>
      </c>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v>11.231999999999999</v>
      </c>
      <c r="AL321" s="583"/>
      <c r="AM321" s="583"/>
      <c r="AN321" s="583"/>
      <c r="AO321" s="583"/>
      <c r="AP321" s="584"/>
      <c r="AQ321" s="588">
        <v>1</v>
      </c>
      <c r="AR321" s="580"/>
      <c r="AS321" s="580"/>
      <c r="AT321" s="580"/>
      <c r="AU321" s="582">
        <v>99.7</v>
      </c>
      <c r="AV321" s="583"/>
      <c r="AW321" s="583"/>
      <c r="AX321" s="584"/>
    </row>
    <row r="322" spans="1:50" ht="24" hidden="1" customHeight="1" x14ac:dyDescent="0.15">
      <c r="A322" s="579">
        <v>21</v>
      </c>
      <c r="B322" s="579">
        <v>1</v>
      </c>
      <c r="C322" s="581"/>
      <c r="D322" s="580"/>
      <c r="E322" s="580"/>
      <c r="F322" s="580"/>
      <c r="G322" s="580"/>
      <c r="H322" s="580"/>
      <c r="I322" s="580"/>
      <c r="J322" s="580"/>
      <c r="K322" s="580"/>
      <c r="L322" s="580"/>
      <c r="M322" s="581"/>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8"/>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1"/>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8"/>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8"/>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8"/>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8"/>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8"/>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8"/>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8"/>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8"/>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8"/>
      <c r="AR331" s="580"/>
      <c r="AS331" s="580"/>
      <c r="AT331" s="580"/>
      <c r="AU331" s="582"/>
      <c r="AV331" s="583"/>
      <c r="AW331" s="583"/>
      <c r="AX331" s="584"/>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9"/>
      <c r="B334" s="579"/>
      <c r="C334" s="243" t="s">
        <v>409</v>
      </c>
      <c r="D334" s="243"/>
      <c r="E334" s="243"/>
      <c r="F334" s="243"/>
      <c r="G334" s="243"/>
      <c r="H334" s="243"/>
      <c r="I334" s="243"/>
      <c r="J334" s="243"/>
      <c r="K334" s="243"/>
      <c r="L334" s="243"/>
      <c r="M334" s="243" t="s">
        <v>410</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6" t="s">
        <v>411</v>
      </c>
      <c r="AL334" s="243"/>
      <c r="AM334" s="243"/>
      <c r="AN334" s="243"/>
      <c r="AO334" s="243"/>
      <c r="AP334" s="243"/>
      <c r="AQ334" s="243" t="s">
        <v>23</v>
      </c>
      <c r="AR334" s="243"/>
      <c r="AS334" s="243"/>
      <c r="AT334" s="243"/>
      <c r="AU334" s="92" t="s">
        <v>24</v>
      </c>
      <c r="AV334" s="93"/>
      <c r="AW334" s="93"/>
      <c r="AX334" s="587"/>
    </row>
    <row r="335" spans="1:50" ht="24" customHeight="1" x14ac:dyDescent="0.15">
      <c r="A335" s="579">
        <v>1</v>
      </c>
      <c r="B335" s="579">
        <v>1</v>
      </c>
      <c r="C335" s="581" t="s">
        <v>493</v>
      </c>
      <c r="D335" s="580"/>
      <c r="E335" s="580"/>
      <c r="F335" s="580"/>
      <c r="G335" s="580"/>
      <c r="H335" s="580"/>
      <c r="I335" s="580"/>
      <c r="J335" s="580"/>
      <c r="K335" s="580"/>
      <c r="L335" s="580"/>
      <c r="M335" s="581" t="s">
        <v>504</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v>640.70595900000001</v>
      </c>
      <c r="AL335" s="583"/>
      <c r="AM335" s="583"/>
      <c r="AN335" s="583"/>
      <c r="AO335" s="583"/>
      <c r="AP335" s="584"/>
      <c r="AQ335" s="581" t="s">
        <v>497</v>
      </c>
      <c r="AR335" s="580"/>
      <c r="AS335" s="580"/>
      <c r="AT335" s="580"/>
      <c r="AU335" s="585" t="s">
        <v>535</v>
      </c>
      <c r="AV335" s="583"/>
      <c r="AW335" s="583"/>
      <c r="AX335" s="584"/>
    </row>
    <row r="336" spans="1:50" ht="24" customHeight="1" x14ac:dyDescent="0.15">
      <c r="A336" s="579">
        <v>2</v>
      </c>
      <c r="B336" s="579">
        <v>1</v>
      </c>
      <c r="C336" s="581" t="s">
        <v>494</v>
      </c>
      <c r="D336" s="580"/>
      <c r="E336" s="580"/>
      <c r="F336" s="580"/>
      <c r="G336" s="580"/>
      <c r="H336" s="580"/>
      <c r="I336" s="580"/>
      <c r="J336" s="580"/>
      <c r="K336" s="580"/>
      <c r="L336" s="580"/>
      <c r="M336" s="581" t="s">
        <v>530</v>
      </c>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v>15.479158999999999</v>
      </c>
      <c r="AL336" s="583"/>
      <c r="AM336" s="583"/>
      <c r="AN336" s="583"/>
      <c r="AO336" s="583"/>
      <c r="AP336" s="584"/>
      <c r="AQ336" s="581" t="s">
        <v>497</v>
      </c>
      <c r="AR336" s="580"/>
      <c r="AS336" s="580"/>
      <c r="AT336" s="580"/>
      <c r="AU336" s="585" t="s">
        <v>535</v>
      </c>
      <c r="AV336" s="583"/>
      <c r="AW336" s="583"/>
      <c r="AX336" s="584"/>
    </row>
    <row r="337" spans="1:50" ht="24" customHeight="1" x14ac:dyDescent="0.15">
      <c r="A337" s="579">
        <v>3</v>
      </c>
      <c r="B337" s="579">
        <v>1</v>
      </c>
      <c r="C337" s="581" t="s">
        <v>495</v>
      </c>
      <c r="D337" s="580"/>
      <c r="E337" s="580"/>
      <c r="F337" s="580"/>
      <c r="G337" s="580"/>
      <c r="H337" s="580"/>
      <c r="I337" s="580"/>
      <c r="J337" s="580"/>
      <c r="K337" s="580"/>
      <c r="L337" s="580"/>
      <c r="M337" s="581" t="s">
        <v>529</v>
      </c>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v>7.6215039999999998</v>
      </c>
      <c r="AL337" s="583"/>
      <c r="AM337" s="583"/>
      <c r="AN337" s="583"/>
      <c r="AO337" s="583"/>
      <c r="AP337" s="584"/>
      <c r="AQ337" s="581" t="s">
        <v>497</v>
      </c>
      <c r="AR337" s="580"/>
      <c r="AS337" s="580"/>
      <c r="AT337" s="580"/>
      <c r="AU337" s="585" t="s">
        <v>535</v>
      </c>
      <c r="AV337" s="583"/>
      <c r="AW337" s="583"/>
      <c r="AX337" s="584"/>
    </row>
    <row r="338" spans="1:50" ht="24" customHeight="1" x14ac:dyDescent="0.15">
      <c r="A338" s="579">
        <v>4</v>
      </c>
      <c r="B338" s="579">
        <v>1</v>
      </c>
      <c r="C338" s="581" t="s">
        <v>496</v>
      </c>
      <c r="D338" s="580"/>
      <c r="E338" s="580"/>
      <c r="F338" s="580"/>
      <c r="G338" s="580"/>
      <c r="H338" s="580"/>
      <c r="I338" s="580"/>
      <c r="J338" s="580"/>
      <c r="K338" s="580"/>
      <c r="L338" s="580"/>
      <c r="M338" s="581" t="s">
        <v>531</v>
      </c>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v>2.4202569999999999</v>
      </c>
      <c r="AL338" s="583"/>
      <c r="AM338" s="583"/>
      <c r="AN338" s="583"/>
      <c r="AO338" s="583"/>
      <c r="AP338" s="584"/>
      <c r="AQ338" s="581" t="s">
        <v>497</v>
      </c>
      <c r="AR338" s="580"/>
      <c r="AS338" s="580"/>
      <c r="AT338" s="580"/>
      <c r="AU338" s="585" t="s">
        <v>535</v>
      </c>
      <c r="AV338" s="583"/>
      <c r="AW338" s="583"/>
      <c r="AX338" s="584"/>
    </row>
    <row r="339" spans="1:50" ht="24" hidden="1" customHeight="1" x14ac:dyDescent="0.15">
      <c r="A339" s="579">
        <v>5</v>
      </c>
      <c r="B339" s="579">
        <v>1</v>
      </c>
      <c r="C339" s="581"/>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8"/>
      <c r="AR339" s="580"/>
      <c r="AS339" s="580"/>
      <c r="AT339" s="580"/>
      <c r="AU339" s="582"/>
      <c r="AV339" s="583"/>
      <c r="AW339" s="583"/>
      <c r="AX339" s="584"/>
    </row>
    <row r="340" spans="1:50" ht="24" hidden="1" customHeight="1" x14ac:dyDescent="0.15">
      <c r="A340" s="579">
        <v>6</v>
      </c>
      <c r="B340" s="579">
        <v>1</v>
      </c>
      <c r="C340" s="581"/>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8"/>
      <c r="AR340" s="580"/>
      <c r="AS340" s="580"/>
      <c r="AT340" s="580"/>
      <c r="AU340" s="582"/>
      <c r="AV340" s="583"/>
      <c r="AW340" s="583"/>
      <c r="AX340" s="584"/>
    </row>
    <row r="341" spans="1:50" ht="24" hidden="1" customHeight="1" x14ac:dyDescent="0.15">
      <c r="A341" s="579">
        <v>7</v>
      </c>
      <c r="B341" s="579">
        <v>1</v>
      </c>
      <c r="C341" s="581"/>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8"/>
      <c r="AR341" s="580"/>
      <c r="AS341" s="580"/>
      <c r="AT341" s="580"/>
      <c r="AU341" s="585"/>
      <c r="AV341" s="583"/>
      <c r="AW341" s="583"/>
      <c r="AX341" s="584"/>
    </row>
    <row r="342" spans="1:50" ht="24" hidden="1" customHeight="1" x14ac:dyDescent="0.15">
      <c r="A342" s="579">
        <v>8</v>
      </c>
      <c r="B342" s="579">
        <v>1</v>
      </c>
      <c r="C342" s="581"/>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8"/>
      <c r="AR342" s="580"/>
      <c r="AS342" s="580"/>
      <c r="AT342" s="580"/>
      <c r="AU342" s="585"/>
      <c r="AV342" s="583"/>
      <c r="AW342" s="583"/>
      <c r="AX342" s="584"/>
    </row>
    <row r="343" spans="1:50" ht="24" hidden="1" customHeight="1" x14ac:dyDescent="0.15">
      <c r="A343" s="579">
        <v>9</v>
      </c>
      <c r="B343" s="579">
        <v>1</v>
      </c>
      <c r="C343" s="581"/>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8"/>
      <c r="AR343" s="580"/>
      <c r="AS343" s="580"/>
      <c r="AT343" s="580"/>
      <c r="AU343" s="585"/>
      <c r="AV343" s="583"/>
      <c r="AW343" s="583"/>
      <c r="AX343" s="584"/>
    </row>
    <row r="344" spans="1:50" ht="24" hidden="1" customHeight="1" x14ac:dyDescent="0.15">
      <c r="A344" s="579">
        <v>10</v>
      </c>
      <c r="B344" s="579">
        <v>1</v>
      </c>
      <c r="C344" s="581"/>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8"/>
      <c r="AR344" s="580"/>
      <c r="AS344" s="580"/>
      <c r="AT344" s="580"/>
      <c r="AU344" s="585"/>
      <c r="AV344" s="583"/>
      <c r="AW344" s="583"/>
      <c r="AX344" s="584"/>
    </row>
    <row r="345" spans="1:50" ht="24" hidden="1" customHeight="1" x14ac:dyDescent="0.15">
      <c r="A345" s="579">
        <v>11</v>
      </c>
      <c r="B345" s="579">
        <v>1</v>
      </c>
      <c r="C345" s="581"/>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8"/>
      <c r="AR345" s="580"/>
      <c r="AS345" s="580"/>
      <c r="AT345" s="580"/>
      <c r="AU345" s="582"/>
      <c r="AV345" s="583"/>
      <c r="AW345" s="583"/>
      <c r="AX345" s="584"/>
    </row>
    <row r="346" spans="1:50" ht="24" hidden="1" customHeight="1" x14ac:dyDescent="0.15">
      <c r="A346" s="579">
        <v>12</v>
      </c>
      <c r="B346" s="579">
        <v>1</v>
      </c>
      <c r="C346" s="581"/>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8"/>
      <c r="AR346" s="580"/>
      <c r="AS346" s="580"/>
      <c r="AT346" s="580"/>
      <c r="AU346" s="582"/>
      <c r="AV346" s="583"/>
      <c r="AW346" s="583"/>
      <c r="AX346" s="584"/>
    </row>
    <row r="347" spans="1:50" ht="24" hidden="1" customHeight="1" x14ac:dyDescent="0.15">
      <c r="A347" s="579">
        <v>13</v>
      </c>
      <c r="B347" s="579">
        <v>1</v>
      </c>
      <c r="C347" s="581"/>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8"/>
      <c r="AR347" s="580"/>
      <c r="AS347" s="580"/>
      <c r="AT347" s="580"/>
      <c r="AU347" s="582"/>
      <c r="AV347" s="583"/>
      <c r="AW347" s="583"/>
      <c r="AX347" s="584"/>
    </row>
    <row r="348" spans="1:50" ht="24" hidden="1" customHeight="1" x14ac:dyDescent="0.15">
      <c r="A348" s="579">
        <v>14</v>
      </c>
      <c r="B348" s="579">
        <v>1</v>
      </c>
      <c r="C348" s="581"/>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8"/>
      <c r="AR348" s="580"/>
      <c r="AS348" s="580"/>
      <c r="AT348" s="580"/>
      <c r="AU348" s="582"/>
      <c r="AV348" s="583"/>
      <c r="AW348" s="583"/>
      <c r="AX348" s="584"/>
    </row>
    <row r="349" spans="1:50" ht="24" hidden="1" customHeight="1" x14ac:dyDescent="0.15">
      <c r="A349" s="579">
        <v>15</v>
      </c>
      <c r="B349" s="579">
        <v>1</v>
      </c>
      <c r="C349" s="581"/>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8"/>
      <c r="AR349" s="580"/>
      <c r="AS349" s="580"/>
      <c r="AT349" s="580"/>
      <c r="AU349" s="582"/>
      <c r="AV349" s="583"/>
      <c r="AW349" s="583"/>
      <c r="AX349" s="584"/>
    </row>
    <row r="350" spans="1:50" ht="24" hidden="1" customHeight="1" x14ac:dyDescent="0.15">
      <c r="A350" s="579">
        <v>16</v>
      </c>
      <c r="B350" s="579">
        <v>1</v>
      </c>
      <c r="C350" s="581"/>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8"/>
      <c r="AR350" s="580"/>
      <c r="AS350" s="580"/>
      <c r="AT350" s="580"/>
      <c r="AU350" s="582"/>
      <c r="AV350" s="583"/>
      <c r="AW350" s="583"/>
      <c r="AX350" s="584"/>
    </row>
    <row r="351" spans="1:50" ht="24" hidden="1" customHeight="1" x14ac:dyDescent="0.15">
      <c r="A351" s="579">
        <v>17</v>
      </c>
      <c r="B351" s="579">
        <v>1</v>
      </c>
      <c r="C351" s="581"/>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8"/>
      <c r="AR351" s="580"/>
      <c r="AS351" s="580"/>
      <c r="AT351" s="580"/>
      <c r="AU351" s="582"/>
      <c r="AV351" s="583"/>
      <c r="AW351" s="583"/>
      <c r="AX351" s="584"/>
    </row>
    <row r="352" spans="1:50" ht="24" hidden="1" customHeight="1" x14ac:dyDescent="0.15">
      <c r="A352" s="579">
        <v>18</v>
      </c>
      <c r="B352" s="579">
        <v>1</v>
      </c>
      <c r="C352" s="581"/>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8"/>
      <c r="AR352" s="580"/>
      <c r="AS352" s="580"/>
      <c r="AT352" s="580"/>
      <c r="AU352" s="582"/>
      <c r="AV352" s="583"/>
      <c r="AW352" s="583"/>
      <c r="AX352" s="584"/>
    </row>
    <row r="353" spans="1:50" ht="24" hidden="1" customHeight="1" x14ac:dyDescent="0.15">
      <c r="A353" s="579">
        <v>19</v>
      </c>
      <c r="B353" s="579">
        <v>1</v>
      </c>
      <c r="C353" s="581"/>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8"/>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8"/>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8"/>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8"/>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8"/>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8"/>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8"/>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8"/>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8"/>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8"/>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8"/>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8"/>
      <c r="AR364" s="580"/>
      <c r="AS364" s="580"/>
      <c r="AT364" s="580"/>
      <c r="AU364" s="582"/>
      <c r="AV364" s="583"/>
      <c r="AW364" s="583"/>
      <c r="AX364" s="584"/>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9"/>
      <c r="B367" s="579"/>
      <c r="C367" s="243" t="s">
        <v>409</v>
      </c>
      <c r="D367" s="243"/>
      <c r="E367" s="243"/>
      <c r="F367" s="243"/>
      <c r="G367" s="243"/>
      <c r="H367" s="243"/>
      <c r="I367" s="243"/>
      <c r="J367" s="243"/>
      <c r="K367" s="243"/>
      <c r="L367" s="243"/>
      <c r="M367" s="243" t="s">
        <v>410</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6" t="s">
        <v>411</v>
      </c>
      <c r="AL367" s="243"/>
      <c r="AM367" s="243"/>
      <c r="AN367" s="243"/>
      <c r="AO367" s="243"/>
      <c r="AP367" s="243"/>
      <c r="AQ367" s="243" t="s">
        <v>23</v>
      </c>
      <c r="AR367" s="243"/>
      <c r="AS367" s="243"/>
      <c r="AT367" s="243"/>
      <c r="AU367" s="92" t="s">
        <v>24</v>
      </c>
      <c r="AV367" s="93"/>
      <c r="AW367" s="93"/>
      <c r="AX367" s="587"/>
    </row>
    <row r="368" spans="1:50" ht="24" customHeight="1" x14ac:dyDescent="0.15">
      <c r="A368" s="579">
        <v>1</v>
      </c>
      <c r="B368" s="579">
        <v>1</v>
      </c>
      <c r="C368" s="581" t="s">
        <v>545</v>
      </c>
      <c r="D368" s="580"/>
      <c r="E368" s="580"/>
      <c r="F368" s="580"/>
      <c r="G368" s="580"/>
      <c r="H368" s="580"/>
      <c r="I368" s="580"/>
      <c r="J368" s="580"/>
      <c r="K368" s="580"/>
      <c r="L368" s="580"/>
      <c r="M368" s="581" t="s">
        <v>504</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v>442.2894</v>
      </c>
      <c r="AL368" s="583"/>
      <c r="AM368" s="583"/>
      <c r="AN368" s="583"/>
      <c r="AO368" s="583"/>
      <c r="AP368" s="584"/>
      <c r="AQ368" s="588">
        <v>5</v>
      </c>
      <c r="AR368" s="580"/>
      <c r="AS368" s="580"/>
      <c r="AT368" s="580"/>
      <c r="AU368" s="582">
        <v>94.2</v>
      </c>
      <c r="AV368" s="583"/>
      <c r="AW368" s="583"/>
      <c r="AX368" s="584"/>
    </row>
    <row r="369" spans="1:50" ht="24" customHeight="1" x14ac:dyDescent="0.15">
      <c r="A369" s="579">
        <v>2</v>
      </c>
      <c r="B369" s="579">
        <v>1</v>
      </c>
      <c r="C369" s="581" t="s">
        <v>498</v>
      </c>
      <c r="D369" s="580"/>
      <c r="E369" s="580"/>
      <c r="F369" s="580"/>
      <c r="G369" s="580"/>
      <c r="H369" s="580"/>
      <c r="I369" s="580"/>
      <c r="J369" s="580"/>
      <c r="K369" s="580"/>
      <c r="L369" s="580"/>
      <c r="M369" s="581" t="s">
        <v>504</v>
      </c>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v>101.37792</v>
      </c>
      <c r="AL369" s="583"/>
      <c r="AM369" s="583"/>
      <c r="AN369" s="583"/>
      <c r="AO369" s="583"/>
      <c r="AP369" s="584"/>
      <c r="AQ369" s="588">
        <v>1</v>
      </c>
      <c r="AR369" s="580"/>
      <c r="AS369" s="580"/>
      <c r="AT369" s="580"/>
      <c r="AU369" s="582">
        <v>95.8</v>
      </c>
      <c r="AV369" s="583"/>
      <c r="AW369" s="583"/>
      <c r="AX369" s="584"/>
    </row>
    <row r="370" spans="1:50" ht="24" customHeight="1" x14ac:dyDescent="0.15">
      <c r="A370" s="579">
        <v>3</v>
      </c>
      <c r="B370" s="579">
        <v>1</v>
      </c>
      <c r="C370" s="581" t="s">
        <v>499</v>
      </c>
      <c r="D370" s="580"/>
      <c r="E370" s="580"/>
      <c r="F370" s="580"/>
      <c r="G370" s="580"/>
      <c r="H370" s="580"/>
      <c r="I370" s="580"/>
      <c r="J370" s="580"/>
      <c r="K370" s="580"/>
      <c r="L370" s="580"/>
      <c r="M370" s="581" t="s">
        <v>504</v>
      </c>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v>77.069699999999997</v>
      </c>
      <c r="AL370" s="583"/>
      <c r="AM370" s="583"/>
      <c r="AN370" s="583"/>
      <c r="AO370" s="583"/>
      <c r="AP370" s="584"/>
      <c r="AQ370" s="588">
        <v>3</v>
      </c>
      <c r="AR370" s="580"/>
      <c r="AS370" s="580"/>
      <c r="AT370" s="580"/>
      <c r="AU370" s="582">
        <v>93</v>
      </c>
      <c r="AV370" s="583"/>
      <c r="AW370" s="583"/>
      <c r="AX370" s="584"/>
    </row>
    <row r="371" spans="1:50" ht="24" customHeight="1" x14ac:dyDescent="0.15">
      <c r="A371" s="579">
        <v>4</v>
      </c>
      <c r="B371" s="579">
        <v>1</v>
      </c>
      <c r="C371" s="581" t="s">
        <v>500</v>
      </c>
      <c r="D371" s="580"/>
      <c r="E371" s="580"/>
      <c r="F371" s="580"/>
      <c r="G371" s="580"/>
      <c r="H371" s="580"/>
      <c r="I371" s="580"/>
      <c r="J371" s="580"/>
      <c r="K371" s="580"/>
      <c r="L371" s="580"/>
      <c r="M371" s="581" t="s">
        <v>530</v>
      </c>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v>13.554</v>
      </c>
      <c r="AL371" s="583"/>
      <c r="AM371" s="583"/>
      <c r="AN371" s="583"/>
      <c r="AO371" s="583"/>
      <c r="AP371" s="584"/>
      <c r="AQ371" s="588">
        <v>2</v>
      </c>
      <c r="AR371" s="580"/>
      <c r="AS371" s="580"/>
      <c r="AT371" s="580"/>
      <c r="AU371" s="582">
        <v>99</v>
      </c>
      <c r="AV371" s="583"/>
      <c r="AW371" s="583"/>
      <c r="AX371" s="584"/>
    </row>
    <row r="372" spans="1:50" ht="24" customHeight="1" x14ac:dyDescent="0.15">
      <c r="A372" s="579">
        <v>5</v>
      </c>
      <c r="B372" s="579">
        <v>1</v>
      </c>
      <c r="C372" s="581" t="s">
        <v>505</v>
      </c>
      <c r="D372" s="580"/>
      <c r="E372" s="580"/>
      <c r="F372" s="580"/>
      <c r="G372" s="580"/>
      <c r="H372" s="580"/>
      <c r="I372" s="580"/>
      <c r="J372" s="580"/>
      <c r="K372" s="580"/>
      <c r="L372" s="580"/>
      <c r="M372" s="581" t="s">
        <v>504</v>
      </c>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v>8.8203600000000009</v>
      </c>
      <c r="AL372" s="583"/>
      <c r="AM372" s="583"/>
      <c r="AN372" s="583"/>
      <c r="AO372" s="583"/>
      <c r="AP372" s="584"/>
      <c r="AQ372" s="588">
        <v>15</v>
      </c>
      <c r="AR372" s="580"/>
      <c r="AS372" s="580"/>
      <c r="AT372" s="580"/>
      <c r="AU372" s="582">
        <v>73.7</v>
      </c>
      <c r="AV372" s="583"/>
      <c r="AW372" s="583"/>
      <c r="AX372" s="584"/>
    </row>
    <row r="373" spans="1:50" ht="24" customHeight="1" x14ac:dyDescent="0.15">
      <c r="A373" s="579">
        <v>6</v>
      </c>
      <c r="B373" s="579">
        <v>1</v>
      </c>
      <c r="C373" s="581" t="s">
        <v>501</v>
      </c>
      <c r="D373" s="580"/>
      <c r="E373" s="580"/>
      <c r="F373" s="580"/>
      <c r="G373" s="580"/>
      <c r="H373" s="580"/>
      <c r="I373" s="580"/>
      <c r="J373" s="580"/>
      <c r="K373" s="580"/>
      <c r="L373" s="580"/>
      <c r="M373" s="581" t="s">
        <v>529</v>
      </c>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v>4.6294199999999996</v>
      </c>
      <c r="AL373" s="583"/>
      <c r="AM373" s="583"/>
      <c r="AN373" s="583"/>
      <c r="AO373" s="583"/>
      <c r="AP373" s="584"/>
      <c r="AQ373" s="588">
        <v>7</v>
      </c>
      <c r="AR373" s="580"/>
      <c r="AS373" s="580"/>
      <c r="AT373" s="580"/>
      <c r="AU373" s="582">
        <v>87</v>
      </c>
      <c r="AV373" s="583"/>
      <c r="AW373" s="583"/>
      <c r="AX373" s="584"/>
    </row>
    <row r="374" spans="1:50" ht="24" customHeight="1" x14ac:dyDescent="0.15">
      <c r="A374" s="579">
        <v>7</v>
      </c>
      <c r="B374" s="579">
        <v>1</v>
      </c>
      <c r="C374" s="581" t="s">
        <v>506</v>
      </c>
      <c r="D374" s="580"/>
      <c r="E374" s="580"/>
      <c r="F374" s="580"/>
      <c r="G374" s="580"/>
      <c r="H374" s="580"/>
      <c r="I374" s="580"/>
      <c r="J374" s="580"/>
      <c r="K374" s="580"/>
      <c r="L374" s="580"/>
      <c r="M374" s="581" t="s">
        <v>504</v>
      </c>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v>3.9165000000000001</v>
      </c>
      <c r="AL374" s="583"/>
      <c r="AM374" s="583"/>
      <c r="AN374" s="583"/>
      <c r="AO374" s="583"/>
      <c r="AP374" s="584"/>
      <c r="AQ374" s="581" t="s">
        <v>534</v>
      </c>
      <c r="AR374" s="580"/>
      <c r="AS374" s="580"/>
      <c r="AT374" s="580"/>
      <c r="AU374" s="585" t="s">
        <v>535</v>
      </c>
      <c r="AV374" s="583"/>
      <c r="AW374" s="583"/>
      <c r="AX374" s="584"/>
    </row>
    <row r="375" spans="1:50" ht="24" customHeight="1" x14ac:dyDescent="0.15">
      <c r="A375" s="579">
        <v>8</v>
      </c>
      <c r="B375" s="579">
        <v>1</v>
      </c>
      <c r="C375" s="581" t="s">
        <v>502</v>
      </c>
      <c r="D375" s="580"/>
      <c r="E375" s="580"/>
      <c r="F375" s="580"/>
      <c r="G375" s="580"/>
      <c r="H375" s="580"/>
      <c r="I375" s="580"/>
      <c r="J375" s="580"/>
      <c r="K375" s="580"/>
      <c r="L375" s="580"/>
      <c r="M375" s="581" t="s">
        <v>530</v>
      </c>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v>1.1556</v>
      </c>
      <c r="AL375" s="583"/>
      <c r="AM375" s="583"/>
      <c r="AN375" s="583"/>
      <c r="AO375" s="583"/>
      <c r="AP375" s="584"/>
      <c r="AQ375" s="588">
        <v>2</v>
      </c>
      <c r="AR375" s="580"/>
      <c r="AS375" s="580"/>
      <c r="AT375" s="580"/>
      <c r="AU375" s="582">
        <v>91.1</v>
      </c>
      <c r="AV375" s="583"/>
      <c r="AW375" s="583"/>
      <c r="AX375" s="584"/>
    </row>
    <row r="376" spans="1:50" ht="24" customHeight="1" x14ac:dyDescent="0.15">
      <c r="A376" s="579">
        <v>9</v>
      </c>
      <c r="B376" s="579">
        <v>1</v>
      </c>
      <c r="C376" s="581" t="s">
        <v>503</v>
      </c>
      <c r="D376" s="580"/>
      <c r="E376" s="580"/>
      <c r="F376" s="580"/>
      <c r="G376" s="580"/>
      <c r="H376" s="580"/>
      <c r="I376" s="580"/>
      <c r="J376" s="580"/>
      <c r="K376" s="580"/>
      <c r="L376" s="580"/>
      <c r="M376" s="581" t="s">
        <v>529</v>
      </c>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v>1.0324800000000001</v>
      </c>
      <c r="AL376" s="583"/>
      <c r="AM376" s="583"/>
      <c r="AN376" s="583"/>
      <c r="AO376" s="583"/>
      <c r="AP376" s="584"/>
      <c r="AQ376" s="588">
        <v>12</v>
      </c>
      <c r="AR376" s="580"/>
      <c r="AS376" s="580"/>
      <c r="AT376" s="580"/>
      <c r="AU376" s="582">
        <v>66.599999999999994</v>
      </c>
      <c r="AV376" s="583"/>
      <c r="AW376" s="583"/>
      <c r="AX376" s="584"/>
    </row>
    <row r="377" spans="1:50" ht="24" customHeight="1" x14ac:dyDescent="0.15">
      <c r="A377" s="579">
        <v>10</v>
      </c>
      <c r="B377" s="579">
        <v>1</v>
      </c>
      <c r="C377" s="581" t="s">
        <v>507</v>
      </c>
      <c r="D377" s="580"/>
      <c r="E377" s="580"/>
      <c r="F377" s="580"/>
      <c r="G377" s="580"/>
      <c r="H377" s="580"/>
      <c r="I377" s="580"/>
      <c r="J377" s="580"/>
      <c r="K377" s="580"/>
      <c r="L377" s="580"/>
      <c r="M377" s="581" t="s">
        <v>531</v>
      </c>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v>0.76680000000000004</v>
      </c>
      <c r="AL377" s="583"/>
      <c r="AM377" s="583"/>
      <c r="AN377" s="583"/>
      <c r="AO377" s="583"/>
      <c r="AP377" s="584"/>
      <c r="AQ377" s="581" t="s">
        <v>497</v>
      </c>
      <c r="AR377" s="580"/>
      <c r="AS377" s="580"/>
      <c r="AT377" s="580"/>
      <c r="AU377" s="585" t="s">
        <v>539</v>
      </c>
      <c r="AV377" s="583"/>
      <c r="AW377" s="583"/>
      <c r="AX377" s="584"/>
    </row>
    <row r="378" spans="1:50" ht="24" hidden="1" customHeight="1" x14ac:dyDescent="0.15">
      <c r="A378" s="579">
        <v>11</v>
      </c>
      <c r="B378" s="579">
        <v>1</v>
      </c>
      <c r="C378" s="581"/>
      <c r="D378" s="580"/>
      <c r="E378" s="580"/>
      <c r="F378" s="580"/>
      <c r="G378" s="580"/>
      <c r="H378" s="580"/>
      <c r="I378" s="580"/>
      <c r="J378" s="580"/>
      <c r="K378" s="580"/>
      <c r="L378" s="580"/>
      <c r="M378" s="581"/>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8"/>
      <c r="AR378" s="580"/>
      <c r="AS378" s="580"/>
      <c r="AT378" s="580"/>
      <c r="AU378" s="582"/>
      <c r="AV378" s="583"/>
      <c r="AW378" s="583"/>
      <c r="AX378" s="584"/>
    </row>
    <row r="379" spans="1:50" ht="24" hidden="1" customHeight="1" x14ac:dyDescent="0.15">
      <c r="A379" s="579">
        <v>12</v>
      </c>
      <c r="B379" s="579">
        <v>1</v>
      </c>
      <c r="C379" s="581"/>
      <c r="D379" s="580"/>
      <c r="E379" s="580"/>
      <c r="F379" s="580"/>
      <c r="G379" s="580"/>
      <c r="H379" s="580"/>
      <c r="I379" s="580"/>
      <c r="J379" s="580"/>
      <c r="K379" s="580"/>
      <c r="L379" s="580"/>
      <c r="M379" s="581"/>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8"/>
      <c r="AR379" s="580"/>
      <c r="AS379" s="580"/>
      <c r="AT379" s="580"/>
      <c r="AU379" s="582"/>
      <c r="AV379" s="583"/>
      <c r="AW379" s="583"/>
      <c r="AX379" s="584"/>
    </row>
    <row r="380" spans="1:50" ht="24" hidden="1" customHeight="1" x14ac:dyDescent="0.15">
      <c r="A380" s="579">
        <v>13</v>
      </c>
      <c r="B380" s="579">
        <v>1</v>
      </c>
      <c r="C380" s="581"/>
      <c r="D380" s="580"/>
      <c r="E380" s="580"/>
      <c r="F380" s="580"/>
      <c r="G380" s="580"/>
      <c r="H380" s="580"/>
      <c r="I380" s="580"/>
      <c r="J380" s="580"/>
      <c r="K380" s="580"/>
      <c r="L380" s="580"/>
      <c r="M380" s="581"/>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8"/>
      <c r="AR380" s="580"/>
      <c r="AS380" s="580"/>
      <c r="AT380" s="580"/>
      <c r="AU380" s="582"/>
      <c r="AV380" s="583"/>
      <c r="AW380" s="583"/>
      <c r="AX380" s="584"/>
    </row>
    <row r="381" spans="1:50" ht="24" hidden="1" customHeight="1" x14ac:dyDescent="0.15">
      <c r="A381" s="579">
        <v>14</v>
      </c>
      <c r="B381" s="579">
        <v>1</v>
      </c>
      <c r="C381" s="581"/>
      <c r="D381" s="580"/>
      <c r="E381" s="580"/>
      <c r="F381" s="580"/>
      <c r="G381" s="580"/>
      <c r="H381" s="580"/>
      <c r="I381" s="580"/>
      <c r="J381" s="580"/>
      <c r="K381" s="580"/>
      <c r="L381" s="580"/>
      <c r="M381" s="581"/>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8"/>
      <c r="AR381" s="580"/>
      <c r="AS381" s="580"/>
      <c r="AT381" s="580"/>
      <c r="AU381" s="582"/>
      <c r="AV381" s="583"/>
      <c r="AW381" s="583"/>
      <c r="AX381" s="584"/>
    </row>
    <row r="382" spans="1:50" ht="24" hidden="1" customHeight="1" x14ac:dyDescent="0.15">
      <c r="A382" s="579">
        <v>15</v>
      </c>
      <c r="B382" s="579">
        <v>1</v>
      </c>
      <c r="C382" s="581"/>
      <c r="D382" s="580"/>
      <c r="E382" s="580"/>
      <c r="F382" s="580"/>
      <c r="G382" s="580"/>
      <c r="H382" s="580"/>
      <c r="I382" s="580"/>
      <c r="J382" s="580"/>
      <c r="K382" s="580"/>
      <c r="L382" s="580"/>
      <c r="M382" s="581"/>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8"/>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8"/>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8"/>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8"/>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8"/>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8"/>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8"/>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8"/>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8"/>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8"/>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8"/>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8"/>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8"/>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8"/>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8"/>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8"/>
      <c r="AR397" s="580"/>
      <c r="AS397" s="580"/>
      <c r="AT397" s="580"/>
      <c r="AU397" s="582"/>
      <c r="AV397" s="583"/>
      <c r="AW397" s="583"/>
      <c r="AX397" s="584"/>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3" t="s">
        <v>409</v>
      </c>
      <c r="D400" s="243"/>
      <c r="E400" s="243"/>
      <c r="F400" s="243"/>
      <c r="G400" s="243"/>
      <c r="H400" s="243"/>
      <c r="I400" s="243"/>
      <c r="J400" s="243"/>
      <c r="K400" s="243"/>
      <c r="L400" s="243"/>
      <c r="M400" s="243" t="s">
        <v>410</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6" t="s">
        <v>411</v>
      </c>
      <c r="AL400" s="243"/>
      <c r="AM400" s="243"/>
      <c r="AN400" s="243"/>
      <c r="AO400" s="243"/>
      <c r="AP400" s="243"/>
      <c r="AQ400" s="243" t="s">
        <v>23</v>
      </c>
      <c r="AR400" s="243"/>
      <c r="AS400" s="243"/>
      <c r="AT400" s="243"/>
      <c r="AU400" s="92" t="s">
        <v>24</v>
      </c>
      <c r="AV400" s="93"/>
      <c r="AW400" s="93"/>
      <c r="AX400" s="587"/>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8"/>
      <c r="AR401" s="580"/>
      <c r="AS401" s="580"/>
      <c r="AT401" s="580"/>
      <c r="AU401" s="582"/>
      <c r="AV401" s="583"/>
      <c r="AW401" s="583"/>
      <c r="AX401" s="584"/>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8"/>
      <c r="AR402" s="580"/>
      <c r="AS402" s="580"/>
      <c r="AT402" s="580"/>
      <c r="AU402" s="582"/>
      <c r="AV402" s="583"/>
      <c r="AW402" s="583"/>
      <c r="AX402" s="584"/>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8"/>
      <c r="AR403" s="580"/>
      <c r="AS403" s="580"/>
      <c r="AT403" s="580"/>
      <c r="AU403" s="582"/>
      <c r="AV403" s="583"/>
      <c r="AW403" s="583"/>
      <c r="AX403" s="584"/>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8"/>
      <c r="AR404" s="580"/>
      <c r="AS404" s="580"/>
      <c r="AT404" s="580"/>
      <c r="AU404" s="582"/>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8"/>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8"/>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8"/>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8"/>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8"/>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8"/>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8"/>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8"/>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8"/>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8"/>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8"/>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8"/>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8"/>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8"/>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8"/>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8"/>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8"/>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8"/>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8"/>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8"/>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8"/>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8"/>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8"/>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8"/>
      <c r="AR428" s="580"/>
      <c r="AS428" s="580"/>
      <c r="AT428" s="580"/>
      <c r="AU428" s="582"/>
      <c r="AV428" s="583"/>
      <c r="AW428" s="583"/>
      <c r="AX428" s="584"/>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8"/>
      <c r="AR429" s="580"/>
      <c r="AS429" s="580"/>
      <c r="AT429" s="580"/>
      <c r="AU429" s="582"/>
      <c r="AV429" s="583"/>
      <c r="AW429" s="583"/>
      <c r="AX429" s="584"/>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8"/>
      <c r="AR430" s="580"/>
      <c r="AS430" s="580"/>
      <c r="AT430" s="580"/>
      <c r="AU430" s="582"/>
      <c r="AV430" s="583"/>
      <c r="AW430" s="583"/>
      <c r="AX430" s="584"/>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3" t="s">
        <v>409</v>
      </c>
      <c r="D433" s="243"/>
      <c r="E433" s="243"/>
      <c r="F433" s="243"/>
      <c r="G433" s="243"/>
      <c r="H433" s="243"/>
      <c r="I433" s="243"/>
      <c r="J433" s="243"/>
      <c r="K433" s="243"/>
      <c r="L433" s="243"/>
      <c r="M433" s="243" t="s">
        <v>410</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6" t="s">
        <v>411</v>
      </c>
      <c r="AL433" s="243"/>
      <c r="AM433" s="243"/>
      <c r="AN433" s="243"/>
      <c r="AO433" s="243"/>
      <c r="AP433" s="243"/>
      <c r="AQ433" s="243" t="s">
        <v>23</v>
      </c>
      <c r="AR433" s="243"/>
      <c r="AS433" s="243"/>
      <c r="AT433" s="243"/>
      <c r="AU433" s="92" t="s">
        <v>24</v>
      </c>
      <c r="AV433" s="93"/>
      <c r="AW433" s="93"/>
      <c r="AX433" s="587"/>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8"/>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8"/>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8"/>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8"/>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8"/>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8"/>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8"/>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8"/>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8"/>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8"/>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8"/>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8"/>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8"/>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8"/>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8"/>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8"/>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8"/>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8"/>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8"/>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8"/>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8"/>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8"/>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8"/>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8"/>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8"/>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8"/>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8"/>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8"/>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8"/>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8"/>
      <c r="AR463" s="580"/>
      <c r="AS463" s="580"/>
      <c r="AT463" s="580"/>
      <c r="AU463" s="582"/>
      <c r="AV463" s="583"/>
      <c r="AW463" s="583"/>
      <c r="AX463" s="584"/>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3" t="s">
        <v>409</v>
      </c>
      <c r="D466" s="243"/>
      <c r="E466" s="243"/>
      <c r="F466" s="243"/>
      <c r="G466" s="243"/>
      <c r="H466" s="243"/>
      <c r="I466" s="243"/>
      <c r="J466" s="243"/>
      <c r="K466" s="243"/>
      <c r="L466" s="243"/>
      <c r="M466" s="243" t="s">
        <v>410</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6" t="s">
        <v>411</v>
      </c>
      <c r="AL466" s="243"/>
      <c r="AM466" s="243"/>
      <c r="AN466" s="243"/>
      <c r="AO466" s="243"/>
      <c r="AP466" s="243"/>
      <c r="AQ466" s="243" t="s">
        <v>23</v>
      </c>
      <c r="AR466" s="243"/>
      <c r="AS466" s="243"/>
      <c r="AT466" s="243"/>
      <c r="AU466" s="92" t="s">
        <v>24</v>
      </c>
      <c r="AV466" s="93"/>
      <c r="AW466" s="93"/>
      <c r="AX466" s="587"/>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8"/>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8"/>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8"/>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8"/>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8"/>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8"/>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8"/>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8"/>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8"/>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8"/>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8"/>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8"/>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8"/>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8"/>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8"/>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8"/>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8"/>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8"/>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8"/>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8"/>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8"/>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8"/>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8"/>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8"/>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8"/>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8"/>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8"/>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8"/>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8"/>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8"/>
      <c r="AR496" s="580"/>
      <c r="AS496" s="580"/>
      <c r="AT496" s="580"/>
      <c r="AU496" s="582"/>
      <c r="AV496" s="583"/>
      <c r="AW496" s="583"/>
      <c r="AX496" s="58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5">
    <cfRule type="expression" dxfId="973" priority="567">
      <formula>IF(RIGHT(TEXT(P14,"0.#"),1)=".",FALSE,TRUE)</formula>
    </cfRule>
    <cfRule type="expression" dxfId="972" priority="568">
      <formula>IF(RIGHT(TEXT(P14,"0.#"),1)=".",TRUE,FALSE)</formula>
    </cfRule>
  </conditionalFormatting>
  <conditionalFormatting sqref="AE23:AI23">
    <cfRule type="expression" dxfId="971" priority="557">
      <formula>IF(RIGHT(TEXT(AE23,"0.#"),1)=".",FALSE,TRUE)</formula>
    </cfRule>
    <cfRule type="expression" dxfId="970" priority="558">
      <formula>IF(RIGHT(TEXT(AE23,"0.#"),1)=".",TRUE,FALSE)</formula>
    </cfRule>
  </conditionalFormatting>
  <conditionalFormatting sqref="AE69:AX69">
    <cfRule type="expression" dxfId="969" priority="489">
      <formula>IF(RIGHT(TEXT(AE69,"0.#"),1)=".",FALSE,TRUE)</formula>
    </cfRule>
    <cfRule type="expression" dxfId="968" priority="490">
      <formula>IF(RIGHT(TEXT(AE69,"0.#"),1)=".",TRUE,FALSE)</formula>
    </cfRule>
  </conditionalFormatting>
  <conditionalFormatting sqref="AE83:AI83">
    <cfRule type="expression" dxfId="967" priority="471">
      <formula>IF(RIGHT(TEXT(AE83,"0.#"),1)=".",FALSE,TRUE)</formula>
    </cfRule>
    <cfRule type="expression" dxfId="966" priority="472">
      <formula>IF(RIGHT(TEXT(AE83,"0.#"),1)=".",TRUE,FALSE)</formula>
    </cfRule>
  </conditionalFormatting>
  <conditionalFormatting sqref="AJ83:AX83">
    <cfRule type="expression" dxfId="965" priority="469">
      <formula>IF(RIGHT(TEXT(AJ83,"0.#"),1)=".",FALSE,TRUE)</formula>
    </cfRule>
    <cfRule type="expression" dxfId="964" priority="470">
      <formula>IF(RIGHT(TEXT(AJ83,"0.#"),1)=".",TRUE,FALSE)</formula>
    </cfRule>
  </conditionalFormatting>
  <conditionalFormatting sqref="L99">
    <cfRule type="expression" dxfId="963" priority="449">
      <formula>IF(RIGHT(TEXT(L99,"0.#"),1)=".",FALSE,TRUE)</formula>
    </cfRule>
    <cfRule type="expression" dxfId="962" priority="450">
      <formula>IF(RIGHT(TEXT(L99,"0.#"),1)=".",TRUE,FALSE)</formula>
    </cfRule>
  </conditionalFormatting>
  <conditionalFormatting sqref="L104">
    <cfRule type="expression" dxfId="961" priority="447">
      <formula>IF(RIGHT(TEXT(L104,"0.#"),1)=".",FALSE,TRUE)</formula>
    </cfRule>
    <cfRule type="expression" dxfId="960" priority="448">
      <formula>IF(RIGHT(TEXT(L104,"0.#"),1)=".",TRUE,FALSE)</formula>
    </cfRule>
  </conditionalFormatting>
  <conditionalFormatting sqref="R104">
    <cfRule type="expression" dxfId="959" priority="445">
      <formula>IF(RIGHT(TEXT(R104,"0.#"),1)=".",FALSE,TRUE)</formula>
    </cfRule>
    <cfRule type="expression" dxfId="958" priority="446">
      <formula>IF(RIGHT(TEXT(R104,"0.#"),1)=".",TRUE,FALSE)</formula>
    </cfRule>
  </conditionalFormatting>
  <conditionalFormatting sqref="P18:AX18">
    <cfRule type="expression" dxfId="957" priority="443">
      <formula>IF(RIGHT(TEXT(P18,"0.#"),1)=".",FALSE,TRUE)</formula>
    </cfRule>
    <cfRule type="expression" dxfId="956" priority="444">
      <formula>IF(RIGHT(TEXT(P18,"0.#"),1)=".",TRUE,FALSE)</formula>
    </cfRule>
  </conditionalFormatting>
  <conditionalFormatting sqref="Y181">
    <cfRule type="expression" dxfId="955" priority="439">
      <formula>IF(RIGHT(TEXT(Y181,"0.#"),1)=".",FALSE,TRUE)</formula>
    </cfRule>
    <cfRule type="expression" dxfId="954" priority="440">
      <formula>IF(RIGHT(TEXT(Y181,"0.#"),1)=".",TRUE,FALSE)</formula>
    </cfRule>
  </conditionalFormatting>
  <conditionalFormatting sqref="Y190">
    <cfRule type="expression" dxfId="953" priority="435">
      <formula>IF(RIGHT(TEXT(Y190,"0.#"),1)=".",FALSE,TRUE)</formula>
    </cfRule>
    <cfRule type="expression" dxfId="952" priority="436">
      <formula>IF(RIGHT(TEXT(Y190,"0.#"),1)=".",TRUE,FALSE)</formula>
    </cfRule>
  </conditionalFormatting>
  <conditionalFormatting sqref="AK236">
    <cfRule type="expression" dxfId="951" priority="357">
      <formula>IF(RIGHT(TEXT(AK236,"0.#"),1)=".",FALSE,TRUE)</formula>
    </cfRule>
    <cfRule type="expression" dxfId="950" priority="358">
      <formula>IF(RIGHT(TEXT(AK236,"0.#"),1)=".",TRUE,FALSE)</formula>
    </cfRule>
  </conditionalFormatting>
  <conditionalFormatting sqref="AE54:AI54">
    <cfRule type="expression" dxfId="949" priority="307">
      <formula>IF(RIGHT(TEXT(AE54,"0.#"),1)=".",FALSE,TRUE)</formula>
    </cfRule>
    <cfRule type="expression" dxfId="948" priority="308">
      <formula>IF(RIGHT(TEXT(AE54,"0.#"),1)=".",TRUE,FALSE)</formula>
    </cfRule>
  </conditionalFormatting>
  <conditionalFormatting sqref="P13 W13:AX13 P16:AQ17 P15:AX15">
    <cfRule type="expression" dxfId="947" priority="265">
      <formula>IF(RIGHT(TEXT(P13,"0.#"),1)=".",FALSE,TRUE)</formula>
    </cfRule>
    <cfRule type="expression" dxfId="946" priority="266">
      <formula>IF(RIGHT(TEXT(P13,"0.#"),1)=".",TRUE,FALSE)</formula>
    </cfRule>
  </conditionalFormatting>
  <conditionalFormatting sqref="P19:AJ19">
    <cfRule type="expression" dxfId="945" priority="263">
      <formula>IF(RIGHT(TEXT(P19,"0.#"),1)=".",FALSE,TRUE)</formula>
    </cfRule>
    <cfRule type="expression" dxfId="944" priority="264">
      <formula>IF(RIGHT(TEXT(P19,"0.#"),1)=".",TRUE,FALSE)</formula>
    </cfRule>
  </conditionalFormatting>
  <conditionalFormatting sqref="AE55:AX55 AJ54:AS54">
    <cfRule type="expression" dxfId="943" priority="259">
      <formula>IF(RIGHT(TEXT(AE54,"0.#"),1)=".",FALSE,TRUE)</formula>
    </cfRule>
    <cfRule type="expression" dxfId="942" priority="260">
      <formula>IF(RIGHT(TEXT(AE54,"0.#"),1)=".",TRUE,FALSE)</formula>
    </cfRule>
  </conditionalFormatting>
  <conditionalFormatting sqref="AE68:AS68">
    <cfRule type="expression" dxfId="941" priority="255">
      <formula>IF(RIGHT(TEXT(AE68,"0.#"),1)=".",FALSE,TRUE)</formula>
    </cfRule>
    <cfRule type="expression" dxfId="940" priority="256">
      <formula>IF(RIGHT(TEXT(AE68,"0.#"),1)=".",TRUE,FALSE)</formula>
    </cfRule>
  </conditionalFormatting>
  <conditionalFormatting sqref="AE95:AI95 AE92:AI92 AE89:AI89 AE86:AI86">
    <cfRule type="expression" dxfId="939" priority="253">
      <formula>IF(RIGHT(TEXT(AE86,"0.#"),1)=".",FALSE,TRUE)</formula>
    </cfRule>
    <cfRule type="expression" dxfId="938" priority="254">
      <formula>IF(RIGHT(TEXT(AE86,"0.#"),1)=".",TRUE,FALSE)</formula>
    </cfRule>
  </conditionalFormatting>
  <conditionalFormatting sqref="AJ95:AX95 AJ92:AX92 AJ89:AX89 AJ86:AX86">
    <cfRule type="expression" dxfId="937" priority="251">
      <formula>IF(RIGHT(TEXT(AJ86,"0.#"),1)=".",FALSE,TRUE)</formula>
    </cfRule>
    <cfRule type="expression" dxfId="936" priority="252">
      <formula>IF(RIGHT(TEXT(AJ86,"0.#"),1)=".",TRUE,FALSE)</formula>
    </cfRule>
  </conditionalFormatting>
  <conditionalFormatting sqref="L100:L103 L98">
    <cfRule type="expression" dxfId="935" priority="249">
      <formula>IF(RIGHT(TEXT(L98,"0.#"),1)=".",FALSE,TRUE)</formula>
    </cfRule>
    <cfRule type="expression" dxfId="934" priority="250">
      <formula>IF(RIGHT(TEXT(L98,"0.#"),1)=".",TRUE,FALSE)</formula>
    </cfRule>
  </conditionalFormatting>
  <conditionalFormatting sqref="R98">
    <cfRule type="expression" dxfId="933" priority="245">
      <formula>IF(RIGHT(TEXT(R98,"0.#"),1)=".",FALSE,TRUE)</formula>
    </cfRule>
    <cfRule type="expression" dxfId="932" priority="246">
      <formula>IF(RIGHT(TEXT(R98,"0.#"),1)=".",TRUE,FALSE)</formula>
    </cfRule>
  </conditionalFormatting>
  <conditionalFormatting sqref="R99:R103">
    <cfRule type="expression" dxfId="931" priority="243">
      <formula>IF(RIGHT(TEXT(R99,"0.#"),1)=".",FALSE,TRUE)</formula>
    </cfRule>
    <cfRule type="expression" dxfId="930" priority="244">
      <formula>IF(RIGHT(TEXT(R99,"0.#"),1)=".",TRUE,FALSE)</formula>
    </cfRule>
  </conditionalFormatting>
  <conditionalFormatting sqref="Y182:Y189 Y180">
    <cfRule type="expression" dxfId="929" priority="241">
      <formula>IF(RIGHT(TEXT(Y180,"0.#"),1)=".",FALSE,TRUE)</formula>
    </cfRule>
    <cfRule type="expression" dxfId="928" priority="242">
      <formula>IF(RIGHT(TEXT(Y180,"0.#"),1)=".",TRUE,FALSE)</formula>
    </cfRule>
  </conditionalFormatting>
  <conditionalFormatting sqref="AU181">
    <cfRule type="expression" dxfId="927" priority="239">
      <formula>IF(RIGHT(TEXT(AU181,"0.#"),1)=".",FALSE,TRUE)</formula>
    </cfRule>
    <cfRule type="expression" dxfId="926" priority="240">
      <formula>IF(RIGHT(TEXT(AU181,"0.#"),1)=".",TRUE,FALSE)</formula>
    </cfRule>
  </conditionalFormatting>
  <conditionalFormatting sqref="AU190">
    <cfRule type="expression" dxfId="925" priority="237">
      <formula>IF(RIGHT(TEXT(AU190,"0.#"),1)=".",FALSE,TRUE)</formula>
    </cfRule>
    <cfRule type="expression" dxfId="924" priority="238">
      <formula>IF(RIGHT(TEXT(AU190,"0.#"),1)=".",TRUE,FALSE)</formula>
    </cfRule>
  </conditionalFormatting>
  <conditionalFormatting sqref="AU182:AU189 AU180">
    <cfRule type="expression" dxfId="923" priority="235">
      <formula>IF(RIGHT(TEXT(AU180,"0.#"),1)=".",FALSE,TRUE)</formula>
    </cfRule>
    <cfRule type="expression" dxfId="922" priority="236">
      <formula>IF(RIGHT(TEXT(AU180,"0.#"),1)=".",TRUE,FALSE)</formula>
    </cfRule>
  </conditionalFormatting>
  <conditionalFormatting sqref="Y220 Y207 Y194">
    <cfRule type="expression" dxfId="921" priority="221">
      <formula>IF(RIGHT(TEXT(Y194,"0.#"),1)=".",FALSE,TRUE)</formula>
    </cfRule>
    <cfRule type="expression" dxfId="920" priority="222">
      <formula>IF(RIGHT(TEXT(Y194,"0.#"),1)=".",TRUE,FALSE)</formula>
    </cfRule>
  </conditionalFormatting>
  <conditionalFormatting sqref="Y229 Y216 Y203">
    <cfRule type="expression" dxfId="919" priority="219">
      <formula>IF(RIGHT(TEXT(Y203,"0.#"),1)=".",FALSE,TRUE)</formula>
    </cfRule>
    <cfRule type="expression" dxfId="918" priority="220">
      <formula>IF(RIGHT(TEXT(Y203,"0.#"),1)=".",TRUE,FALSE)</formula>
    </cfRule>
  </conditionalFormatting>
  <conditionalFormatting sqref="Y221:Y228 Y219 Y208:Y215 Y206 Y195:Y202 Y193">
    <cfRule type="expression" dxfId="917" priority="217">
      <formula>IF(RIGHT(TEXT(Y193,"0.#"),1)=".",FALSE,TRUE)</formula>
    </cfRule>
    <cfRule type="expression" dxfId="916" priority="218">
      <formula>IF(RIGHT(TEXT(Y193,"0.#"),1)=".",TRUE,FALSE)</formula>
    </cfRule>
  </conditionalFormatting>
  <conditionalFormatting sqref="AU220 AU207 AU194">
    <cfRule type="expression" dxfId="915" priority="215">
      <formula>IF(RIGHT(TEXT(AU194,"0.#"),1)=".",FALSE,TRUE)</formula>
    </cfRule>
    <cfRule type="expression" dxfId="914" priority="216">
      <formula>IF(RIGHT(TEXT(AU194,"0.#"),1)=".",TRUE,FALSE)</formula>
    </cfRule>
  </conditionalFormatting>
  <conditionalFormatting sqref="AU229 AU216 AU203">
    <cfRule type="expression" dxfId="913" priority="213">
      <formula>IF(RIGHT(TEXT(AU203,"0.#"),1)=".",FALSE,TRUE)</formula>
    </cfRule>
    <cfRule type="expression" dxfId="912" priority="214">
      <formula>IF(RIGHT(TEXT(AU203,"0.#"),1)=".",TRUE,FALSE)</formula>
    </cfRule>
  </conditionalFormatting>
  <conditionalFormatting sqref="AU221:AU228 AU219 AU208:AU215 AU206 AU195:AU202 AU193">
    <cfRule type="expression" dxfId="911" priority="211">
      <formula>IF(RIGHT(TEXT(AU193,"0.#"),1)=".",FALSE,TRUE)</formula>
    </cfRule>
    <cfRule type="expression" dxfId="910" priority="212">
      <formula>IF(RIGHT(TEXT(AU193,"0.#"),1)=".",TRUE,FALSE)</formula>
    </cfRule>
  </conditionalFormatting>
  <conditionalFormatting sqref="AE56:AI56">
    <cfRule type="expression" dxfId="909" priority="185">
      <formula>IF(AND(AE56&gt;=0, RIGHT(TEXT(AE56,"0.#"),1)&lt;&gt;"."),TRUE,FALSE)</formula>
    </cfRule>
    <cfRule type="expression" dxfId="908" priority="186">
      <formula>IF(AND(AE56&gt;=0, RIGHT(TEXT(AE56,"0.#"),1)="."),TRUE,FALSE)</formula>
    </cfRule>
    <cfRule type="expression" dxfId="907" priority="187">
      <formula>IF(AND(AE56&lt;0, RIGHT(TEXT(AE56,"0.#"),1)&lt;&gt;"."),TRUE,FALSE)</formula>
    </cfRule>
    <cfRule type="expression" dxfId="906" priority="188">
      <formula>IF(AND(AE56&lt;0, RIGHT(TEXT(AE56,"0.#"),1)="."),TRUE,FALSE)</formula>
    </cfRule>
  </conditionalFormatting>
  <conditionalFormatting sqref="AJ56:AS56">
    <cfRule type="expression" dxfId="905" priority="181">
      <formula>IF(AND(AJ56&gt;=0, RIGHT(TEXT(AJ56,"0.#"),1)&lt;&gt;"."),TRUE,FALSE)</formula>
    </cfRule>
    <cfRule type="expression" dxfId="904" priority="182">
      <formula>IF(AND(AJ56&gt;=0, RIGHT(TEXT(AJ56,"0.#"),1)="."),TRUE,FALSE)</formula>
    </cfRule>
    <cfRule type="expression" dxfId="903" priority="183">
      <formula>IF(AND(AJ56&lt;0, RIGHT(TEXT(AJ56,"0.#"),1)&lt;&gt;"."),TRUE,FALSE)</formula>
    </cfRule>
    <cfRule type="expression" dxfId="902" priority="184">
      <formula>IF(AND(AJ56&lt;0, RIGHT(TEXT(AJ56,"0.#"),1)="."),TRUE,FALSE)</formula>
    </cfRule>
  </conditionalFormatting>
  <conditionalFormatting sqref="AK237:AK265">
    <cfRule type="expression" dxfId="901" priority="169">
      <formula>IF(RIGHT(TEXT(AK237,"0.#"),1)=".",FALSE,TRUE)</formula>
    </cfRule>
    <cfRule type="expression" dxfId="900" priority="170">
      <formula>IF(RIGHT(TEXT(AK237,"0.#"),1)=".",TRUE,FALSE)</formula>
    </cfRule>
  </conditionalFormatting>
  <conditionalFormatting sqref="AU237:AX265">
    <cfRule type="expression" dxfId="899" priority="165">
      <formula>IF(AND(AU237&gt;=0, RIGHT(TEXT(AU237,"0.#"),1)&lt;&gt;"."),TRUE,FALSE)</formula>
    </cfRule>
    <cfRule type="expression" dxfId="898" priority="166">
      <formula>IF(AND(AU237&gt;=0, RIGHT(TEXT(AU237,"0.#"),1)="."),TRUE,FALSE)</formula>
    </cfRule>
    <cfRule type="expression" dxfId="897" priority="167">
      <formula>IF(AND(AU237&lt;0, RIGHT(TEXT(AU237,"0.#"),1)&lt;&gt;"."),TRUE,FALSE)</formula>
    </cfRule>
    <cfRule type="expression" dxfId="896" priority="168">
      <formula>IF(AND(AU237&lt;0, RIGHT(TEXT(AU237,"0.#"),1)="."),TRUE,FALSE)</formula>
    </cfRule>
  </conditionalFormatting>
  <conditionalFormatting sqref="AK269">
    <cfRule type="expression" dxfId="895" priority="163">
      <formula>IF(RIGHT(TEXT(AK269,"0.#"),1)=".",FALSE,TRUE)</formula>
    </cfRule>
    <cfRule type="expression" dxfId="894" priority="164">
      <formula>IF(RIGHT(TEXT(AK269,"0.#"),1)=".",TRUE,FALSE)</formula>
    </cfRule>
  </conditionalFormatting>
  <conditionalFormatting sqref="AU269:AX269">
    <cfRule type="expression" dxfId="893" priority="159">
      <formula>IF(AND(AU269&gt;=0, RIGHT(TEXT(AU269,"0.#"),1)&lt;&gt;"."),TRUE,FALSE)</formula>
    </cfRule>
    <cfRule type="expression" dxfId="892" priority="160">
      <formula>IF(AND(AU269&gt;=0, RIGHT(TEXT(AU269,"0.#"),1)="."),TRUE,FALSE)</formula>
    </cfRule>
    <cfRule type="expression" dxfId="891" priority="161">
      <formula>IF(AND(AU269&lt;0, RIGHT(TEXT(AU269,"0.#"),1)&lt;&gt;"."),TRUE,FALSE)</formula>
    </cfRule>
    <cfRule type="expression" dxfId="890" priority="162">
      <formula>IF(AND(AU269&lt;0, RIGHT(TEXT(AU269,"0.#"),1)="."),TRUE,FALSE)</formula>
    </cfRule>
  </conditionalFormatting>
  <conditionalFormatting sqref="AK270:AK298">
    <cfRule type="expression" dxfId="889" priority="157">
      <formula>IF(RIGHT(TEXT(AK270,"0.#"),1)=".",FALSE,TRUE)</formula>
    </cfRule>
    <cfRule type="expression" dxfId="888" priority="158">
      <formula>IF(RIGHT(TEXT(AK270,"0.#"),1)=".",TRUE,FALSE)</formula>
    </cfRule>
  </conditionalFormatting>
  <conditionalFormatting sqref="AU270:AU298 AV273:AX298">
    <cfRule type="expression" dxfId="887" priority="153">
      <formula>IF(AND(AU270&gt;=0, RIGHT(TEXT(AU270,"0.#"),1)&lt;&gt;"."),TRUE,FALSE)</formula>
    </cfRule>
    <cfRule type="expression" dxfId="886" priority="154">
      <formula>IF(AND(AU270&gt;=0, RIGHT(TEXT(AU270,"0.#"),1)="."),TRUE,FALSE)</formula>
    </cfRule>
    <cfRule type="expression" dxfId="885" priority="155">
      <formula>IF(AND(AU270&lt;0, RIGHT(TEXT(AU270,"0.#"),1)&lt;&gt;"."),TRUE,FALSE)</formula>
    </cfRule>
    <cfRule type="expression" dxfId="884" priority="156">
      <formula>IF(AND(AU270&lt;0, RIGHT(TEXT(AU270,"0.#"),1)="."),TRUE,FALSE)</formula>
    </cfRule>
  </conditionalFormatting>
  <conditionalFormatting sqref="AK302">
    <cfRule type="expression" dxfId="883" priority="151">
      <formula>IF(RIGHT(TEXT(AK302,"0.#"),1)=".",FALSE,TRUE)</formula>
    </cfRule>
    <cfRule type="expression" dxfId="882" priority="152">
      <formula>IF(RIGHT(TEXT(AK302,"0.#"),1)=".",TRUE,FALSE)</formula>
    </cfRule>
  </conditionalFormatting>
  <conditionalFormatting sqref="AU302:AX302">
    <cfRule type="expression" dxfId="881" priority="147">
      <formula>IF(AND(AU302&gt;=0, RIGHT(TEXT(AU302,"0.#"),1)&lt;&gt;"."),TRUE,FALSE)</formula>
    </cfRule>
    <cfRule type="expression" dxfId="880" priority="148">
      <formula>IF(AND(AU302&gt;=0, RIGHT(TEXT(AU302,"0.#"),1)="."),TRUE,FALSE)</formula>
    </cfRule>
    <cfRule type="expression" dxfId="879" priority="149">
      <formula>IF(AND(AU302&lt;0, RIGHT(TEXT(AU302,"0.#"),1)&lt;&gt;"."),TRUE,FALSE)</formula>
    </cfRule>
    <cfRule type="expression" dxfId="878" priority="150">
      <formula>IF(AND(AU302&lt;0, RIGHT(TEXT(AU302,"0.#"),1)="."),TRUE,FALSE)</formula>
    </cfRule>
  </conditionalFormatting>
  <conditionalFormatting sqref="AK303:AK331">
    <cfRule type="expression" dxfId="877" priority="145">
      <formula>IF(RIGHT(TEXT(AK303,"0.#"),1)=".",FALSE,TRUE)</formula>
    </cfRule>
    <cfRule type="expression" dxfId="876" priority="146">
      <formula>IF(RIGHT(TEXT(AK303,"0.#"),1)=".",TRUE,FALSE)</formula>
    </cfRule>
  </conditionalFormatting>
  <conditionalFormatting sqref="AV322:AX331 AV303:AX314 AU303:AU331 AU321:AX321">
    <cfRule type="expression" dxfId="875" priority="141">
      <formula>IF(AND(AU303&gt;=0, RIGHT(TEXT(AU303,"0.#"),1)&lt;&gt;"."),TRUE,FALSE)</formula>
    </cfRule>
    <cfRule type="expression" dxfId="874" priority="142">
      <formula>IF(AND(AU303&gt;=0, RIGHT(TEXT(AU303,"0.#"),1)="."),TRUE,FALSE)</formula>
    </cfRule>
    <cfRule type="expression" dxfId="873" priority="143">
      <formula>IF(AND(AU303&lt;0, RIGHT(TEXT(AU303,"0.#"),1)&lt;&gt;"."),TRUE,FALSE)</formula>
    </cfRule>
    <cfRule type="expression" dxfId="872" priority="144">
      <formula>IF(AND(AU303&lt;0, RIGHT(TEXT(AU303,"0.#"),1)="."),TRUE,FALSE)</formula>
    </cfRule>
  </conditionalFormatting>
  <conditionalFormatting sqref="AK335">
    <cfRule type="expression" dxfId="871" priority="139">
      <formula>IF(RIGHT(TEXT(AK335,"0.#"),1)=".",FALSE,TRUE)</formula>
    </cfRule>
    <cfRule type="expression" dxfId="870" priority="140">
      <formula>IF(RIGHT(TEXT(AK335,"0.#"),1)=".",TRUE,FALSE)</formula>
    </cfRule>
  </conditionalFormatting>
  <conditionalFormatting sqref="AU335:AX338">
    <cfRule type="expression" dxfId="869" priority="135">
      <formula>IF(AND(AU335&gt;=0, RIGHT(TEXT(AU335,"0.#"),1)&lt;&gt;"."),TRUE,FALSE)</formula>
    </cfRule>
    <cfRule type="expression" dxfId="868" priority="136">
      <formula>IF(AND(AU335&gt;=0, RIGHT(TEXT(AU335,"0.#"),1)="."),TRUE,FALSE)</formula>
    </cfRule>
    <cfRule type="expression" dxfId="867" priority="137">
      <formula>IF(AND(AU335&lt;0, RIGHT(TEXT(AU335,"0.#"),1)&lt;&gt;"."),TRUE,FALSE)</formula>
    </cfRule>
    <cfRule type="expression" dxfId="866" priority="138">
      <formula>IF(AND(AU335&lt;0, RIGHT(TEXT(AU335,"0.#"),1)="."),TRUE,FALSE)</formula>
    </cfRule>
  </conditionalFormatting>
  <conditionalFormatting sqref="AK336:AK364">
    <cfRule type="expression" dxfId="865" priority="133">
      <formula>IF(RIGHT(TEXT(AK336,"0.#"),1)=".",FALSE,TRUE)</formula>
    </cfRule>
    <cfRule type="expression" dxfId="864" priority="134">
      <formula>IF(RIGHT(TEXT(AK336,"0.#"),1)=".",TRUE,FALSE)</formula>
    </cfRule>
  </conditionalFormatting>
  <conditionalFormatting sqref="AU335:AX364">
    <cfRule type="expression" dxfId="863" priority="129">
      <formula>IF(AND(AU335&gt;=0, RIGHT(TEXT(AU335,"0.#"),1)&lt;&gt;"."),TRUE,FALSE)</formula>
    </cfRule>
    <cfRule type="expression" dxfId="862" priority="130">
      <formula>IF(AND(AU335&gt;=0, RIGHT(TEXT(AU335,"0.#"),1)="."),TRUE,FALSE)</formula>
    </cfRule>
    <cfRule type="expression" dxfId="861" priority="131">
      <formula>IF(AND(AU335&lt;0, RIGHT(TEXT(AU335,"0.#"),1)&lt;&gt;"."),TRUE,FALSE)</formula>
    </cfRule>
    <cfRule type="expression" dxfId="860" priority="132">
      <formula>IF(AND(AU335&lt;0, RIGHT(TEXT(AU335,"0.#"),1)="."),TRUE,FALSE)</formula>
    </cfRule>
  </conditionalFormatting>
  <conditionalFormatting sqref="AK368">
    <cfRule type="expression" dxfId="859" priority="127">
      <formula>IF(RIGHT(TEXT(AK368,"0.#"),1)=".",FALSE,TRUE)</formula>
    </cfRule>
    <cfRule type="expression" dxfId="858" priority="128">
      <formula>IF(RIGHT(TEXT(AK368,"0.#"),1)=".",TRUE,FALSE)</formula>
    </cfRule>
  </conditionalFormatting>
  <conditionalFormatting sqref="AU368:AX368">
    <cfRule type="expression" dxfId="857" priority="123">
      <formula>IF(AND(AU368&gt;=0, RIGHT(TEXT(AU368,"0.#"),1)&lt;&gt;"."),TRUE,FALSE)</formula>
    </cfRule>
    <cfRule type="expression" dxfId="856" priority="124">
      <formula>IF(AND(AU368&gt;=0, RIGHT(TEXT(AU368,"0.#"),1)="."),TRUE,FALSE)</formula>
    </cfRule>
    <cfRule type="expression" dxfId="855" priority="125">
      <formula>IF(AND(AU368&lt;0, RIGHT(TEXT(AU368,"0.#"),1)&lt;&gt;"."),TRUE,FALSE)</formula>
    </cfRule>
    <cfRule type="expression" dxfId="854" priority="126">
      <formula>IF(AND(AU368&lt;0, RIGHT(TEXT(AU368,"0.#"),1)="."),TRUE,FALSE)</formula>
    </cfRule>
  </conditionalFormatting>
  <conditionalFormatting sqref="AK369:AK397">
    <cfRule type="expression" dxfId="853" priority="121">
      <formula>IF(RIGHT(TEXT(AK369,"0.#"),1)=".",FALSE,TRUE)</formula>
    </cfRule>
    <cfRule type="expression" dxfId="852" priority="122">
      <formula>IF(RIGHT(TEXT(AK369,"0.#"),1)=".",TRUE,FALSE)</formula>
    </cfRule>
  </conditionalFormatting>
  <conditionalFormatting sqref="AU369:AX397">
    <cfRule type="expression" dxfId="851" priority="117">
      <formula>IF(AND(AU369&gt;=0, RIGHT(TEXT(AU369,"0.#"),1)&lt;&gt;"."),TRUE,FALSE)</formula>
    </cfRule>
    <cfRule type="expression" dxfId="850" priority="118">
      <formula>IF(AND(AU369&gt;=0, RIGHT(TEXT(AU369,"0.#"),1)="."),TRUE,FALSE)</formula>
    </cfRule>
    <cfRule type="expression" dxfId="849" priority="119">
      <formula>IF(AND(AU369&lt;0, RIGHT(TEXT(AU369,"0.#"),1)&lt;&gt;"."),TRUE,FALSE)</formula>
    </cfRule>
    <cfRule type="expression" dxfId="848" priority="120">
      <formula>IF(AND(AU369&lt;0, RIGHT(TEXT(AU369,"0.#"),1)="."),TRUE,FALSE)</formula>
    </cfRule>
  </conditionalFormatting>
  <conditionalFormatting sqref="AK401">
    <cfRule type="expression" dxfId="847" priority="115">
      <formula>IF(RIGHT(TEXT(AK401,"0.#"),1)=".",FALSE,TRUE)</formula>
    </cfRule>
    <cfRule type="expression" dxfId="846" priority="116">
      <formula>IF(RIGHT(TEXT(AK401,"0.#"),1)=".",TRUE,FALSE)</formula>
    </cfRule>
  </conditionalFormatting>
  <conditionalFormatting sqref="AU401:AX401">
    <cfRule type="expression" dxfId="845" priority="111">
      <formula>IF(AND(AU401&gt;=0, RIGHT(TEXT(AU401,"0.#"),1)&lt;&gt;"."),TRUE,FALSE)</formula>
    </cfRule>
    <cfRule type="expression" dxfId="844" priority="112">
      <formula>IF(AND(AU401&gt;=0, RIGHT(TEXT(AU401,"0.#"),1)="."),TRUE,FALSE)</formula>
    </cfRule>
    <cfRule type="expression" dxfId="843" priority="113">
      <formula>IF(AND(AU401&lt;0, RIGHT(TEXT(AU401,"0.#"),1)&lt;&gt;"."),TRUE,FALSE)</formula>
    </cfRule>
    <cfRule type="expression" dxfId="842" priority="114">
      <formula>IF(AND(AU401&lt;0, RIGHT(TEXT(AU401,"0.#"),1)="."),TRUE,FALSE)</formula>
    </cfRule>
  </conditionalFormatting>
  <conditionalFormatting sqref="AK402:AK430">
    <cfRule type="expression" dxfId="841" priority="109">
      <formula>IF(RIGHT(TEXT(AK402,"0.#"),1)=".",FALSE,TRUE)</formula>
    </cfRule>
    <cfRule type="expression" dxfId="840" priority="110">
      <formula>IF(RIGHT(TEXT(AK402,"0.#"),1)=".",TRUE,FALSE)</formula>
    </cfRule>
  </conditionalFormatting>
  <conditionalFormatting sqref="AU402:AX430">
    <cfRule type="expression" dxfId="839" priority="105">
      <formula>IF(AND(AU402&gt;=0, RIGHT(TEXT(AU402,"0.#"),1)&lt;&gt;"."),TRUE,FALSE)</formula>
    </cfRule>
    <cfRule type="expression" dxfId="838" priority="106">
      <formula>IF(AND(AU402&gt;=0, RIGHT(TEXT(AU402,"0.#"),1)="."),TRUE,FALSE)</formula>
    </cfRule>
    <cfRule type="expression" dxfId="837" priority="107">
      <formula>IF(AND(AU402&lt;0, RIGHT(TEXT(AU402,"0.#"),1)&lt;&gt;"."),TRUE,FALSE)</formula>
    </cfRule>
    <cfRule type="expression" dxfId="836" priority="108">
      <formula>IF(AND(AU402&lt;0, RIGHT(TEXT(AU402,"0.#"),1)="."),TRUE,FALSE)</formula>
    </cfRule>
  </conditionalFormatting>
  <conditionalFormatting sqref="AK434">
    <cfRule type="expression" dxfId="835" priority="103">
      <formula>IF(RIGHT(TEXT(AK434,"0.#"),1)=".",FALSE,TRUE)</formula>
    </cfRule>
    <cfRule type="expression" dxfId="834" priority="104">
      <formula>IF(RIGHT(TEXT(AK434,"0.#"),1)=".",TRUE,FALSE)</formula>
    </cfRule>
  </conditionalFormatting>
  <conditionalFormatting sqref="AU434:AX434">
    <cfRule type="expression" dxfId="833" priority="99">
      <formula>IF(AND(AU434&gt;=0, RIGHT(TEXT(AU434,"0.#"),1)&lt;&gt;"."),TRUE,FALSE)</formula>
    </cfRule>
    <cfRule type="expression" dxfId="832" priority="100">
      <formula>IF(AND(AU434&gt;=0, RIGHT(TEXT(AU434,"0.#"),1)="."),TRUE,FALSE)</formula>
    </cfRule>
    <cfRule type="expression" dxfId="831" priority="101">
      <formula>IF(AND(AU434&lt;0, RIGHT(TEXT(AU434,"0.#"),1)&lt;&gt;"."),TRUE,FALSE)</formula>
    </cfRule>
    <cfRule type="expression" dxfId="830" priority="102">
      <formula>IF(AND(AU434&lt;0, RIGHT(TEXT(AU434,"0.#"),1)="."),TRUE,FALSE)</formula>
    </cfRule>
  </conditionalFormatting>
  <conditionalFormatting sqref="AK435:AK463">
    <cfRule type="expression" dxfId="829" priority="97">
      <formula>IF(RIGHT(TEXT(AK435,"0.#"),1)=".",FALSE,TRUE)</formula>
    </cfRule>
    <cfRule type="expression" dxfId="828" priority="98">
      <formula>IF(RIGHT(TEXT(AK435,"0.#"),1)=".",TRUE,FALSE)</formula>
    </cfRule>
  </conditionalFormatting>
  <conditionalFormatting sqref="AU435:AX463">
    <cfRule type="expression" dxfId="827" priority="93">
      <formula>IF(AND(AU435&gt;=0, RIGHT(TEXT(AU435,"0.#"),1)&lt;&gt;"."),TRUE,FALSE)</formula>
    </cfRule>
    <cfRule type="expression" dxfId="826" priority="94">
      <formula>IF(AND(AU435&gt;=0, RIGHT(TEXT(AU435,"0.#"),1)="."),TRUE,FALSE)</formula>
    </cfRule>
    <cfRule type="expression" dxfId="825" priority="95">
      <formula>IF(AND(AU435&lt;0, RIGHT(TEXT(AU435,"0.#"),1)&lt;&gt;"."),TRUE,FALSE)</formula>
    </cfRule>
    <cfRule type="expression" dxfId="824" priority="96">
      <formula>IF(AND(AU435&lt;0, RIGHT(TEXT(AU435,"0.#"),1)="."),TRUE,FALSE)</formula>
    </cfRule>
  </conditionalFormatting>
  <conditionalFormatting sqref="AK467">
    <cfRule type="expression" dxfId="823" priority="91">
      <formula>IF(RIGHT(TEXT(AK467,"0.#"),1)=".",FALSE,TRUE)</formula>
    </cfRule>
    <cfRule type="expression" dxfId="822" priority="92">
      <formula>IF(RIGHT(TEXT(AK467,"0.#"),1)=".",TRUE,FALSE)</formula>
    </cfRule>
  </conditionalFormatting>
  <conditionalFormatting sqref="AU467:AX467">
    <cfRule type="expression" dxfId="821" priority="87">
      <formula>IF(AND(AU467&gt;=0, RIGHT(TEXT(AU467,"0.#"),1)&lt;&gt;"."),TRUE,FALSE)</formula>
    </cfRule>
    <cfRule type="expression" dxfId="820" priority="88">
      <formula>IF(AND(AU467&gt;=0, RIGHT(TEXT(AU467,"0.#"),1)="."),TRUE,FALSE)</formula>
    </cfRule>
    <cfRule type="expression" dxfId="819" priority="89">
      <formula>IF(AND(AU467&lt;0, RIGHT(TEXT(AU467,"0.#"),1)&lt;&gt;"."),TRUE,FALSE)</formula>
    </cfRule>
    <cfRule type="expression" dxfId="818" priority="90">
      <formula>IF(AND(AU467&lt;0, RIGHT(TEXT(AU467,"0.#"),1)="."),TRUE,FALSE)</formula>
    </cfRule>
  </conditionalFormatting>
  <conditionalFormatting sqref="AK468:AK496">
    <cfRule type="expression" dxfId="817" priority="85">
      <formula>IF(RIGHT(TEXT(AK468,"0.#"),1)=".",FALSE,TRUE)</formula>
    </cfRule>
    <cfRule type="expression" dxfId="816" priority="86">
      <formula>IF(RIGHT(TEXT(AK468,"0.#"),1)=".",TRUE,FALSE)</formula>
    </cfRule>
  </conditionalFormatting>
  <conditionalFormatting sqref="AU468:AX496">
    <cfRule type="expression" dxfId="815" priority="81">
      <formula>IF(AND(AU468&gt;=0, RIGHT(TEXT(AU468,"0.#"),1)&lt;&gt;"."),TRUE,FALSE)</formula>
    </cfRule>
    <cfRule type="expression" dxfId="814" priority="82">
      <formula>IF(AND(AU468&gt;=0, RIGHT(TEXT(AU468,"0.#"),1)="."),TRUE,FALSE)</formula>
    </cfRule>
    <cfRule type="expression" dxfId="813" priority="83">
      <formula>IF(AND(AU468&lt;0, RIGHT(TEXT(AU468,"0.#"),1)&lt;&gt;"."),TRUE,FALSE)</formula>
    </cfRule>
    <cfRule type="expression" dxfId="812" priority="84">
      <formula>IF(AND(AU468&lt;0, RIGHT(TEXT(AU468,"0.#"),1)="."),TRUE,FALSE)</formula>
    </cfRule>
  </conditionalFormatting>
  <conditionalFormatting sqref="AE24:AX24 AJ23:AS23">
    <cfRule type="expression" dxfId="811" priority="79">
      <formula>IF(RIGHT(TEXT(AE23,"0.#"),1)=".",FALSE,TRUE)</formula>
    </cfRule>
    <cfRule type="expression" dxfId="810" priority="80">
      <formula>IF(RIGHT(TEXT(AE23,"0.#"),1)=".",TRUE,FALSE)</formula>
    </cfRule>
  </conditionalFormatting>
  <conditionalFormatting sqref="AE25:AI25">
    <cfRule type="expression" dxfId="809" priority="71">
      <formula>IF(AND(AE25&gt;=0, RIGHT(TEXT(AE25,"0.#"),1)&lt;&gt;"."),TRUE,FALSE)</formula>
    </cfRule>
    <cfRule type="expression" dxfId="808" priority="72">
      <formula>IF(AND(AE25&gt;=0, RIGHT(TEXT(AE25,"0.#"),1)="."),TRUE,FALSE)</formula>
    </cfRule>
    <cfRule type="expression" dxfId="807" priority="73">
      <formula>IF(AND(AE25&lt;0, RIGHT(TEXT(AE25,"0.#"),1)&lt;&gt;"."),TRUE,FALSE)</formula>
    </cfRule>
    <cfRule type="expression" dxfId="806" priority="74">
      <formula>IF(AND(AE25&lt;0, RIGHT(TEXT(AE25,"0.#"),1)="."),TRUE,FALSE)</formula>
    </cfRule>
  </conditionalFormatting>
  <conditionalFormatting sqref="AJ25:AS25">
    <cfRule type="expression" dxfId="805" priority="67">
      <formula>IF(AND(AJ25&gt;=0, RIGHT(TEXT(AJ25,"0.#"),1)&lt;&gt;"."),TRUE,FALSE)</formula>
    </cfRule>
    <cfRule type="expression" dxfId="804" priority="68">
      <formula>IF(AND(AJ25&gt;=0, RIGHT(TEXT(AJ25,"0.#"),1)="."),TRUE,FALSE)</formula>
    </cfRule>
    <cfRule type="expression" dxfId="803" priority="69">
      <formula>IF(AND(AJ25&lt;0, RIGHT(TEXT(AJ25,"0.#"),1)&lt;&gt;"."),TRUE,FALSE)</formula>
    </cfRule>
    <cfRule type="expression" dxfId="802" priority="70">
      <formula>IF(AND(AJ25&lt;0, RIGHT(TEXT(AJ25,"0.#"),1)="."),TRUE,FALSE)</formula>
    </cfRule>
  </conditionalFormatting>
  <conditionalFormatting sqref="AU236:AX236">
    <cfRule type="expression" dxfId="801" priority="55">
      <formula>IF(AND(AU236&gt;=0, RIGHT(TEXT(AU236,"0.#"),1)&lt;&gt;"."),TRUE,FALSE)</formula>
    </cfRule>
    <cfRule type="expression" dxfId="800" priority="56">
      <formula>IF(AND(AU236&gt;=0, RIGHT(TEXT(AU236,"0.#"),1)="."),TRUE,FALSE)</formula>
    </cfRule>
    <cfRule type="expression" dxfId="799" priority="57">
      <formula>IF(AND(AU236&lt;0, RIGHT(TEXT(AU236,"0.#"),1)&lt;&gt;"."),TRUE,FALSE)</formula>
    </cfRule>
    <cfRule type="expression" dxfId="798" priority="58">
      <formula>IF(AND(AU236&lt;0, RIGHT(TEXT(AU236,"0.#"),1)="."),TRUE,FALSE)</formula>
    </cfRule>
  </conditionalFormatting>
  <conditionalFormatting sqref="AE43:AI43 AE38:AI38 AE33:AI33 AE28:AI28">
    <cfRule type="expression" dxfId="797" priority="53">
      <formula>IF(RIGHT(TEXT(AE28,"0.#"),1)=".",FALSE,TRUE)</formula>
    </cfRule>
    <cfRule type="expression" dxfId="796" priority="54">
      <formula>IF(RIGHT(TEXT(AE28,"0.#"),1)=".",TRUE,FALSE)</formula>
    </cfRule>
  </conditionalFormatting>
  <conditionalFormatting sqref="AE44:AX44 AJ43:AS43 AE39:AX39 AJ38:AS38 AE34:AX34 AJ33:AS33 AE29:AX29 AJ28:AS28">
    <cfRule type="expression" dxfId="795" priority="51">
      <formula>IF(RIGHT(TEXT(AE28,"0.#"),1)=".",FALSE,TRUE)</formula>
    </cfRule>
    <cfRule type="expression" dxfId="794" priority="52">
      <formula>IF(RIGHT(TEXT(AE28,"0.#"),1)=".",TRUE,FALSE)</formula>
    </cfRule>
  </conditionalFormatting>
  <conditionalFormatting sqref="AE45:AI45 AE40:AI40 AE35:AI35 AE30:AI30">
    <cfRule type="expression" dxfId="793" priority="47">
      <formula>IF(AND(AE30&gt;=0, RIGHT(TEXT(AE30,"0.#"),1)&lt;&gt;"."),TRUE,FALSE)</formula>
    </cfRule>
    <cfRule type="expression" dxfId="792" priority="48">
      <formula>IF(AND(AE30&gt;=0, RIGHT(TEXT(AE30,"0.#"),1)="."),TRUE,FALSE)</formula>
    </cfRule>
    <cfRule type="expression" dxfId="791" priority="49">
      <formula>IF(AND(AE30&lt;0, RIGHT(TEXT(AE30,"0.#"),1)&lt;&gt;"."),TRUE,FALSE)</formula>
    </cfRule>
    <cfRule type="expression" dxfId="790" priority="50">
      <formula>IF(AND(AE30&lt;0, RIGHT(TEXT(AE30,"0.#"),1)="."),TRUE,FALSE)</formula>
    </cfRule>
  </conditionalFormatting>
  <conditionalFormatting sqref="AJ45:AS45 AJ40:AS40 AJ35:AS35 AJ30:AS30">
    <cfRule type="expression" dxfId="789" priority="43">
      <formula>IF(AND(AJ30&gt;=0, RIGHT(TEXT(AJ30,"0.#"),1)&lt;&gt;"."),TRUE,FALSE)</formula>
    </cfRule>
    <cfRule type="expression" dxfId="788" priority="44">
      <formula>IF(AND(AJ30&gt;=0, RIGHT(TEXT(AJ30,"0.#"),1)="."),TRUE,FALSE)</formula>
    </cfRule>
    <cfRule type="expression" dxfId="787" priority="45">
      <formula>IF(AND(AJ30&lt;0, RIGHT(TEXT(AJ30,"0.#"),1)&lt;&gt;"."),TRUE,FALSE)</formula>
    </cfRule>
    <cfRule type="expression" dxfId="786" priority="46">
      <formula>IF(AND(AJ30&lt;0, RIGHT(TEXT(AJ30,"0.#"),1)="."),TRUE,FALSE)</formula>
    </cfRule>
  </conditionalFormatting>
  <conditionalFormatting sqref="AE64:AI64 AE59:AI59">
    <cfRule type="expression" dxfId="785" priority="41">
      <formula>IF(RIGHT(TEXT(AE59,"0.#"),1)=".",FALSE,TRUE)</formula>
    </cfRule>
    <cfRule type="expression" dxfId="784" priority="42">
      <formula>IF(RIGHT(TEXT(AE59,"0.#"),1)=".",TRUE,FALSE)</formula>
    </cfRule>
  </conditionalFormatting>
  <conditionalFormatting sqref="AE65:AX65 AJ64:AS64 AE60:AX60 AJ59:AS59">
    <cfRule type="expression" dxfId="783" priority="39">
      <formula>IF(RIGHT(TEXT(AE59,"0.#"),1)=".",FALSE,TRUE)</formula>
    </cfRule>
    <cfRule type="expression" dxfId="782" priority="40">
      <formula>IF(RIGHT(TEXT(AE59,"0.#"),1)=".",TRUE,FALSE)</formula>
    </cfRule>
  </conditionalFormatting>
  <conditionalFormatting sqref="AE66:AI66 AE61:AI61">
    <cfRule type="expression" dxfId="781" priority="35">
      <formula>IF(AND(AE61&gt;=0, RIGHT(TEXT(AE61,"0.#"),1)&lt;&gt;"."),TRUE,FALSE)</formula>
    </cfRule>
    <cfRule type="expression" dxfId="780" priority="36">
      <formula>IF(AND(AE61&gt;=0, RIGHT(TEXT(AE61,"0.#"),1)="."),TRUE,FALSE)</formula>
    </cfRule>
    <cfRule type="expression" dxfId="779" priority="37">
      <formula>IF(AND(AE61&lt;0, RIGHT(TEXT(AE61,"0.#"),1)&lt;&gt;"."),TRUE,FALSE)</formula>
    </cfRule>
    <cfRule type="expression" dxfId="778" priority="38">
      <formula>IF(AND(AE61&lt;0, RIGHT(TEXT(AE61,"0.#"),1)="."),TRUE,FALSE)</formula>
    </cfRule>
  </conditionalFormatting>
  <conditionalFormatting sqref="AJ66:AS66 AJ61:AS61">
    <cfRule type="expression" dxfId="777" priority="31">
      <formula>IF(AND(AJ61&gt;=0, RIGHT(TEXT(AJ61,"0.#"),1)&lt;&gt;"."),TRUE,FALSE)</formula>
    </cfRule>
    <cfRule type="expression" dxfId="776" priority="32">
      <formula>IF(AND(AJ61&gt;=0, RIGHT(TEXT(AJ61,"0.#"),1)="."),TRUE,FALSE)</formula>
    </cfRule>
    <cfRule type="expression" dxfId="775" priority="33">
      <formula>IF(AND(AJ61&lt;0, RIGHT(TEXT(AJ61,"0.#"),1)&lt;&gt;"."),TRUE,FALSE)</formula>
    </cfRule>
    <cfRule type="expression" dxfId="774" priority="34">
      <formula>IF(AND(AJ61&lt;0, RIGHT(TEXT(AJ61,"0.#"),1)="."),TRUE,FALSE)</formula>
    </cfRule>
  </conditionalFormatting>
  <conditionalFormatting sqref="AE81:AX81 AE78:AX78 AE75:AX75 AE72:AX72">
    <cfRule type="expression" dxfId="773" priority="29">
      <formula>IF(RIGHT(TEXT(AE72,"0.#"),1)=".",FALSE,TRUE)</formula>
    </cfRule>
    <cfRule type="expression" dxfId="772" priority="30">
      <formula>IF(RIGHT(TEXT(AE72,"0.#"),1)=".",TRUE,FALSE)</formula>
    </cfRule>
  </conditionalFormatting>
  <conditionalFormatting sqref="AE80:AS80 AE77:AS77 AE74:AS74 AE71:AS71">
    <cfRule type="expression" dxfId="771" priority="27">
      <formula>IF(RIGHT(TEXT(AE71,"0.#"),1)=".",FALSE,TRUE)</formula>
    </cfRule>
    <cfRule type="expression" dxfId="770" priority="28">
      <formula>IF(RIGHT(TEXT(AE71,"0.#"),1)=".",TRUE,FALSE)</formula>
    </cfRule>
  </conditionalFormatting>
  <conditionalFormatting sqref="AU269:AX269">
    <cfRule type="expression" dxfId="769" priority="23">
      <formula>IF(AND(AU269&gt;=0, RIGHT(TEXT(AU269,"0.#"),1)&lt;&gt;"."),TRUE,FALSE)</formula>
    </cfRule>
    <cfRule type="expression" dxfId="768" priority="24">
      <formula>IF(AND(AU269&gt;=0, RIGHT(TEXT(AU269,"0.#"),1)="."),TRUE,FALSE)</formula>
    </cfRule>
    <cfRule type="expression" dxfId="767" priority="25">
      <formula>IF(AND(AU269&lt;0, RIGHT(TEXT(AU269,"0.#"),1)&lt;&gt;"."),TRUE,FALSE)</formula>
    </cfRule>
    <cfRule type="expression" dxfId="766" priority="26">
      <formula>IF(AND(AU269&lt;0, RIGHT(TEXT(AU269,"0.#"),1)="."),TRUE,FALSE)</formula>
    </cfRule>
  </conditionalFormatting>
  <conditionalFormatting sqref="AK322">
    <cfRule type="expression" dxfId="765" priority="21">
      <formula>IF(RIGHT(TEXT(AK322,"0.#"),1)=".",FALSE,TRUE)</formula>
    </cfRule>
    <cfRule type="expression" dxfId="764" priority="22">
      <formula>IF(RIGHT(TEXT(AK322,"0.#"),1)=".",TRUE,FALSE)</formula>
    </cfRule>
  </conditionalFormatting>
  <conditionalFormatting sqref="AK302">
    <cfRule type="expression" dxfId="763" priority="19">
      <formula>IF(RIGHT(TEXT(AK302,"0.#"),1)=".",FALSE,TRUE)</formula>
    </cfRule>
    <cfRule type="expression" dxfId="762" priority="20">
      <formula>IF(RIGHT(TEXT(AK302,"0.#"),1)=".",TRUE,FALSE)</formula>
    </cfRule>
  </conditionalFormatting>
  <conditionalFormatting sqref="AK303">
    <cfRule type="expression" dxfId="761" priority="17">
      <formula>IF(RIGHT(TEXT(AK303,"0.#"),1)=".",FALSE,TRUE)</formula>
    </cfRule>
    <cfRule type="expression" dxfId="760" priority="18">
      <formula>IF(RIGHT(TEXT(AK303,"0.#"),1)=".",TRUE,FALSE)</formula>
    </cfRule>
  </conditionalFormatting>
  <conditionalFormatting sqref="AK305">
    <cfRule type="expression" dxfId="759" priority="15">
      <formula>IF(RIGHT(TEXT(AK305,"0.#"),1)=".",FALSE,TRUE)</formula>
    </cfRule>
    <cfRule type="expression" dxfId="758" priority="16">
      <formula>IF(RIGHT(TEXT(AK305,"0.#"),1)=".",TRUE,FALSE)</formula>
    </cfRule>
  </conditionalFormatting>
  <conditionalFormatting sqref="AK309">
    <cfRule type="expression" dxfId="757" priority="13">
      <formula>IF(RIGHT(TEXT(AK309,"0.#"),1)=".",FALSE,TRUE)</formula>
    </cfRule>
    <cfRule type="expression" dxfId="756" priority="14">
      <formula>IF(RIGHT(TEXT(AK309,"0.#"),1)=".",TRUE,FALSE)</formula>
    </cfRule>
  </conditionalFormatting>
  <conditionalFormatting sqref="AK313">
    <cfRule type="expression" dxfId="755" priority="11">
      <formula>IF(RIGHT(TEXT(AK313,"0.#"),1)=".",FALSE,TRUE)</formula>
    </cfRule>
    <cfRule type="expression" dxfId="754" priority="12">
      <formula>IF(RIGHT(TEXT(AK313,"0.#"),1)=".",TRUE,FALSE)</formula>
    </cfRule>
  </conditionalFormatting>
  <conditionalFormatting sqref="AU236:AX236">
    <cfRule type="expression" dxfId="753" priority="7">
      <formula>IF(AND(AU236&gt;=0, RIGHT(TEXT(AU236,"0.#"),1)&lt;&gt;"."),TRUE,FALSE)</formula>
    </cfRule>
    <cfRule type="expression" dxfId="752" priority="8">
      <formula>IF(AND(AU236&gt;=0, RIGHT(TEXT(AU236,"0.#"),1)="."),TRUE,FALSE)</formula>
    </cfRule>
    <cfRule type="expression" dxfId="751" priority="9">
      <formula>IF(AND(AU236&lt;0, RIGHT(TEXT(AU236,"0.#"),1)&lt;&gt;"."),TRUE,FALSE)</formula>
    </cfRule>
    <cfRule type="expression" dxfId="750" priority="10">
      <formula>IF(AND(AU236&lt;0, RIGHT(TEXT(AU236,"0.#"),1)="."),TRUE,FALSE)</formula>
    </cfRule>
  </conditionalFormatting>
  <conditionalFormatting sqref="AE83:AI83">
    <cfRule type="expression" dxfId="749" priority="5">
      <formula>IF(RIGHT(TEXT(AE83,"0.#"),1)=".",FALSE,TRUE)</formula>
    </cfRule>
    <cfRule type="expression" dxfId="748" priority="6">
      <formula>IF(RIGHT(TEXT(AE83,"0.#"),1)=".",TRUE,FALSE)</formula>
    </cfRule>
  </conditionalFormatting>
  <conditionalFormatting sqref="AJ83:AX83">
    <cfRule type="expression" dxfId="747" priority="3">
      <formula>IF(RIGHT(TEXT(AJ83,"0.#"),1)=".",FALSE,TRUE)</formula>
    </cfRule>
    <cfRule type="expression" dxfId="746" priority="4">
      <formula>IF(RIGHT(TEXT(AJ83,"0.#"),1)=".",TRUE,FALSE)</formula>
    </cfRule>
  </conditionalFormatting>
  <conditionalFormatting sqref="AK321">
    <cfRule type="expression" dxfId="745" priority="1">
      <formula>IF(RIGHT(TEXT(AK321,"0.#"),1)=".",FALSE,TRUE)</formula>
    </cfRule>
    <cfRule type="expression" dxfId="744" priority="2">
      <formula>IF(RIGHT(TEXT(AK321,"0.#"),1)=".",TRUE,FALSE)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AE45:AS45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P13 W13:AX13">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4"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7" sqref="E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559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559</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559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559</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714"/>
      <c r="H4" s="84"/>
      <c r="I4" s="84"/>
      <c r="J4" s="84"/>
      <c r="K4" s="84"/>
      <c r="L4" s="84"/>
      <c r="M4" s="84"/>
      <c r="N4" s="84"/>
      <c r="O4" s="85"/>
      <c r="P4" s="229"/>
      <c r="Q4" s="245"/>
      <c r="R4" s="245"/>
      <c r="S4" s="245"/>
      <c r="T4" s="245"/>
      <c r="U4" s="245"/>
      <c r="V4" s="245"/>
      <c r="W4" s="245"/>
      <c r="X4" s="246"/>
      <c r="Y4" s="238" t="s">
        <v>14</v>
      </c>
      <c r="Z4" s="239"/>
      <c r="AA4" s="240"/>
      <c r="AB4" s="713"/>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712"/>
      <c r="AC5" s="207"/>
      <c r="AD5" s="207"/>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464</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714"/>
      <c r="H9" s="84"/>
      <c r="I9" s="84"/>
      <c r="J9" s="84"/>
      <c r="K9" s="84"/>
      <c r="L9" s="84"/>
      <c r="M9" s="84"/>
      <c r="N9" s="84"/>
      <c r="O9" s="85"/>
      <c r="P9" s="229"/>
      <c r="Q9" s="245"/>
      <c r="R9" s="245"/>
      <c r="S9" s="245"/>
      <c r="T9" s="245"/>
      <c r="U9" s="245"/>
      <c r="V9" s="245"/>
      <c r="W9" s="245"/>
      <c r="X9" s="246"/>
      <c r="Y9" s="238" t="s">
        <v>14</v>
      </c>
      <c r="Z9" s="239"/>
      <c r="AA9" s="240"/>
      <c r="AB9" s="713"/>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712"/>
      <c r="AC10" s="207"/>
      <c r="AD10" s="207"/>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714"/>
      <c r="H14" s="84"/>
      <c r="I14" s="84"/>
      <c r="J14" s="84"/>
      <c r="K14" s="84"/>
      <c r="L14" s="84"/>
      <c r="M14" s="84"/>
      <c r="N14" s="84"/>
      <c r="O14" s="85"/>
      <c r="P14" s="229"/>
      <c r="Q14" s="245"/>
      <c r="R14" s="245"/>
      <c r="S14" s="245"/>
      <c r="T14" s="245"/>
      <c r="U14" s="245"/>
      <c r="V14" s="245"/>
      <c r="W14" s="245"/>
      <c r="X14" s="246"/>
      <c r="Y14" s="238" t="s">
        <v>14</v>
      </c>
      <c r="Z14" s="239"/>
      <c r="AA14" s="240"/>
      <c r="AB14" s="713"/>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712"/>
      <c r="AC15" s="207"/>
      <c r="AD15" s="207"/>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714"/>
      <c r="H19" s="84"/>
      <c r="I19" s="84"/>
      <c r="J19" s="84"/>
      <c r="K19" s="84"/>
      <c r="L19" s="84"/>
      <c r="M19" s="84"/>
      <c r="N19" s="84"/>
      <c r="O19" s="85"/>
      <c r="P19" s="229"/>
      <c r="Q19" s="245"/>
      <c r="R19" s="245"/>
      <c r="S19" s="245"/>
      <c r="T19" s="245"/>
      <c r="U19" s="245"/>
      <c r="V19" s="245"/>
      <c r="W19" s="245"/>
      <c r="X19" s="246"/>
      <c r="Y19" s="238" t="s">
        <v>14</v>
      </c>
      <c r="Z19" s="239"/>
      <c r="AA19" s="240"/>
      <c r="AB19" s="713"/>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712"/>
      <c r="AC20" s="207"/>
      <c r="AD20" s="207"/>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714"/>
      <c r="H24" s="84"/>
      <c r="I24" s="84"/>
      <c r="J24" s="84"/>
      <c r="K24" s="84"/>
      <c r="L24" s="84"/>
      <c r="M24" s="84"/>
      <c r="N24" s="84"/>
      <c r="O24" s="85"/>
      <c r="P24" s="229"/>
      <c r="Q24" s="245"/>
      <c r="R24" s="245"/>
      <c r="S24" s="245"/>
      <c r="T24" s="245"/>
      <c r="U24" s="245"/>
      <c r="V24" s="245"/>
      <c r="W24" s="245"/>
      <c r="X24" s="246"/>
      <c r="Y24" s="238" t="s">
        <v>14</v>
      </c>
      <c r="Z24" s="239"/>
      <c r="AA24" s="240"/>
      <c r="AB24" s="713"/>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712"/>
      <c r="AC25" s="207"/>
      <c r="AD25" s="207"/>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714"/>
      <c r="H29" s="84"/>
      <c r="I29" s="84"/>
      <c r="J29" s="84"/>
      <c r="K29" s="84"/>
      <c r="L29" s="84"/>
      <c r="M29" s="84"/>
      <c r="N29" s="84"/>
      <c r="O29" s="85"/>
      <c r="P29" s="229"/>
      <c r="Q29" s="245"/>
      <c r="R29" s="245"/>
      <c r="S29" s="245"/>
      <c r="T29" s="245"/>
      <c r="U29" s="245"/>
      <c r="V29" s="245"/>
      <c r="W29" s="245"/>
      <c r="X29" s="246"/>
      <c r="Y29" s="238" t="s">
        <v>14</v>
      </c>
      <c r="Z29" s="239"/>
      <c r="AA29" s="240"/>
      <c r="AB29" s="713"/>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712"/>
      <c r="AC30" s="207"/>
      <c r="AD30" s="207"/>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714"/>
      <c r="H34" s="84"/>
      <c r="I34" s="84"/>
      <c r="J34" s="84"/>
      <c r="K34" s="84"/>
      <c r="L34" s="84"/>
      <c r="M34" s="84"/>
      <c r="N34" s="84"/>
      <c r="O34" s="85"/>
      <c r="P34" s="229"/>
      <c r="Q34" s="245"/>
      <c r="R34" s="245"/>
      <c r="S34" s="245"/>
      <c r="T34" s="245"/>
      <c r="U34" s="245"/>
      <c r="V34" s="245"/>
      <c r="W34" s="245"/>
      <c r="X34" s="246"/>
      <c r="Y34" s="238" t="s">
        <v>14</v>
      </c>
      <c r="Z34" s="239"/>
      <c r="AA34" s="240"/>
      <c r="AB34" s="713"/>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712"/>
      <c r="AC35" s="207"/>
      <c r="AD35" s="207"/>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714"/>
      <c r="H39" s="84"/>
      <c r="I39" s="84"/>
      <c r="J39" s="84"/>
      <c r="K39" s="84"/>
      <c r="L39" s="84"/>
      <c r="M39" s="84"/>
      <c r="N39" s="84"/>
      <c r="O39" s="85"/>
      <c r="P39" s="229"/>
      <c r="Q39" s="245"/>
      <c r="R39" s="245"/>
      <c r="S39" s="245"/>
      <c r="T39" s="245"/>
      <c r="U39" s="245"/>
      <c r="V39" s="245"/>
      <c r="W39" s="245"/>
      <c r="X39" s="246"/>
      <c r="Y39" s="238" t="s">
        <v>14</v>
      </c>
      <c r="Z39" s="239"/>
      <c r="AA39" s="240"/>
      <c r="AB39" s="713"/>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712"/>
      <c r="AC40" s="207"/>
      <c r="AD40" s="207"/>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714"/>
      <c r="H44" s="84"/>
      <c r="I44" s="84"/>
      <c r="J44" s="84"/>
      <c r="K44" s="84"/>
      <c r="L44" s="84"/>
      <c r="M44" s="84"/>
      <c r="N44" s="84"/>
      <c r="O44" s="85"/>
      <c r="P44" s="229"/>
      <c r="Q44" s="245"/>
      <c r="R44" s="245"/>
      <c r="S44" s="245"/>
      <c r="T44" s="245"/>
      <c r="U44" s="245"/>
      <c r="V44" s="245"/>
      <c r="W44" s="245"/>
      <c r="X44" s="246"/>
      <c r="Y44" s="238" t="s">
        <v>14</v>
      </c>
      <c r="Z44" s="239"/>
      <c r="AA44" s="240"/>
      <c r="AB44" s="713"/>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712"/>
      <c r="AC45" s="207"/>
      <c r="AD45" s="207"/>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714"/>
      <c r="H49" s="84"/>
      <c r="I49" s="84"/>
      <c r="J49" s="84"/>
      <c r="K49" s="84"/>
      <c r="L49" s="84"/>
      <c r="M49" s="84"/>
      <c r="N49" s="84"/>
      <c r="O49" s="85"/>
      <c r="P49" s="229"/>
      <c r="Q49" s="245"/>
      <c r="R49" s="245"/>
      <c r="S49" s="245"/>
      <c r="T49" s="245"/>
      <c r="U49" s="245"/>
      <c r="V49" s="245"/>
      <c r="W49" s="245"/>
      <c r="X49" s="246"/>
      <c r="Y49" s="238" t="s">
        <v>14</v>
      </c>
      <c r="Z49" s="239"/>
      <c r="AA49" s="240"/>
      <c r="AB49" s="713"/>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712"/>
      <c r="AC50" s="207"/>
      <c r="AD50" s="207"/>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710" t="s">
        <v>464</v>
      </c>
      <c r="AC51" s="711"/>
      <c r="AD51" s="711"/>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79" t="s">
        <v>370</v>
      </c>
      <c r="H2" s="380"/>
      <c r="I2" s="380"/>
      <c r="J2" s="380"/>
      <c r="K2" s="380"/>
      <c r="L2" s="380"/>
      <c r="M2" s="380"/>
      <c r="N2" s="380"/>
      <c r="O2" s="380"/>
      <c r="P2" s="380"/>
      <c r="Q2" s="380"/>
      <c r="R2" s="380"/>
      <c r="S2" s="380"/>
      <c r="T2" s="380"/>
      <c r="U2" s="380"/>
      <c r="V2" s="380"/>
      <c r="W2" s="380"/>
      <c r="X2" s="380"/>
      <c r="Y2" s="380"/>
      <c r="Z2" s="380"/>
      <c r="AA2" s="380"/>
      <c r="AB2" s="381"/>
      <c r="AC2" s="379" t="s">
        <v>460</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27"/>
      <c r="B3" s="728"/>
      <c r="C3" s="728"/>
      <c r="D3" s="728"/>
      <c r="E3" s="728"/>
      <c r="F3" s="729"/>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3"/>
    </row>
    <row r="4" spans="1:50" ht="24.75" customHeight="1" x14ac:dyDescent="0.15">
      <c r="A4" s="727"/>
      <c r="B4" s="728"/>
      <c r="C4" s="728"/>
      <c r="D4" s="728"/>
      <c r="E4" s="728"/>
      <c r="F4" s="729"/>
      <c r="G4" s="567"/>
      <c r="H4" s="365"/>
      <c r="I4" s="365"/>
      <c r="J4" s="365"/>
      <c r="K4" s="366"/>
      <c r="L4" s="367"/>
      <c r="M4" s="368"/>
      <c r="N4" s="368"/>
      <c r="O4" s="368"/>
      <c r="P4" s="368"/>
      <c r="Q4" s="368"/>
      <c r="R4" s="368"/>
      <c r="S4" s="368"/>
      <c r="T4" s="368"/>
      <c r="U4" s="368"/>
      <c r="V4" s="368"/>
      <c r="W4" s="368"/>
      <c r="X4" s="369"/>
      <c r="Y4" s="399"/>
      <c r="Z4" s="400"/>
      <c r="AA4" s="400"/>
      <c r="AB4" s="401"/>
      <c r="AC4" s="567"/>
      <c r="AD4" s="365"/>
      <c r="AE4" s="365"/>
      <c r="AF4" s="365"/>
      <c r="AG4" s="366"/>
      <c r="AH4" s="367"/>
      <c r="AI4" s="368"/>
      <c r="AJ4" s="368"/>
      <c r="AK4" s="368"/>
      <c r="AL4" s="368"/>
      <c r="AM4" s="368"/>
      <c r="AN4" s="368"/>
      <c r="AO4" s="368"/>
      <c r="AP4" s="368"/>
      <c r="AQ4" s="368"/>
      <c r="AR4" s="368"/>
      <c r="AS4" s="368"/>
      <c r="AT4" s="369"/>
      <c r="AU4" s="399"/>
      <c r="AV4" s="400"/>
      <c r="AW4" s="400"/>
      <c r="AX4" s="484"/>
    </row>
    <row r="5" spans="1:50" ht="24.75" customHeight="1" x14ac:dyDescent="0.15">
      <c r="A5" s="727"/>
      <c r="B5" s="728"/>
      <c r="C5" s="728"/>
      <c r="D5" s="728"/>
      <c r="E5" s="728"/>
      <c r="F5" s="729"/>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6"/>
    </row>
    <row r="6" spans="1:50" ht="24.75" customHeight="1" x14ac:dyDescent="0.15">
      <c r="A6" s="727"/>
      <c r="B6" s="728"/>
      <c r="C6" s="728"/>
      <c r="D6" s="728"/>
      <c r="E6" s="728"/>
      <c r="F6" s="729"/>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6"/>
    </row>
    <row r="7" spans="1:50" ht="24.75" customHeight="1" x14ac:dyDescent="0.15">
      <c r="A7" s="727"/>
      <c r="B7" s="728"/>
      <c r="C7" s="728"/>
      <c r="D7" s="728"/>
      <c r="E7" s="728"/>
      <c r="F7" s="729"/>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6"/>
    </row>
    <row r="8" spans="1:50" ht="24.75" customHeight="1" x14ac:dyDescent="0.15">
      <c r="A8" s="727"/>
      <c r="B8" s="728"/>
      <c r="C8" s="728"/>
      <c r="D8" s="728"/>
      <c r="E8" s="728"/>
      <c r="F8" s="729"/>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6"/>
    </row>
    <row r="9" spans="1:50" ht="24.75" customHeight="1" x14ac:dyDescent="0.15">
      <c r="A9" s="727"/>
      <c r="B9" s="728"/>
      <c r="C9" s="728"/>
      <c r="D9" s="728"/>
      <c r="E9" s="728"/>
      <c r="F9" s="729"/>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6"/>
    </row>
    <row r="10" spans="1:50" ht="24.75" customHeight="1" x14ac:dyDescent="0.15">
      <c r="A10" s="727"/>
      <c r="B10" s="728"/>
      <c r="C10" s="728"/>
      <c r="D10" s="728"/>
      <c r="E10" s="728"/>
      <c r="F10" s="729"/>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6"/>
    </row>
    <row r="11" spans="1:50" ht="24.75" customHeight="1" x14ac:dyDescent="0.15">
      <c r="A11" s="727"/>
      <c r="B11" s="728"/>
      <c r="C11" s="728"/>
      <c r="D11" s="728"/>
      <c r="E11" s="728"/>
      <c r="F11" s="729"/>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6"/>
    </row>
    <row r="12" spans="1:50" ht="24.75" customHeight="1" x14ac:dyDescent="0.15">
      <c r="A12" s="727"/>
      <c r="B12" s="728"/>
      <c r="C12" s="728"/>
      <c r="D12" s="728"/>
      <c r="E12" s="728"/>
      <c r="F12" s="729"/>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6"/>
    </row>
    <row r="13" spans="1:50" ht="24.75" customHeight="1" x14ac:dyDescent="0.15">
      <c r="A13" s="727"/>
      <c r="B13" s="728"/>
      <c r="C13" s="728"/>
      <c r="D13" s="728"/>
      <c r="E13" s="728"/>
      <c r="F13" s="729"/>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6"/>
    </row>
    <row r="14" spans="1:50" ht="24.75" customHeight="1" thickBot="1" x14ac:dyDescent="0.2">
      <c r="A14" s="727"/>
      <c r="B14" s="728"/>
      <c r="C14" s="728"/>
      <c r="D14" s="728"/>
      <c r="E14" s="728"/>
      <c r="F14" s="729"/>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27"/>
      <c r="B15" s="728"/>
      <c r="C15" s="728"/>
      <c r="D15" s="728"/>
      <c r="E15" s="728"/>
      <c r="F15" s="729"/>
      <c r="G15" s="379" t="s">
        <v>371</v>
      </c>
      <c r="H15" s="380"/>
      <c r="I15" s="380"/>
      <c r="J15" s="380"/>
      <c r="K15" s="380"/>
      <c r="L15" s="380"/>
      <c r="M15" s="380"/>
      <c r="N15" s="380"/>
      <c r="O15" s="380"/>
      <c r="P15" s="380"/>
      <c r="Q15" s="380"/>
      <c r="R15" s="380"/>
      <c r="S15" s="380"/>
      <c r="T15" s="380"/>
      <c r="U15" s="380"/>
      <c r="V15" s="380"/>
      <c r="W15" s="380"/>
      <c r="X15" s="380"/>
      <c r="Y15" s="380"/>
      <c r="Z15" s="380"/>
      <c r="AA15" s="380"/>
      <c r="AB15" s="381"/>
      <c r="AC15" s="379" t="s">
        <v>372</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27"/>
      <c r="B16" s="728"/>
      <c r="C16" s="728"/>
      <c r="D16" s="728"/>
      <c r="E16" s="728"/>
      <c r="F16" s="729"/>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3"/>
    </row>
    <row r="17" spans="1:50" ht="24.75" customHeight="1" x14ac:dyDescent="0.15">
      <c r="A17" s="727"/>
      <c r="B17" s="728"/>
      <c r="C17" s="728"/>
      <c r="D17" s="728"/>
      <c r="E17" s="728"/>
      <c r="F17" s="729"/>
      <c r="G17" s="567"/>
      <c r="H17" s="365"/>
      <c r="I17" s="365"/>
      <c r="J17" s="365"/>
      <c r="K17" s="366"/>
      <c r="L17" s="367"/>
      <c r="M17" s="368"/>
      <c r="N17" s="368"/>
      <c r="O17" s="368"/>
      <c r="P17" s="368"/>
      <c r="Q17" s="368"/>
      <c r="R17" s="368"/>
      <c r="S17" s="368"/>
      <c r="T17" s="368"/>
      <c r="U17" s="368"/>
      <c r="V17" s="368"/>
      <c r="W17" s="368"/>
      <c r="X17" s="369"/>
      <c r="Y17" s="399"/>
      <c r="Z17" s="400"/>
      <c r="AA17" s="400"/>
      <c r="AB17" s="401"/>
      <c r="AC17" s="567"/>
      <c r="AD17" s="365"/>
      <c r="AE17" s="365"/>
      <c r="AF17" s="365"/>
      <c r="AG17" s="366"/>
      <c r="AH17" s="367"/>
      <c r="AI17" s="368"/>
      <c r="AJ17" s="368"/>
      <c r="AK17" s="368"/>
      <c r="AL17" s="368"/>
      <c r="AM17" s="368"/>
      <c r="AN17" s="368"/>
      <c r="AO17" s="368"/>
      <c r="AP17" s="368"/>
      <c r="AQ17" s="368"/>
      <c r="AR17" s="368"/>
      <c r="AS17" s="368"/>
      <c r="AT17" s="369"/>
      <c r="AU17" s="399"/>
      <c r="AV17" s="400"/>
      <c r="AW17" s="400"/>
      <c r="AX17" s="484"/>
    </row>
    <row r="18" spans="1:50" ht="24.75" customHeight="1" x14ac:dyDescent="0.15">
      <c r="A18" s="727"/>
      <c r="B18" s="728"/>
      <c r="C18" s="728"/>
      <c r="D18" s="728"/>
      <c r="E18" s="728"/>
      <c r="F18" s="729"/>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6"/>
    </row>
    <row r="19" spans="1:50" ht="24.75" customHeight="1" x14ac:dyDescent="0.15">
      <c r="A19" s="727"/>
      <c r="B19" s="728"/>
      <c r="C19" s="728"/>
      <c r="D19" s="728"/>
      <c r="E19" s="728"/>
      <c r="F19" s="729"/>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6"/>
    </row>
    <row r="20" spans="1:50" ht="24.75" customHeight="1" x14ac:dyDescent="0.15">
      <c r="A20" s="727"/>
      <c r="B20" s="728"/>
      <c r="C20" s="728"/>
      <c r="D20" s="728"/>
      <c r="E20" s="728"/>
      <c r="F20" s="729"/>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6"/>
    </row>
    <row r="21" spans="1:50" ht="24.75" customHeight="1" x14ac:dyDescent="0.15">
      <c r="A21" s="727"/>
      <c r="B21" s="728"/>
      <c r="C21" s="728"/>
      <c r="D21" s="728"/>
      <c r="E21" s="728"/>
      <c r="F21" s="729"/>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6"/>
    </row>
    <row r="22" spans="1:50" ht="24.75" customHeight="1" x14ac:dyDescent="0.15">
      <c r="A22" s="727"/>
      <c r="B22" s="728"/>
      <c r="C22" s="728"/>
      <c r="D22" s="728"/>
      <c r="E22" s="728"/>
      <c r="F22" s="729"/>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6"/>
    </row>
    <row r="23" spans="1:50" ht="24.75" customHeight="1" x14ac:dyDescent="0.15">
      <c r="A23" s="727"/>
      <c r="B23" s="728"/>
      <c r="C23" s="728"/>
      <c r="D23" s="728"/>
      <c r="E23" s="728"/>
      <c r="F23" s="729"/>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6"/>
    </row>
    <row r="24" spans="1:50" ht="24.75" customHeight="1" x14ac:dyDescent="0.15">
      <c r="A24" s="727"/>
      <c r="B24" s="728"/>
      <c r="C24" s="728"/>
      <c r="D24" s="728"/>
      <c r="E24" s="728"/>
      <c r="F24" s="729"/>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6"/>
    </row>
    <row r="25" spans="1:50" ht="24.75" customHeight="1" x14ac:dyDescent="0.15">
      <c r="A25" s="727"/>
      <c r="B25" s="728"/>
      <c r="C25" s="728"/>
      <c r="D25" s="728"/>
      <c r="E25" s="728"/>
      <c r="F25" s="729"/>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6"/>
    </row>
    <row r="26" spans="1:50" ht="24.75" customHeight="1" x14ac:dyDescent="0.15">
      <c r="A26" s="727"/>
      <c r="B26" s="728"/>
      <c r="C26" s="728"/>
      <c r="D26" s="728"/>
      <c r="E26" s="728"/>
      <c r="F26" s="729"/>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6"/>
    </row>
    <row r="27" spans="1:50" ht="24.75" customHeight="1" thickBot="1" x14ac:dyDescent="0.2">
      <c r="A27" s="727"/>
      <c r="B27" s="728"/>
      <c r="C27" s="728"/>
      <c r="D27" s="728"/>
      <c r="E27" s="728"/>
      <c r="F27" s="729"/>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27"/>
      <c r="B28" s="728"/>
      <c r="C28" s="728"/>
      <c r="D28" s="728"/>
      <c r="E28" s="728"/>
      <c r="F28" s="729"/>
      <c r="G28" s="379" t="s">
        <v>373</v>
      </c>
      <c r="H28" s="380"/>
      <c r="I28" s="380"/>
      <c r="J28" s="380"/>
      <c r="K28" s="380"/>
      <c r="L28" s="380"/>
      <c r="M28" s="380"/>
      <c r="N28" s="380"/>
      <c r="O28" s="380"/>
      <c r="P28" s="380"/>
      <c r="Q28" s="380"/>
      <c r="R28" s="380"/>
      <c r="S28" s="380"/>
      <c r="T28" s="380"/>
      <c r="U28" s="380"/>
      <c r="V28" s="380"/>
      <c r="W28" s="380"/>
      <c r="X28" s="380"/>
      <c r="Y28" s="380"/>
      <c r="Z28" s="380"/>
      <c r="AA28" s="380"/>
      <c r="AB28" s="381"/>
      <c r="AC28" s="379" t="s">
        <v>374</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27"/>
      <c r="B29" s="728"/>
      <c r="C29" s="728"/>
      <c r="D29" s="728"/>
      <c r="E29" s="728"/>
      <c r="F29" s="729"/>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3"/>
    </row>
    <row r="30" spans="1:50" ht="24.75" customHeight="1" x14ac:dyDescent="0.15">
      <c r="A30" s="727"/>
      <c r="B30" s="728"/>
      <c r="C30" s="728"/>
      <c r="D30" s="728"/>
      <c r="E30" s="728"/>
      <c r="F30" s="729"/>
      <c r="G30" s="567"/>
      <c r="H30" s="365"/>
      <c r="I30" s="365"/>
      <c r="J30" s="365"/>
      <c r="K30" s="366"/>
      <c r="L30" s="367"/>
      <c r="M30" s="368"/>
      <c r="N30" s="368"/>
      <c r="O30" s="368"/>
      <c r="P30" s="368"/>
      <c r="Q30" s="368"/>
      <c r="R30" s="368"/>
      <c r="S30" s="368"/>
      <c r="T30" s="368"/>
      <c r="U30" s="368"/>
      <c r="V30" s="368"/>
      <c r="W30" s="368"/>
      <c r="X30" s="369"/>
      <c r="Y30" s="399"/>
      <c r="Z30" s="400"/>
      <c r="AA30" s="400"/>
      <c r="AB30" s="401"/>
      <c r="AC30" s="567"/>
      <c r="AD30" s="365"/>
      <c r="AE30" s="365"/>
      <c r="AF30" s="365"/>
      <c r="AG30" s="366"/>
      <c r="AH30" s="367"/>
      <c r="AI30" s="368"/>
      <c r="AJ30" s="368"/>
      <c r="AK30" s="368"/>
      <c r="AL30" s="368"/>
      <c r="AM30" s="368"/>
      <c r="AN30" s="368"/>
      <c r="AO30" s="368"/>
      <c r="AP30" s="368"/>
      <c r="AQ30" s="368"/>
      <c r="AR30" s="368"/>
      <c r="AS30" s="368"/>
      <c r="AT30" s="369"/>
      <c r="AU30" s="399"/>
      <c r="AV30" s="400"/>
      <c r="AW30" s="400"/>
      <c r="AX30" s="484"/>
    </row>
    <row r="31" spans="1:50" ht="24.75" customHeight="1" x14ac:dyDescent="0.15">
      <c r="A31" s="727"/>
      <c r="B31" s="728"/>
      <c r="C31" s="728"/>
      <c r="D31" s="728"/>
      <c r="E31" s="728"/>
      <c r="F31" s="729"/>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6"/>
    </row>
    <row r="32" spans="1:50" ht="24.75" customHeight="1" x14ac:dyDescent="0.15">
      <c r="A32" s="727"/>
      <c r="B32" s="728"/>
      <c r="C32" s="728"/>
      <c r="D32" s="728"/>
      <c r="E32" s="728"/>
      <c r="F32" s="729"/>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6"/>
    </row>
    <row r="33" spans="1:50" ht="24.75" customHeight="1" x14ac:dyDescent="0.15">
      <c r="A33" s="727"/>
      <c r="B33" s="728"/>
      <c r="C33" s="728"/>
      <c r="D33" s="728"/>
      <c r="E33" s="728"/>
      <c r="F33" s="729"/>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6"/>
    </row>
    <row r="34" spans="1:50" ht="24.75" customHeight="1" x14ac:dyDescent="0.15">
      <c r="A34" s="727"/>
      <c r="B34" s="728"/>
      <c r="C34" s="728"/>
      <c r="D34" s="728"/>
      <c r="E34" s="728"/>
      <c r="F34" s="729"/>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6"/>
    </row>
    <row r="35" spans="1:50" ht="24.75" customHeight="1" x14ac:dyDescent="0.15">
      <c r="A35" s="727"/>
      <c r="B35" s="728"/>
      <c r="C35" s="728"/>
      <c r="D35" s="728"/>
      <c r="E35" s="728"/>
      <c r="F35" s="729"/>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6"/>
    </row>
    <row r="36" spans="1:50" ht="24.75" customHeight="1" x14ac:dyDescent="0.15">
      <c r="A36" s="727"/>
      <c r="B36" s="728"/>
      <c r="C36" s="728"/>
      <c r="D36" s="728"/>
      <c r="E36" s="728"/>
      <c r="F36" s="729"/>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6"/>
    </row>
    <row r="37" spans="1:50" ht="24.75" customHeight="1" x14ac:dyDescent="0.15">
      <c r="A37" s="727"/>
      <c r="B37" s="728"/>
      <c r="C37" s="728"/>
      <c r="D37" s="728"/>
      <c r="E37" s="728"/>
      <c r="F37" s="729"/>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6"/>
    </row>
    <row r="38" spans="1:50" ht="24.75" customHeight="1" x14ac:dyDescent="0.15">
      <c r="A38" s="727"/>
      <c r="B38" s="728"/>
      <c r="C38" s="728"/>
      <c r="D38" s="728"/>
      <c r="E38" s="728"/>
      <c r="F38" s="729"/>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6"/>
    </row>
    <row r="39" spans="1:50" ht="24.75" customHeight="1" x14ac:dyDescent="0.15">
      <c r="A39" s="727"/>
      <c r="B39" s="728"/>
      <c r="C39" s="728"/>
      <c r="D39" s="728"/>
      <c r="E39" s="728"/>
      <c r="F39" s="729"/>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6"/>
    </row>
    <row r="40" spans="1:50" ht="24.75" customHeight="1" thickBot="1" x14ac:dyDescent="0.2">
      <c r="A40" s="727"/>
      <c r="B40" s="728"/>
      <c r="C40" s="728"/>
      <c r="D40" s="728"/>
      <c r="E40" s="728"/>
      <c r="F40" s="729"/>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x14ac:dyDescent="0.15">
      <c r="A41" s="727"/>
      <c r="B41" s="728"/>
      <c r="C41" s="728"/>
      <c r="D41" s="728"/>
      <c r="E41" s="728"/>
      <c r="F41" s="729"/>
      <c r="G41" s="379" t="s">
        <v>375</v>
      </c>
      <c r="H41" s="380"/>
      <c r="I41" s="380"/>
      <c r="J41" s="380"/>
      <c r="K41" s="380"/>
      <c r="L41" s="380"/>
      <c r="M41" s="380"/>
      <c r="N41" s="380"/>
      <c r="O41" s="380"/>
      <c r="P41" s="380"/>
      <c r="Q41" s="380"/>
      <c r="R41" s="380"/>
      <c r="S41" s="380"/>
      <c r="T41" s="380"/>
      <c r="U41" s="380"/>
      <c r="V41" s="380"/>
      <c r="W41" s="380"/>
      <c r="X41" s="380"/>
      <c r="Y41" s="380"/>
      <c r="Z41" s="380"/>
      <c r="AA41" s="380"/>
      <c r="AB41" s="381"/>
      <c r="AC41" s="379" t="s">
        <v>376</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27"/>
      <c r="B42" s="728"/>
      <c r="C42" s="728"/>
      <c r="D42" s="728"/>
      <c r="E42" s="728"/>
      <c r="F42" s="729"/>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3"/>
    </row>
    <row r="43" spans="1:50" ht="24.75" customHeight="1" x14ac:dyDescent="0.15">
      <c r="A43" s="727"/>
      <c r="B43" s="728"/>
      <c r="C43" s="728"/>
      <c r="D43" s="728"/>
      <c r="E43" s="728"/>
      <c r="F43" s="729"/>
      <c r="G43" s="567"/>
      <c r="H43" s="365"/>
      <c r="I43" s="365"/>
      <c r="J43" s="365"/>
      <c r="K43" s="366"/>
      <c r="L43" s="367"/>
      <c r="M43" s="368"/>
      <c r="N43" s="368"/>
      <c r="O43" s="368"/>
      <c r="P43" s="368"/>
      <c r="Q43" s="368"/>
      <c r="R43" s="368"/>
      <c r="S43" s="368"/>
      <c r="T43" s="368"/>
      <c r="U43" s="368"/>
      <c r="V43" s="368"/>
      <c r="W43" s="368"/>
      <c r="X43" s="369"/>
      <c r="Y43" s="399"/>
      <c r="Z43" s="400"/>
      <c r="AA43" s="400"/>
      <c r="AB43" s="401"/>
      <c r="AC43" s="567"/>
      <c r="AD43" s="365"/>
      <c r="AE43" s="365"/>
      <c r="AF43" s="365"/>
      <c r="AG43" s="366"/>
      <c r="AH43" s="367"/>
      <c r="AI43" s="368"/>
      <c r="AJ43" s="368"/>
      <c r="AK43" s="368"/>
      <c r="AL43" s="368"/>
      <c r="AM43" s="368"/>
      <c r="AN43" s="368"/>
      <c r="AO43" s="368"/>
      <c r="AP43" s="368"/>
      <c r="AQ43" s="368"/>
      <c r="AR43" s="368"/>
      <c r="AS43" s="368"/>
      <c r="AT43" s="369"/>
      <c r="AU43" s="399"/>
      <c r="AV43" s="400"/>
      <c r="AW43" s="400"/>
      <c r="AX43" s="484"/>
    </row>
    <row r="44" spans="1:50" ht="24.75" customHeight="1" x14ac:dyDescent="0.15">
      <c r="A44" s="727"/>
      <c r="B44" s="728"/>
      <c r="C44" s="728"/>
      <c r="D44" s="728"/>
      <c r="E44" s="728"/>
      <c r="F44" s="729"/>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6"/>
    </row>
    <row r="45" spans="1:50" ht="24.75" customHeight="1" x14ac:dyDescent="0.15">
      <c r="A45" s="727"/>
      <c r="B45" s="728"/>
      <c r="C45" s="728"/>
      <c r="D45" s="728"/>
      <c r="E45" s="728"/>
      <c r="F45" s="729"/>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6"/>
    </row>
    <row r="46" spans="1:50" ht="24.75" customHeight="1" x14ac:dyDescent="0.15">
      <c r="A46" s="727"/>
      <c r="B46" s="728"/>
      <c r="C46" s="728"/>
      <c r="D46" s="728"/>
      <c r="E46" s="728"/>
      <c r="F46" s="729"/>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6"/>
    </row>
    <row r="47" spans="1:50" ht="24.75" customHeight="1" x14ac:dyDescent="0.15">
      <c r="A47" s="727"/>
      <c r="B47" s="728"/>
      <c r="C47" s="728"/>
      <c r="D47" s="728"/>
      <c r="E47" s="728"/>
      <c r="F47" s="729"/>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6"/>
    </row>
    <row r="48" spans="1:50" ht="24.75" customHeight="1" x14ac:dyDescent="0.15">
      <c r="A48" s="727"/>
      <c r="B48" s="728"/>
      <c r="C48" s="728"/>
      <c r="D48" s="728"/>
      <c r="E48" s="728"/>
      <c r="F48" s="729"/>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6"/>
    </row>
    <row r="49" spans="1:50" ht="24.75" customHeight="1" x14ac:dyDescent="0.15">
      <c r="A49" s="727"/>
      <c r="B49" s="728"/>
      <c r="C49" s="728"/>
      <c r="D49" s="728"/>
      <c r="E49" s="728"/>
      <c r="F49" s="729"/>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6"/>
    </row>
    <row r="50" spans="1:50" ht="24.75" customHeight="1" x14ac:dyDescent="0.15">
      <c r="A50" s="727"/>
      <c r="B50" s="728"/>
      <c r="C50" s="728"/>
      <c r="D50" s="728"/>
      <c r="E50" s="728"/>
      <c r="F50" s="729"/>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6"/>
    </row>
    <row r="51" spans="1:50" ht="24.75" customHeight="1" x14ac:dyDescent="0.15">
      <c r="A51" s="727"/>
      <c r="B51" s="728"/>
      <c r="C51" s="728"/>
      <c r="D51" s="728"/>
      <c r="E51" s="728"/>
      <c r="F51" s="729"/>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6"/>
    </row>
    <row r="52" spans="1:50" ht="24.75" customHeight="1" x14ac:dyDescent="0.15">
      <c r="A52" s="727"/>
      <c r="B52" s="728"/>
      <c r="C52" s="728"/>
      <c r="D52" s="728"/>
      <c r="E52" s="728"/>
      <c r="F52" s="729"/>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6"/>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379" t="s">
        <v>377</v>
      </c>
      <c r="H55" s="380"/>
      <c r="I55" s="380"/>
      <c r="J55" s="380"/>
      <c r="K55" s="380"/>
      <c r="L55" s="380"/>
      <c r="M55" s="380"/>
      <c r="N55" s="380"/>
      <c r="O55" s="380"/>
      <c r="P55" s="380"/>
      <c r="Q55" s="380"/>
      <c r="R55" s="380"/>
      <c r="S55" s="380"/>
      <c r="T55" s="380"/>
      <c r="U55" s="380"/>
      <c r="V55" s="380"/>
      <c r="W55" s="380"/>
      <c r="X55" s="380"/>
      <c r="Y55" s="380"/>
      <c r="Z55" s="380"/>
      <c r="AA55" s="380"/>
      <c r="AB55" s="381"/>
      <c r="AC55" s="379" t="s">
        <v>378</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27"/>
      <c r="B56" s="728"/>
      <c r="C56" s="728"/>
      <c r="D56" s="728"/>
      <c r="E56" s="728"/>
      <c r="F56" s="729"/>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3"/>
    </row>
    <row r="57" spans="1:50" ht="24.75" customHeight="1" x14ac:dyDescent="0.15">
      <c r="A57" s="727"/>
      <c r="B57" s="728"/>
      <c r="C57" s="728"/>
      <c r="D57" s="728"/>
      <c r="E57" s="728"/>
      <c r="F57" s="729"/>
      <c r="G57" s="567"/>
      <c r="H57" s="365"/>
      <c r="I57" s="365"/>
      <c r="J57" s="365"/>
      <c r="K57" s="366"/>
      <c r="L57" s="367"/>
      <c r="M57" s="368"/>
      <c r="N57" s="368"/>
      <c r="O57" s="368"/>
      <c r="P57" s="368"/>
      <c r="Q57" s="368"/>
      <c r="R57" s="368"/>
      <c r="S57" s="368"/>
      <c r="T57" s="368"/>
      <c r="U57" s="368"/>
      <c r="V57" s="368"/>
      <c r="W57" s="368"/>
      <c r="X57" s="369"/>
      <c r="Y57" s="399"/>
      <c r="Z57" s="400"/>
      <c r="AA57" s="400"/>
      <c r="AB57" s="401"/>
      <c r="AC57" s="567"/>
      <c r="AD57" s="365"/>
      <c r="AE57" s="365"/>
      <c r="AF57" s="365"/>
      <c r="AG57" s="366"/>
      <c r="AH57" s="367"/>
      <c r="AI57" s="368"/>
      <c r="AJ57" s="368"/>
      <c r="AK57" s="368"/>
      <c r="AL57" s="368"/>
      <c r="AM57" s="368"/>
      <c r="AN57" s="368"/>
      <c r="AO57" s="368"/>
      <c r="AP57" s="368"/>
      <c r="AQ57" s="368"/>
      <c r="AR57" s="368"/>
      <c r="AS57" s="368"/>
      <c r="AT57" s="369"/>
      <c r="AU57" s="399"/>
      <c r="AV57" s="400"/>
      <c r="AW57" s="400"/>
      <c r="AX57" s="484"/>
    </row>
    <row r="58" spans="1:50" ht="24.75" customHeight="1" x14ac:dyDescent="0.15">
      <c r="A58" s="727"/>
      <c r="B58" s="728"/>
      <c r="C58" s="728"/>
      <c r="D58" s="728"/>
      <c r="E58" s="728"/>
      <c r="F58" s="729"/>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6"/>
    </row>
    <row r="59" spans="1:50" ht="24.75" customHeight="1" x14ac:dyDescent="0.15">
      <c r="A59" s="727"/>
      <c r="B59" s="728"/>
      <c r="C59" s="728"/>
      <c r="D59" s="728"/>
      <c r="E59" s="728"/>
      <c r="F59" s="729"/>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6"/>
    </row>
    <row r="60" spans="1:50" ht="24.75" customHeight="1" x14ac:dyDescent="0.15">
      <c r="A60" s="727"/>
      <c r="B60" s="728"/>
      <c r="C60" s="728"/>
      <c r="D60" s="728"/>
      <c r="E60" s="728"/>
      <c r="F60" s="729"/>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6"/>
    </row>
    <row r="61" spans="1:50" ht="24.75" customHeight="1" x14ac:dyDescent="0.15">
      <c r="A61" s="727"/>
      <c r="B61" s="728"/>
      <c r="C61" s="728"/>
      <c r="D61" s="728"/>
      <c r="E61" s="728"/>
      <c r="F61" s="729"/>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6"/>
    </row>
    <row r="62" spans="1:50" ht="24.75" customHeight="1" x14ac:dyDescent="0.15">
      <c r="A62" s="727"/>
      <c r="B62" s="728"/>
      <c r="C62" s="728"/>
      <c r="D62" s="728"/>
      <c r="E62" s="728"/>
      <c r="F62" s="729"/>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6"/>
    </row>
    <row r="63" spans="1:50" ht="24.75" customHeight="1" x14ac:dyDescent="0.15">
      <c r="A63" s="727"/>
      <c r="B63" s="728"/>
      <c r="C63" s="728"/>
      <c r="D63" s="728"/>
      <c r="E63" s="728"/>
      <c r="F63" s="729"/>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6"/>
    </row>
    <row r="64" spans="1:50" ht="24.75" customHeight="1" x14ac:dyDescent="0.15">
      <c r="A64" s="727"/>
      <c r="B64" s="728"/>
      <c r="C64" s="728"/>
      <c r="D64" s="728"/>
      <c r="E64" s="728"/>
      <c r="F64" s="729"/>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6"/>
    </row>
    <row r="65" spans="1:50" ht="24.75" customHeight="1" x14ac:dyDescent="0.15">
      <c r="A65" s="727"/>
      <c r="B65" s="728"/>
      <c r="C65" s="728"/>
      <c r="D65" s="728"/>
      <c r="E65" s="728"/>
      <c r="F65" s="729"/>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6"/>
    </row>
    <row r="66" spans="1:50" ht="24.75" customHeight="1" x14ac:dyDescent="0.15">
      <c r="A66" s="727"/>
      <c r="B66" s="728"/>
      <c r="C66" s="728"/>
      <c r="D66" s="728"/>
      <c r="E66" s="728"/>
      <c r="F66" s="729"/>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6"/>
    </row>
    <row r="67" spans="1:50" ht="24.75" customHeight="1" thickBot="1" x14ac:dyDescent="0.2">
      <c r="A67" s="727"/>
      <c r="B67" s="728"/>
      <c r="C67" s="728"/>
      <c r="D67" s="728"/>
      <c r="E67" s="728"/>
      <c r="F67" s="729"/>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x14ac:dyDescent="0.15">
      <c r="A68" s="727"/>
      <c r="B68" s="728"/>
      <c r="C68" s="728"/>
      <c r="D68" s="728"/>
      <c r="E68" s="728"/>
      <c r="F68" s="729"/>
      <c r="G68" s="379" t="s">
        <v>379</v>
      </c>
      <c r="H68" s="380"/>
      <c r="I68" s="380"/>
      <c r="J68" s="380"/>
      <c r="K68" s="380"/>
      <c r="L68" s="380"/>
      <c r="M68" s="380"/>
      <c r="N68" s="380"/>
      <c r="O68" s="380"/>
      <c r="P68" s="380"/>
      <c r="Q68" s="380"/>
      <c r="R68" s="380"/>
      <c r="S68" s="380"/>
      <c r="T68" s="380"/>
      <c r="U68" s="380"/>
      <c r="V68" s="380"/>
      <c r="W68" s="380"/>
      <c r="X68" s="380"/>
      <c r="Y68" s="380"/>
      <c r="Z68" s="380"/>
      <c r="AA68" s="380"/>
      <c r="AB68" s="381"/>
      <c r="AC68" s="379" t="s">
        <v>380</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27"/>
      <c r="B69" s="728"/>
      <c r="C69" s="728"/>
      <c r="D69" s="728"/>
      <c r="E69" s="728"/>
      <c r="F69" s="729"/>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3"/>
    </row>
    <row r="70" spans="1:50" ht="24.75" customHeight="1" x14ac:dyDescent="0.15">
      <c r="A70" s="727"/>
      <c r="B70" s="728"/>
      <c r="C70" s="728"/>
      <c r="D70" s="728"/>
      <c r="E70" s="728"/>
      <c r="F70" s="729"/>
      <c r="G70" s="567"/>
      <c r="H70" s="365"/>
      <c r="I70" s="365"/>
      <c r="J70" s="365"/>
      <c r="K70" s="366"/>
      <c r="L70" s="367"/>
      <c r="M70" s="368"/>
      <c r="N70" s="368"/>
      <c r="O70" s="368"/>
      <c r="P70" s="368"/>
      <c r="Q70" s="368"/>
      <c r="R70" s="368"/>
      <c r="S70" s="368"/>
      <c r="T70" s="368"/>
      <c r="U70" s="368"/>
      <c r="V70" s="368"/>
      <c r="W70" s="368"/>
      <c r="X70" s="369"/>
      <c r="Y70" s="399"/>
      <c r="Z70" s="400"/>
      <c r="AA70" s="400"/>
      <c r="AB70" s="401"/>
      <c r="AC70" s="567"/>
      <c r="AD70" s="365"/>
      <c r="AE70" s="365"/>
      <c r="AF70" s="365"/>
      <c r="AG70" s="366"/>
      <c r="AH70" s="367"/>
      <c r="AI70" s="368"/>
      <c r="AJ70" s="368"/>
      <c r="AK70" s="368"/>
      <c r="AL70" s="368"/>
      <c r="AM70" s="368"/>
      <c r="AN70" s="368"/>
      <c r="AO70" s="368"/>
      <c r="AP70" s="368"/>
      <c r="AQ70" s="368"/>
      <c r="AR70" s="368"/>
      <c r="AS70" s="368"/>
      <c r="AT70" s="369"/>
      <c r="AU70" s="399"/>
      <c r="AV70" s="400"/>
      <c r="AW70" s="400"/>
      <c r="AX70" s="484"/>
    </row>
    <row r="71" spans="1:50" ht="24.75" customHeight="1" x14ac:dyDescent="0.15">
      <c r="A71" s="727"/>
      <c r="B71" s="728"/>
      <c r="C71" s="728"/>
      <c r="D71" s="728"/>
      <c r="E71" s="728"/>
      <c r="F71" s="729"/>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6"/>
    </row>
    <row r="72" spans="1:50" ht="24.75" customHeight="1" x14ac:dyDescent="0.15">
      <c r="A72" s="727"/>
      <c r="B72" s="728"/>
      <c r="C72" s="728"/>
      <c r="D72" s="728"/>
      <c r="E72" s="728"/>
      <c r="F72" s="729"/>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6"/>
    </row>
    <row r="73" spans="1:50" ht="24.75" customHeight="1" x14ac:dyDescent="0.15">
      <c r="A73" s="727"/>
      <c r="B73" s="728"/>
      <c r="C73" s="728"/>
      <c r="D73" s="728"/>
      <c r="E73" s="728"/>
      <c r="F73" s="729"/>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6"/>
    </row>
    <row r="74" spans="1:50" ht="24.75" customHeight="1" x14ac:dyDescent="0.15">
      <c r="A74" s="727"/>
      <c r="B74" s="728"/>
      <c r="C74" s="728"/>
      <c r="D74" s="728"/>
      <c r="E74" s="728"/>
      <c r="F74" s="729"/>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6"/>
    </row>
    <row r="75" spans="1:50" ht="24.75" customHeight="1" x14ac:dyDescent="0.15">
      <c r="A75" s="727"/>
      <c r="B75" s="728"/>
      <c r="C75" s="728"/>
      <c r="D75" s="728"/>
      <c r="E75" s="728"/>
      <c r="F75" s="729"/>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6"/>
    </row>
    <row r="76" spans="1:50" ht="24.75" customHeight="1" x14ac:dyDescent="0.15">
      <c r="A76" s="727"/>
      <c r="B76" s="728"/>
      <c r="C76" s="728"/>
      <c r="D76" s="728"/>
      <c r="E76" s="728"/>
      <c r="F76" s="729"/>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6"/>
    </row>
    <row r="77" spans="1:50" ht="24.75" customHeight="1" x14ac:dyDescent="0.15">
      <c r="A77" s="727"/>
      <c r="B77" s="728"/>
      <c r="C77" s="728"/>
      <c r="D77" s="728"/>
      <c r="E77" s="728"/>
      <c r="F77" s="729"/>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6"/>
    </row>
    <row r="78" spans="1:50" ht="24.75" customHeight="1" x14ac:dyDescent="0.15">
      <c r="A78" s="727"/>
      <c r="B78" s="728"/>
      <c r="C78" s="728"/>
      <c r="D78" s="728"/>
      <c r="E78" s="728"/>
      <c r="F78" s="729"/>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6"/>
    </row>
    <row r="79" spans="1:50" ht="24.75" customHeight="1" x14ac:dyDescent="0.15">
      <c r="A79" s="727"/>
      <c r="B79" s="728"/>
      <c r="C79" s="728"/>
      <c r="D79" s="728"/>
      <c r="E79" s="728"/>
      <c r="F79" s="729"/>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6"/>
    </row>
    <row r="80" spans="1:50" ht="24.75" customHeight="1" thickBot="1" x14ac:dyDescent="0.2">
      <c r="A80" s="727"/>
      <c r="B80" s="728"/>
      <c r="C80" s="728"/>
      <c r="D80" s="728"/>
      <c r="E80" s="728"/>
      <c r="F80" s="729"/>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x14ac:dyDescent="0.15">
      <c r="A81" s="727"/>
      <c r="B81" s="728"/>
      <c r="C81" s="728"/>
      <c r="D81" s="728"/>
      <c r="E81" s="728"/>
      <c r="F81" s="729"/>
      <c r="G81" s="379" t="s">
        <v>381</v>
      </c>
      <c r="H81" s="380"/>
      <c r="I81" s="380"/>
      <c r="J81" s="380"/>
      <c r="K81" s="380"/>
      <c r="L81" s="380"/>
      <c r="M81" s="380"/>
      <c r="N81" s="380"/>
      <c r="O81" s="380"/>
      <c r="P81" s="380"/>
      <c r="Q81" s="380"/>
      <c r="R81" s="380"/>
      <c r="S81" s="380"/>
      <c r="T81" s="380"/>
      <c r="U81" s="380"/>
      <c r="V81" s="380"/>
      <c r="W81" s="380"/>
      <c r="X81" s="380"/>
      <c r="Y81" s="380"/>
      <c r="Z81" s="380"/>
      <c r="AA81" s="380"/>
      <c r="AB81" s="381"/>
      <c r="AC81" s="379" t="s">
        <v>382</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27"/>
      <c r="B82" s="728"/>
      <c r="C82" s="728"/>
      <c r="D82" s="728"/>
      <c r="E82" s="728"/>
      <c r="F82" s="729"/>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3"/>
    </row>
    <row r="83" spans="1:50" ht="24.75" customHeight="1" x14ac:dyDescent="0.15">
      <c r="A83" s="727"/>
      <c r="B83" s="728"/>
      <c r="C83" s="728"/>
      <c r="D83" s="728"/>
      <c r="E83" s="728"/>
      <c r="F83" s="729"/>
      <c r="G83" s="567"/>
      <c r="H83" s="365"/>
      <c r="I83" s="365"/>
      <c r="J83" s="365"/>
      <c r="K83" s="366"/>
      <c r="L83" s="367"/>
      <c r="M83" s="368"/>
      <c r="N83" s="368"/>
      <c r="O83" s="368"/>
      <c r="P83" s="368"/>
      <c r="Q83" s="368"/>
      <c r="R83" s="368"/>
      <c r="S83" s="368"/>
      <c r="T83" s="368"/>
      <c r="U83" s="368"/>
      <c r="V83" s="368"/>
      <c r="W83" s="368"/>
      <c r="X83" s="369"/>
      <c r="Y83" s="399"/>
      <c r="Z83" s="400"/>
      <c r="AA83" s="400"/>
      <c r="AB83" s="401"/>
      <c r="AC83" s="567"/>
      <c r="AD83" s="365"/>
      <c r="AE83" s="365"/>
      <c r="AF83" s="365"/>
      <c r="AG83" s="366"/>
      <c r="AH83" s="367"/>
      <c r="AI83" s="368"/>
      <c r="AJ83" s="368"/>
      <c r="AK83" s="368"/>
      <c r="AL83" s="368"/>
      <c r="AM83" s="368"/>
      <c r="AN83" s="368"/>
      <c r="AO83" s="368"/>
      <c r="AP83" s="368"/>
      <c r="AQ83" s="368"/>
      <c r="AR83" s="368"/>
      <c r="AS83" s="368"/>
      <c r="AT83" s="369"/>
      <c r="AU83" s="399"/>
      <c r="AV83" s="400"/>
      <c r="AW83" s="400"/>
      <c r="AX83" s="484"/>
    </row>
    <row r="84" spans="1:50" ht="24.75" customHeight="1" x14ac:dyDescent="0.15">
      <c r="A84" s="727"/>
      <c r="B84" s="728"/>
      <c r="C84" s="728"/>
      <c r="D84" s="728"/>
      <c r="E84" s="728"/>
      <c r="F84" s="729"/>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6"/>
    </row>
    <row r="85" spans="1:50" ht="24.75" customHeight="1" x14ac:dyDescent="0.15">
      <c r="A85" s="727"/>
      <c r="B85" s="728"/>
      <c r="C85" s="728"/>
      <c r="D85" s="728"/>
      <c r="E85" s="728"/>
      <c r="F85" s="729"/>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6"/>
    </row>
    <row r="86" spans="1:50" ht="24.75" customHeight="1" x14ac:dyDescent="0.15">
      <c r="A86" s="727"/>
      <c r="B86" s="728"/>
      <c r="C86" s="728"/>
      <c r="D86" s="728"/>
      <c r="E86" s="728"/>
      <c r="F86" s="729"/>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6"/>
    </row>
    <row r="87" spans="1:50" ht="24.75" customHeight="1" x14ac:dyDescent="0.15">
      <c r="A87" s="727"/>
      <c r="B87" s="728"/>
      <c r="C87" s="728"/>
      <c r="D87" s="728"/>
      <c r="E87" s="728"/>
      <c r="F87" s="729"/>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6"/>
    </row>
    <row r="88" spans="1:50" ht="24.75" customHeight="1" x14ac:dyDescent="0.15">
      <c r="A88" s="727"/>
      <c r="B88" s="728"/>
      <c r="C88" s="728"/>
      <c r="D88" s="728"/>
      <c r="E88" s="728"/>
      <c r="F88" s="729"/>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6"/>
    </row>
    <row r="89" spans="1:50" ht="24.75" customHeight="1" x14ac:dyDescent="0.15">
      <c r="A89" s="727"/>
      <c r="B89" s="728"/>
      <c r="C89" s="728"/>
      <c r="D89" s="728"/>
      <c r="E89" s="728"/>
      <c r="F89" s="729"/>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6"/>
    </row>
    <row r="90" spans="1:50" ht="24.75" customHeight="1" x14ac:dyDescent="0.15">
      <c r="A90" s="727"/>
      <c r="B90" s="728"/>
      <c r="C90" s="728"/>
      <c r="D90" s="728"/>
      <c r="E90" s="728"/>
      <c r="F90" s="729"/>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6"/>
    </row>
    <row r="91" spans="1:50" ht="24.75" customHeight="1" x14ac:dyDescent="0.15">
      <c r="A91" s="727"/>
      <c r="B91" s="728"/>
      <c r="C91" s="728"/>
      <c r="D91" s="728"/>
      <c r="E91" s="728"/>
      <c r="F91" s="729"/>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6"/>
    </row>
    <row r="92" spans="1:50" ht="24.75" customHeight="1" x14ac:dyDescent="0.15">
      <c r="A92" s="727"/>
      <c r="B92" s="728"/>
      <c r="C92" s="728"/>
      <c r="D92" s="728"/>
      <c r="E92" s="728"/>
      <c r="F92" s="729"/>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6"/>
    </row>
    <row r="93" spans="1:50" ht="24.75" customHeight="1" thickBot="1" x14ac:dyDescent="0.2">
      <c r="A93" s="727"/>
      <c r="B93" s="728"/>
      <c r="C93" s="728"/>
      <c r="D93" s="728"/>
      <c r="E93" s="728"/>
      <c r="F93" s="729"/>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x14ac:dyDescent="0.15">
      <c r="A94" s="727"/>
      <c r="B94" s="728"/>
      <c r="C94" s="728"/>
      <c r="D94" s="728"/>
      <c r="E94" s="728"/>
      <c r="F94" s="729"/>
      <c r="G94" s="379" t="s">
        <v>383</v>
      </c>
      <c r="H94" s="380"/>
      <c r="I94" s="380"/>
      <c r="J94" s="380"/>
      <c r="K94" s="380"/>
      <c r="L94" s="380"/>
      <c r="M94" s="380"/>
      <c r="N94" s="380"/>
      <c r="O94" s="380"/>
      <c r="P94" s="380"/>
      <c r="Q94" s="380"/>
      <c r="R94" s="380"/>
      <c r="S94" s="380"/>
      <c r="T94" s="380"/>
      <c r="U94" s="380"/>
      <c r="V94" s="380"/>
      <c r="W94" s="380"/>
      <c r="X94" s="380"/>
      <c r="Y94" s="380"/>
      <c r="Z94" s="380"/>
      <c r="AA94" s="380"/>
      <c r="AB94" s="381"/>
      <c r="AC94" s="379" t="s">
        <v>384</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27"/>
      <c r="B95" s="728"/>
      <c r="C95" s="728"/>
      <c r="D95" s="728"/>
      <c r="E95" s="728"/>
      <c r="F95" s="729"/>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3"/>
    </row>
    <row r="96" spans="1:50" ht="24.75" customHeight="1" x14ac:dyDescent="0.15">
      <c r="A96" s="727"/>
      <c r="B96" s="728"/>
      <c r="C96" s="728"/>
      <c r="D96" s="728"/>
      <c r="E96" s="728"/>
      <c r="F96" s="729"/>
      <c r="G96" s="567"/>
      <c r="H96" s="365"/>
      <c r="I96" s="365"/>
      <c r="J96" s="365"/>
      <c r="K96" s="366"/>
      <c r="L96" s="367"/>
      <c r="M96" s="368"/>
      <c r="N96" s="368"/>
      <c r="O96" s="368"/>
      <c r="P96" s="368"/>
      <c r="Q96" s="368"/>
      <c r="R96" s="368"/>
      <c r="S96" s="368"/>
      <c r="T96" s="368"/>
      <c r="U96" s="368"/>
      <c r="V96" s="368"/>
      <c r="W96" s="368"/>
      <c r="X96" s="369"/>
      <c r="Y96" s="399"/>
      <c r="Z96" s="400"/>
      <c r="AA96" s="400"/>
      <c r="AB96" s="401"/>
      <c r="AC96" s="567"/>
      <c r="AD96" s="365"/>
      <c r="AE96" s="365"/>
      <c r="AF96" s="365"/>
      <c r="AG96" s="366"/>
      <c r="AH96" s="367"/>
      <c r="AI96" s="368"/>
      <c r="AJ96" s="368"/>
      <c r="AK96" s="368"/>
      <c r="AL96" s="368"/>
      <c r="AM96" s="368"/>
      <c r="AN96" s="368"/>
      <c r="AO96" s="368"/>
      <c r="AP96" s="368"/>
      <c r="AQ96" s="368"/>
      <c r="AR96" s="368"/>
      <c r="AS96" s="368"/>
      <c r="AT96" s="369"/>
      <c r="AU96" s="399"/>
      <c r="AV96" s="400"/>
      <c r="AW96" s="400"/>
      <c r="AX96" s="484"/>
    </row>
    <row r="97" spans="1:50" ht="24.75" customHeight="1" x14ac:dyDescent="0.15">
      <c r="A97" s="727"/>
      <c r="B97" s="728"/>
      <c r="C97" s="728"/>
      <c r="D97" s="728"/>
      <c r="E97" s="728"/>
      <c r="F97" s="729"/>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6"/>
    </row>
    <row r="98" spans="1:50" ht="24.75" customHeight="1" x14ac:dyDescent="0.15">
      <c r="A98" s="727"/>
      <c r="B98" s="728"/>
      <c r="C98" s="728"/>
      <c r="D98" s="728"/>
      <c r="E98" s="728"/>
      <c r="F98" s="729"/>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6"/>
    </row>
    <row r="99" spans="1:50" ht="24.75" customHeight="1" x14ac:dyDescent="0.15">
      <c r="A99" s="727"/>
      <c r="B99" s="728"/>
      <c r="C99" s="728"/>
      <c r="D99" s="728"/>
      <c r="E99" s="728"/>
      <c r="F99" s="729"/>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6"/>
    </row>
    <row r="100" spans="1:50" ht="24.75" customHeight="1" x14ac:dyDescent="0.15">
      <c r="A100" s="727"/>
      <c r="B100" s="728"/>
      <c r="C100" s="728"/>
      <c r="D100" s="728"/>
      <c r="E100" s="728"/>
      <c r="F100" s="729"/>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6"/>
    </row>
    <row r="101" spans="1:50" ht="24.75" customHeight="1" x14ac:dyDescent="0.15">
      <c r="A101" s="727"/>
      <c r="B101" s="728"/>
      <c r="C101" s="728"/>
      <c r="D101" s="728"/>
      <c r="E101" s="728"/>
      <c r="F101" s="729"/>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6"/>
    </row>
    <row r="102" spans="1:50" ht="24.75" customHeight="1" x14ac:dyDescent="0.15">
      <c r="A102" s="727"/>
      <c r="B102" s="728"/>
      <c r="C102" s="728"/>
      <c r="D102" s="728"/>
      <c r="E102" s="728"/>
      <c r="F102" s="729"/>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6"/>
    </row>
    <row r="103" spans="1:50" ht="24.75" customHeight="1" x14ac:dyDescent="0.15">
      <c r="A103" s="727"/>
      <c r="B103" s="728"/>
      <c r="C103" s="728"/>
      <c r="D103" s="728"/>
      <c r="E103" s="728"/>
      <c r="F103" s="729"/>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6"/>
    </row>
    <row r="104" spans="1:50" ht="24.75" customHeight="1" x14ac:dyDescent="0.15">
      <c r="A104" s="727"/>
      <c r="B104" s="728"/>
      <c r="C104" s="728"/>
      <c r="D104" s="728"/>
      <c r="E104" s="728"/>
      <c r="F104" s="729"/>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6"/>
    </row>
    <row r="105" spans="1:50" ht="24.75" customHeight="1" x14ac:dyDescent="0.15">
      <c r="A105" s="727"/>
      <c r="B105" s="728"/>
      <c r="C105" s="728"/>
      <c r="D105" s="728"/>
      <c r="E105" s="728"/>
      <c r="F105" s="729"/>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6"/>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379" t="s">
        <v>385</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386</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27"/>
      <c r="B109" s="728"/>
      <c r="C109" s="728"/>
      <c r="D109" s="728"/>
      <c r="E109" s="728"/>
      <c r="F109" s="729"/>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3"/>
    </row>
    <row r="110" spans="1:50" ht="24.75" customHeight="1" x14ac:dyDescent="0.15">
      <c r="A110" s="727"/>
      <c r="B110" s="728"/>
      <c r="C110" s="728"/>
      <c r="D110" s="728"/>
      <c r="E110" s="728"/>
      <c r="F110" s="729"/>
      <c r="G110" s="567"/>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567"/>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4"/>
    </row>
    <row r="111" spans="1:50" ht="24.75" customHeight="1" x14ac:dyDescent="0.15">
      <c r="A111" s="727"/>
      <c r="B111" s="728"/>
      <c r="C111" s="728"/>
      <c r="D111" s="728"/>
      <c r="E111" s="728"/>
      <c r="F111" s="729"/>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6"/>
    </row>
    <row r="112" spans="1:50" ht="24.75" customHeight="1" x14ac:dyDescent="0.15">
      <c r="A112" s="727"/>
      <c r="B112" s="728"/>
      <c r="C112" s="728"/>
      <c r="D112" s="728"/>
      <c r="E112" s="728"/>
      <c r="F112" s="729"/>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6"/>
    </row>
    <row r="113" spans="1:50" ht="24.75" customHeight="1" x14ac:dyDescent="0.15">
      <c r="A113" s="727"/>
      <c r="B113" s="728"/>
      <c r="C113" s="728"/>
      <c r="D113" s="728"/>
      <c r="E113" s="728"/>
      <c r="F113" s="729"/>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6"/>
    </row>
    <row r="114" spans="1:50" ht="24.75" customHeight="1" x14ac:dyDescent="0.15">
      <c r="A114" s="727"/>
      <c r="B114" s="728"/>
      <c r="C114" s="728"/>
      <c r="D114" s="728"/>
      <c r="E114" s="728"/>
      <c r="F114" s="729"/>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6"/>
    </row>
    <row r="115" spans="1:50" ht="24.75" customHeight="1" x14ac:dyDescent="0.15">
      <c r="A115" s="727"/>
      <c r="B115" s="728"/>
      <c r="C115" s="728"/>
      <c r="D115" s="728"/>
      <c r="E115" s="728"/>
      <c r="F115" s="729"/>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6"/>
    </row>
    <row r="116" spans="1:50" ht="24.75" customHeight="1" x14ac:dyDescent="0.15">
      <c r="A116" s="727"/>
      <c r="B116" s="728"/>
      <c r="C116" s="728"/>
      <c r="D116" s="728"/>
      <c r="E116" s="728"/>
      <c r="F116" s="729"/>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6"/>
    </row>
    <row r="117" spans="1:50" ht="24.75" customHeight="1" x14ac:dyDescent="0.15">
      <c r="A117" s="727"/>
      <c r="B117" s="728"/>
      <c r="C117" s="728"/>
      <c r="D117" s="728"/>
      <c r="E117" s="728"/>
      <c r="F117" s="729"/>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6"/>
    </row>
    <row r="118" spans="1:50" ht="24.75" customHeight="1" x14ac:dyDescent="0.15">
      <c r="A118" s="727"/>
      <c r="B118" s="728"/>
      <c r="C118" s="728"/>
      <c r="D118" s="728"/>
      <c r="E118" s="728"/>
      <c r="F118" s="729"/>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6"/>
    </row>
    <row r="119" spans="1:50" ht="24.75" customHeight="1" x14ac:dyDescent="0.15">
      <c r="A119" s="727"/>
      <c r="B119" s="728"/>
      <c r="C119" s="728"/>
      <c r="D119" s="728"/>
      <c r="E119" s="728"/>
      <c r="F119" s="729"/>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6"/>
    </row>
    <row r="120" spans="1:50" ht="24.75" customHeight="1" thickBot="1" x14ac:dyDescent="0.2">
      <c r="A120" s="727"/>
      <c r="B120" s="728"/>
      <c r="C120" s="728"/>
      <c r="D120" s="728"/>
      <c r="E120" s="728"/>
      <c r="F120" s="729"/>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x14ac:dyDescent="0.15">
      <c r="A121" s="727"/>
      <c r="B121" s="728"/>
      <c r="C121" s="728"/>
      <c r="D121" s="728"/>
      <c r="E121" s="728"/>
      <c r="F121" s="729"/>
      <c r="G121" s="379" t="s">
        <v>407</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387</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27"/>
      <c r="B122" s="728"/>
      <c r="C122" s="728"/>
      <c r="D122" s="728"/>
      <c r="E122" s="728"/>
      <c r="F122" s="729"/>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3"/>
    </row>
    <row r="123" spans="1:50" ht="24.75" customHeight="1" x14ac:dyDescent="0.15">
      <c r="A123" s="727"/>
      <c r="B123" s="728"/>
      <c r="C123" s="728"/>
      <c r="D123" s="728"/>
      <c r="E123" s="728"/>
      <c r="F123" s="729"/>
      <c r="G123" s="567"/>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567"/>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4"/>
    </row>
    <row r="124" spans="1:50" ht="24.75" customHeight="1" x14ac:dyDescent="0.15">
      <c r="A124" s="727"/>
      <c r="B124" s="728"/>
      <c r="C124" s="728"/>
      <c r="D124" s="728"/>
      <c r="E124" s="728"/>
      <c r="F124" s="729"/>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6"/>
    </row>
    <row r="125" spans="1:50" ht="24.75" customHeight="1" x14ac:dyDescent="0.15">
      <c r="A125" s="727"/>
      <c r="B125" s="728"/>
      <c r="C125" s="728"/>
      <c r="D125" s="728"/>
      <c r="E125" s="728"/>
      <c r="F125" s="729"/>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6"/>
    </row>
    <row r="126" spans="1:50" ht="24.75" customHeight="1" x14ac:dyDescent="0.15">
      <c r="A126" s="727"/>
      <c r="B126" s="728"/>
      <c r="C126" s="728"/>
      <c r="D126" s="728"/>
      <c r="E126" s="728"/>
      <c r="F126" s="729"/>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6"/>
    </row>
    <row r="127" spans="1:50" ht="24.75" customHeight="1" x14ac:dyDescent="0.15">
      <c r="A127" s="727"/>
      <c r="B127" s="728"/>
      <c r="C127" s="728"/>
      <c r="D127" s="728"/>
      <c r="E127" s="728"/>
      <c r="F127" s="729"/>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6"/>
    </row>
    <row r="128" spans="1:50" ht="24.75" customHeight="1" x14ac:dyDescent="0.15">
      <c r="A128" s="727"/>
      <c r="B128" s="728"/>
      <c r="C128" s="728"/>
      <c r="D128" s="728"/>
      <c r="E128" s="728"/>
      <c r="F128" s="729"/>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6"/>
    </row>
    <row r="129" spans="1:50" ht="24.75" customHeight="1" x14ac:dyDescent="0.15">
      <c r="A129" s="727"/>
      <c r="B129" s="728"/>
      <c r="C129" s="728"/>
      <c r="D129" s="728"/>
      <c r="E129" s="728"/>
      <c r="F129" s="729"/>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6"/>
    </row>
    <row r="130" spans="1:50" ht="24.75" customHeight="1" x14ac:dyDescent="0.15">
      <c r="A130" s="727"/>
      <c r="B130" s="728"/>
      <c r="C130" s="728"/>
      <c r="D130" s="728"/>
      <c r="E130" s="728"/>
      <c r="F130" s="729"/>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6"/>
    </row>
    <row r="131" spans="1:50" ht="24.75" customHeight="1" x14ac:dyDescent="0.15">
      <c r="A131" s="727"/>
      <c r="B131" s="728"/>
      <c r="C131" s="728"/>
      <c r="D131" s="728"/>
      <c r="E131" s="728"/>
      <c r="F131" s="729"/>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6"/>
    </row>
    <row r="132" spans="1:50" ht="24.75" customHeight="1" x14ac:dyDescent="0.15">
      <c r="A132" s="727"/>
      <c r="B132" s="728"/>
      <c r="C132" s="728"/>
      <c r="D132" s="728"/>
      <c r="E132" s="728"/>
      <c r="F132" s="729"/>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6"/>
    </row>
    <row r="133" spans="1:50" ht="24.75" customHeight="1" thickBot="1" x14ac:dyDescent="0.2">
      <c r="A133" s="727"/>
      <c r="B133" s="728"/>
      <c r="C133" s="728"/>
      <c r="D133" s="728"/>
      <c r="E133" s="728"/>
      <c r="F133" s="729"/>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x14ac:dyDescent="0.15">
      <c r="A134" s="727"/>
      <c r="B134" s="728"/>
      <c r="C134" s="728"/>
      <c r="D134" s="728"/>
      <c r="E134" s="728"/>
      <c r="F134" s="729"/>
      <c r="G134" s="379" t="s">
        <v>388</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389</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27"/>
      <c r="B135" s="728"/>
      <c r="C135" s="728"/>
      <c r="D135" s="728"/>
      <c r="E135" s="728"/>
      <c r="F135" s="729"/>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3"/>
    </row>
    <row r="136" spans="1:50" ht="24.75" customHeight="1" x14ac:dyDescent="0.15">
      <c r="A136" s="727"/>
      <c r="B136" s="728"/>
      <c r="C136" s="728"/>
      <c r="D136" s="728"/>
      <c r="E136" s="728"/>
      <c r="F136" s="729"/>
      <c r="G136" s="567"/>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567"/>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4"/>
    </row>
    <row r="137" spans="1:50" ht="24.75" customHeight="1" x14ac:dyDescent="0.15">
      <c r="A137" s="727"/>
      <c r="B137" s="728"/>
      <c r="C137" s="728"/>
      <c r="D137" s="728"/>
      <c r="E137" s="728"/>
      <c r="F137" s="729"/>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6"/>
    </row>
    <row r="138" spans="1:50" ht="24.75" customHeight="1" x14ac:dyDescent="0.15">
      <c r="A138" s="727"/>
      <c r="B138" s="728"/>
      <c r="C138" s="728"/>
      <c r="D138" s="728"/>
      <c r="E138" s="728"/>
      <c r="F138" s="729"/>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6"/>
    </row>
    <row r="139" spans="1:50" ht="24.75" customHeight="1" x14ac:dyDescent="0.15">
      <c r="A139" s="727"/>
      <c r="B139" s="728"/>
      <c r="C139" s="728"/>
      <c r="D139" s="728"/>
      <c r="E139" s="728"/>
      <c r="F139" s="729"/>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6"/>
    </row>
    <row r="140" spans="1:50" ht="24.75" customHeight="1" x14ac:dyDescent="0.15">
      <c r="A140" s="727"/>
      <c r="B140" s="728"/>
      <c r="C140" s="728"/>
      <c r="D140" s="728"/>
      <c r="E140" s="728"/>
      <c r="F140" s="729"/>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6"/>
    </row>
    <row r="141" spans="1:50" ht="24.75" customHeight="1" x14ac:dyDescent="0.15">
      <c r="A141" s="727"/>
      <c r="B141" s="728"/>
      <c r="C141" s="728"/>
      <c r="D141" s="728"/>
      <c r="E141" s="728"/>
      <c r="F141" s="729"/>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6"/>
    </row>
    <row r="142" spans="1:50" ht="24.75" customHeight="1" x14ac:dyDescent="0.15">
      <c r="A142" s="727"/>
      <c r="B142" s="728"/>
      <c r="C142" s="728"/>
      <c r="D142" s="728"/>
      <c r="E142" s="728"/>
      <c r="F142" s="729"/>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6"/>
    </row>
    <row r="143" spans="1:50" ht="24.75" customHeight="1" x14ac:dyDescent="0.15">
      <c r="A143" s="727"/>
      <c r="B143" s="728"/>
      <c r="C143" s="728"/>
      <c r="D143" s="728"/>
      <c r="E143" s="728"/>
      <c r="F143" s="729"/>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6"/>
    </row>
    <row r="144" spans="1:50" ht="24.75" customHeight="1" x14ac:dyDescent="0.15">
      <c r="A144" s="727"/>
      <c r="B144" s="728"/>
      <c r="C144" s="728"/>
      <c r="D144" s="728"/>
      <c r="E144" s="728"/>
      <c r="F144" s="729"/>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6"/>
    </row>
    <row r="145" spans="1:50" ht="24.75" customHeight="1" x14ac:dyDescent="0.15">
      <c r="A145" s="727"/>
      <c r="B145" s="728"/>
      <c r="C145" s="728"/>
      <c r="D145" s="728"/>
      <c r="E145" s="728"/>
      <c r="F145" s="729"/>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6"/>
    </row>
    <row r="146" spans="1:50" ht="24.75" customHeight="1" thickBot="1" x14ac:dyDescent="0.2">
      <c r="A146" s="727"/>
      <c r="B146" s="728"/>
      <c r="C146" s="728"/>
      <c r="D146" s="728"/>
      <c r="E146" s="728"/>
      <c r="F146" s="729"/>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x14ac:dyDescent="0.15">
      <c r="A147" s="727"/>
      <c r="B147" s="728"/>
      <c r="C147" s="728"/>
      <c r="D147" s="728"/>
      <c r="E147" s="728"/>
      <c r="F147" s="729"/>
      <c r="G147" s="379" t="s">
        <v>390</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391</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27"/>
      <c r="B148" s="728"/>
      <c r="C148" s="728"/>
      <c r="D148" s="728"/>
      <c r="E148" s="728"/>
      <c r="F148" s="729"/>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3"/>
    </row>
    <row r="149" spans="1:50" ht="24.75" customHeight="1" x14ac:dyDescent="0.15">
      <c r="A149" s="727"/>
      <c r="B149" s="728"/>
      <c r="C149" s="728"/>
      <c r="D149" s="728"/>
      <c r="E149" s="728"/>
      <c r="F149" s="729"/>
      <c r="G149" s="567"/>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567"/>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4"/>
    </row>
    <row r="150" spans="1:50" ht="24.75" customHeight="1" x14ac:dyDescent="0.15">
      <c r="A150" s="727"/>
      <c r="B150" s="728"/>
      <c r="C150" s="728"/>
      <c r="D150" s="728"/>
      <c r="E150" s="728"/>
      <c r="F150" s="729"/>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6"/>
    </row>
    <row r="151" spans="1:50" ht="24.75" customHeight="1" x14ac:dyDescent="0.15">
      <c r="A151" s="727"/>
      <c r="B151" s="728"/>
      <c r="C151" s="728"/>
      <c r="D151" s="728"/>
      <c r="E151" s="728"/>
      <c r="F151" s="729"/>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6"/>
    </row>
    <row r="152" spans="1:50" ht="24.75" customHeight="1" x14ac:dyDescent="0.15">
      <c r="A152" s="727"/>
      <c r="B152" s="728"/>
      <c r="C152" s="728"/>
      <c r="D152" s="728"/>
      <c r="E152" s="728"/>
      <c r="F152" s="729"/>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6"/>
    </row>
    <row r="153" spans="1:50" ht="24.75" customHeight="1" x14ac:dyDescent="0.15">
      <c r="A153" s="727"/>
      <c r="B153" s="728"/>
      <c r="C153" s="728"/>
      <c r="D153" s="728"/>
      <c r="E153" s="728"/>
      <c r="F153" s="729"/>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6"/>
    </row>
    <row r="154" spans="1:50" ht="24.75" customHeight="1" x14ac:dyDescent="0.15">
      <c r="A154" s="727"/>
      <c r="B154" s="728"/>
      <c r="C154" s="728"/>
      <c r="D154" s="728"/>
      <c r="E154" s="728"/>
      <c r="F154" s="729"/>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6"/>
    </row>
    <row r="155" spans="1:50" ht="24.75" customHeight="1" x14ac:dyDescent="0.15">
      <c r="A155" s="727"/>
      <c r="B155" s="728"/>
      <c r="C155" s="728"/>
      <c r="D155" s="728"/>
      <c r="E155" s="728"/>
      <c r="F155" s="729"/>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6"/>
    </row>
    <row r="156" spans="1:50" ht="24.75" customHeight="1" x14ac:dyDescent="0.15">
      <c r="A156" s="727"/>
      <c r="B156" s="728"/>
      <c r="C156" s="728"/>
      <c r="D156" s="728"/>
      <c r="E156" s="728"/>
      <c r="F156" s="729"/>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6"/>
    </row>
    <row r="157" spans="1:50" ht="24.75" customHeight="1" x14ac:dyDescent="0.15">
      <c r="A157" s="727"/>
      <c r="B157" s="728"/>
      <c r="C157" s="728"/>
      <c r="D157" s="728"/>
      <c r="E157" s="728"/>
      <c r="F157" s="729"/>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6"/>
    </row>
    <row r="158" spans="1:50" ht="24.75" customHeight="1" x14ac:dyDescent="0.15">
      <c r="A158" s="727"/>
      <c r="B158" s="728"/>
      <c r="C158" s="728"/>
      <c r="D158" s="728"/>
      <c r="E158" s="728"/>
      <c r="F158" s="729"/>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6"/>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379" t="s">
        <v>392</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393</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27"/>
      <c r="B162" s="728"/>
      <c r="C162" s="728"/>
      <c r="D162" s="728"/>
      <c r="E162" s="728"/>
      <c r="F162" s="729"/>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3"/>
    </row>
    <row r="163" spans="1:50" ht="24.75" customHeight="1" x14ac:dyDescent="0.15">
      <c r="A163" s="727"/>
      <c r="B163" s="728"/>
      <c r="C163" s="728"/>
      <c r="D163" s="728"/>
      <c r="E163" s="728"/>
      <c r="F163" s="729"/>
      <c r="G163" s="567"/>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567"/>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4"/>
    </row>
    <row r="164" spans="1:50" ht="24.75" customHeight="1" x14ac:dyDescent="0.15">
      <c r="A164" s="727"/>
      <c r="B164" s="728"/>
      <c r="C164" s="728"/>
      <c r="D164" s="728"/>
      <c r="E164" s="728"/>
      <c r="F164" s="729"/>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6"/>
    </row>
    <row r="165" spans="1:50" ht="24.75" customHeight="1" x14ac:dyDescent="0.15">
      <c r="A165" s="727"/>
      <c r="B165" s="728"/>
      <c r="C165" s="728"/>
      <c r="D165" s="728"/>
      <c r="E165" s="728"/>
      <c r="F165" s="729"/>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6"/>
    </row>
    <row r="166" spans="1:50" ht="24.75" customHeight="1" x14ac:dyDescent="0.15">
      <c r="A166" s="727"/>
      <c r="B166" s="728"/>
      <c r="C166" s="728"/>
      <c r="D166" s="728"/>
      <c r="E166" s="728"/>
      <c r="F166" s="729"/>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6"/>
    </row>
    <row r="167" spans="1:50" ht="24.75" customHeight="1" x14ac:dyDescent="0.15">
      <c r="A167" s="727"/>
      <c r="B167" s="728"/>
      <c r="C167" s="728"/>
      <c r="D167" s="728"/>
      <c r="E167" s="728"/>
      <c r="F167" s="729"/>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6"/>
    </row>
    <row r="168" spans="1:50" ht="24.75" customHeight="1" x14ac:dyDescent="0.15">
      <c r="A168" s="727"/>
      <c r="B168" s="728"/>
      <c r="C168" s="728"/>
      <c r="D168" s="728"/>
      <c r="E168" s="728"/>
      <c r="F168" s="729"/>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6"/>
    </row>
    <row r="169" spans="1:50" ht="24.75" customHeight="1" x14ac:dyDescent="0.15">
      <c r="A169" s="727"/>
      <c r="B169" s="728"/>
      <c r="C169" s="728"/>
      <c r="D169" s="728"/>
      <c r="E169" s="728"/>
      <c r="F169" s="729"/>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6"/>
    </row>
    <row r="170" spans="1:50" ht="24.75" customHeight="1" x14ac:dyDescent="0.15">
      <c r="A170" s="727"/>
      <c r="B170" s="728"/>
      <c r="C170" s="728"/>
      <c r="D170" s="728"/>
      <c r="E170" s="728"/>
      <c r="F170" s="729"/>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6"/>
    </row>
    <row r="171" spans="1:50" ht="24.75" customHeight="1" x14ac:dyDescent="0.15">
      <c r="A171" s="727"/>
      <c r="B171" s="728"/>
      <c r="C171" s="728"/>
      <c r="D171" s="728"/>
      <c r="E171" s="728"/>
      <c r="F171" s="729"/>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6"/>
    </row>
    <row r="172" spans="1:50" ht="24.75" customHeight="1" x14ac:dyDescent="0.15">
      <c r="A172" s="727"/>
      <c r="B172" s="728"/>
      <c r="C172" s="728"/>
      <c r="D172" s="728"/>
      <c r="E172" s="728"/>
      <c r="F172" s="729"/>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6"/>
    </row>
    <row r="173" spans="1:50" ht="24.75" customHeight="1" thickBot="1" x14ac:dyDescent="0.2">
      <c r="A173" s="727"/>
      <c r="B173" s="728"/>
      <c r="C173" s="728"/>
      <c r="D173" s="728"/>
      <c r="E173" s="728"/>
      <c r="F173" s="729"/>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x14ac:dyDescent="0.15">
      <c r="A174" s="727"/>
      <c r="B174" s="728"/>
      <c r="C174" s="728"/>
      <c r="D174" s="728"/>
      <c r="E174" s="728"/>
      <c r="F174" s="729"/>
      <c r="G174" s="379" t="s">
        <v>394</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395</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27"/>
      <c r="B175" s="728"/>
      <c r="C175" s="728"/>
      <c r="D175" s="728"/>
      <c r="E175" s="728"/>
      <c r="F175" s="729"/>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3"/>
    </row>
    <row r="176" spans="1:50" ht="24.75" customHeight="1" x14ac:dyDescent="0.15">
      <c r="A176" s="727"/>
      <c r="B176" s="728"/>
      <c r="C176" s="728"/>
      <c r="D176" s="728"/>
      <c r="E176" s="728"/>
      <c r="F176" s="729"/>
      <c r="G176" s="567"/>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567"/>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4"/>
    </row>
    <row r="177" spans="1:50" ht="24.75" customHeight="1" x14ac:dyDescent="0.15">
      <c r="A177" s="727"/>
      <c r="B177" s="728"/>
      <c r="C177" s="728"/>
      <c r="D177" s="728"/>
      <c r="E177" s="728"/>
      <c r="F177" s="729"/>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6"/>
    </row>
    <row r="178" spans="1:50" ht="24.75" customHeight="1" x14ac:dyDescent="0.15">
      <c r="A178" s="727"/>
      <c r="B178" s="728"/>
      <c r="C178" s="728"/>
      <c r="D178" s="728"/>
      <c r="E178" s="728"/>
      <c r="F178" s="729"/>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6"/>
    </row>
    <row r="179" spans="1:50" ht="24.75" customHeight="1" x14ac:dyDescent="0.15">
      <c r="A179" s="727"/>
      <c r="B179" s="728"/>
      <c r="C179" s="728"/>
      <c r="D179" s="728"/>
      <c r="E179" s="728"/>
      <c r="F179" s="729"/>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6"/>
    </row>
    <row r="180" spans="1:50" ht="24.75" customHeight="1" x14ac:dyDescent="0.15">
      <c r="A180" s="727"/>
      <c r="B180" s="728"/>
      <c r="C180" s="728"/>
      <c r="D180" s="728"/>
      <c r="E180" s="728"/>
      <c r="F180" s="729"/>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6"/>
    </row>
    <row r="181" spans="1:50" ht="24.75" customHeight="1" x14ac:dyDescent="0.15">
      <c r="A181" s="727"/>
      <c r="B181" s="728"/>
      <c r="C181" s="728"/>
      <c r="D181" s="728"/>
      <c r="E181" s="728"/>
      <c r="F181" s="729"/>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727"/>
      <c r="B182" s="728"/>
      <c r="C182" s="728"/>
      <c r="D182" s="728"/>
      <c r="E182" s="728"/>
      <c r="F182" s="729"/>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727"/>
      <c r="B183" s="728"/>
      <c r="C183" s="728"/>
      <c r="D183" s="728"/>
      <c r="E183" s="728"/>
      <c r="F183" s="729"/>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727"/>
      <c r="B184" s="728"/>
      <c r="C184" s="728"/>
      <c r="D184" s="728"/>
      <c r="E184" s="728"/>
      <c r="F184" s="729"/>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727"/>
      <c r="B185" s="728"/>
      <c r="C185" s="728"/>
      <c r="D185" s="728"/>
      <c r="E185" s="728"/>
      <c r="F185" s="729"/>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thickBot="1" x14ac:dyDescent="0.2">
      <c r="A186" s="727"/>
      <c r="B186" s="728"/>
      <c r="C186" s="728"/>
      <c r="D186" s="728"/>
      <c r="E186" s="728"/>
      <c r="F186" s="729"/>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x14ac:dyDescent="0.15">
      <c r="A187" s="727"/>
      <c r="B187" s="728"/>
      <c r="C187" s="728"/>
      <c r="D187" s="728"/>
      <c r="E187" s="728"/>
      <c r="F187" s="729"/>
      <c r="G187" s="379" t="s">
        <v>396</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397</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27"/>
      <c r="B188" s="728"/>
      <c r="C188" s="728"/>
      <c r="D188" s="728"/>
      <c r="E188" s="728"/>
      <c r="F188" s="729"/>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3"/>
    </row>
    <row r="189" spans="1:50" ht="24.75" customHeight="1" x14ac:dyDescent="0.15">
      <c r="A189" s="727"/>
      <c r="B189" s="728"/>
      <c r="C189" s="728"/>
      <c r="D189" s="728"/>
      <c r="E189" s="728"/>
      <c r="F189" s="729"/>
      <c r="G189" s="567"/>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567"/>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4"/>
    </row>
    <row r="190" spans="1:50" ht="24.75" customHeight="1" x14ac:dyDescent="0.15">
      <c r="A190" s="727"/>
      <c r="B190" s="728"/>
      <c r="C190" s="728"/>
      <c r="D190" s="728"/>
      <c r="E190" s="728"/>
      <c r="F190" s="729"/>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6"/>
    </row>
    <row r="191" spans="1:50" ht="24.75" customHeight="1" x14ac:dyDescent="0.15">
      <c r="A191" s="727"/>
      <c r="B191" s="728"/>
      <c r="C191" s="728"/>
      <c r="D191" s="728"/>
      <c r="E191" s="728"/>
      <c r="F191" s="729"/>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6"/>
    </row>
    <row r="192" spans="1:50" ht="24.75" customHeight="1" x14ac:dyDescent="0.15">
      <c r="A192" s="727"/>
      <c r="B192" s="728"/>
      <c r="C192" s="728"/>
      <c r="D192" s="728"/>
      <c r="E192" s="728"/>
      <c r="F192" s="729"/>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6"/>
    </row>
    <row r="193" spans="1:50" ht="24.75" customHeight="1" x14ac:dyDescent="0.15">
      <c r="A193" s="727"/>
      <c r="B193" s="728"/>
      <c r="C193" s="728"/>
      <c r="D193" s="728"/>
      <c r="E193" s="728"/>
      <c r="F193" s="729"/>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6"/>
    </row>
    <row r="194" spans="1:50" ht="24.75" customHeight="1" x14ac:dyDescent="0.15">
      <c r="A194" s="727"/>
      <c r="B194" s="728"/>
      <c r="C194" s="728"/>
      <c r="D194" s="728"/>
      <c r="E194" s="728"/>
      <c r="F194" s="729"/>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x14ac:dyDescent="0.15">
      <c r="A195" s="727"/>
      <c r="B195" s="728"/>
      <c r="C195" s="728"/>
      <c r="D195" s="728"/>
      <c r="E195" s="728"/>
      <c r="F195" s="729"/>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x14ac:dyDescent="0.15">
      <c r="A196" s="727"/>
      <c r="B196" s="728"/>
      <c r="C196" s="728"/>
      <c r="D196" s="728"/>
      <c r="E196" s="728"/>
      <c r="F196" s="729"/>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x14ac:dyDescent="0.15">
      <c r="A197" s="727"/>
      <c r="B197" s="728"/>
      <c r="C197" s="728"/>
      <c r="D197" s="728"/>
      <c r="E197" s="728"/>
      <c r="F197" s="729"/>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x14ac:dyDescent="0.15">
      <c r="A198" s="727"/>
      <c r="B198" s="728"/>
      <c r="C198" s="728"/>
      <c r="D198" s="728"/>
      <c r="E198" s="728"/>
      <c r="F198" s="729"/>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thickBot="1" x14ac:dyDescent="0.2">
      <c r="A199" s="727"/>
      <c r="B199" s="728"/>
      <c r="C199" s="728"/>
      <c r="D199" s="728"/>
      <c r="E199" s="728"/>
      <c r="F199" s="729"/>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x14ac:dyDescent="0.15">
      <c r="A200" s="727"/>
      <c r="B200" s="728"/>
      <c r="C200" s="728"/>
      <c r="D200" s="728"/>
      <c r="E200" s="728"/>
      <c r="F200" s="729"/>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398</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27"/>
      <c r="B201" s="728"/>
      <c r="C201" s="728"/>
      <c r="D201" s="728"/>
      <c r="E201" s="728"/>
      <c r="F201" s="729"/>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3"/>
    </row>
    <row r="202" spans="1:50" ht="24.75" customHeight="1" x14ac:dyDescent="0.15">
      <c r="A202" s="727"/>
      <c r="B202" s="728"/>
      <c r="C202" s="728"/>
      <c r="D202" s="728"/>
      <c r="E202" s="728"/>
      <c r="F202" s="729"/>
      <c r="G202" s="567"/>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567"/>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4"/>
    </row>
    <row r="203" spans="1:50" ht="24.75" customHeight="1" x14ac:dyDescent="0.15">
      <c r="A203" s="727"/>
      <c r="B203" s="728"/>
      <c r="C203" s="728"/>
      <c r="D203" s="728"/>
      <c r="E203" s="728"/>
      <c r="F203" s="729"/>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6"/>
    </row>
    <row r="204" spans="1:50" ht="24.75" customHeight="1" x14ac:dyDescent="0.15">
      <c r="A204" s="727"/>
      <c r="B204" s="728"/>
      <c r="C204" s="728"/>
      <c r="D204" s="728"/>
      <c r="E204" s="728"/>
      <c r="F204" s="729"/>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6"/>
    </row>
    <row r="205" spans="1:50" ht="24.75" customHeight="1" x14ac:dyDescent="0.15">
      <c r="A205" s="727"/>
      <c r="B205" s="728"/>
      <c r="C205" s="728"/>
      <c r="D205" s="728"/>
      <c r="E205" s="728"/>
      <c r="F205" s="729"/>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6"/>
    </row>
    <row r="206" spans="1:50" ht="24.75" customHeight="1" x14ac:dyDescent="0.15">
      <c r="A206" s="727"/>
      <c r="B206" s="728"/>
      <c r="C206" s="728"/>
      <c r="D206" s="728"/>
      <c r="E206" s="728"/>
      <c r="F206" s="729"/>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6"/>
    </row>
    <row r="207" spans="1:50" ht="24.75" customHeight="1" x14ac:dyDescent="0.15">
      <c r="A207" s="727"/>
      <c r="B207" s="728"/>
      <c r="C207" s="728"/>
      <c r="D207" s="728"/>
      <c r="E207" s="728"/>
      <c r="F207" s="729"/>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x14ac:dyDescent="0.15">
      <c r="A208" s="727"/>
      <c r="B208" s="728"/>
      <c r="C208" s="728"/>
      <c r="D208" s="728"/>
      <c r="E208" s="728"/>
      <c r="F208" s="729"/>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x14ac:dyDescent="0.15">
      <c r="A209" s="727"/>
      <c r="B209" s="728"/>
      <c r="C209" s="728"/>
      <c r="D209" s="728"/>
      <c r="E209" s="728"/>
      <c r="F209" s="729"/>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x14ac:dyDescent="0.15">
      <c r="A210" s="727"/>
      <c r="B210" s="728"/>
      <c r="C210" s="728"/>
      <c r="D210" s="728"/>
      <c r="E210" s="728"/>
      <c r="F210" s="729"/>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x14ac:dyDescent="0.15">
      <c r="A211" s="727"/>
      <c r="B211" s="728"/>
      <c r="C211" s="728"/>
      <c r="D211" s="728"/>
      <c r="E211" s="728"/>
      <c r="F211" s="729"/>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79" t="s">
        <v>399</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400</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27"/>
      <c r="B215" s="728"/>
      <c r="C215" s="728"/>
      <c r="D215" s="728"/>
      <c r="E215" s="728"/>
      <c r="F215" s="729"/>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3"/>
    </row>
    <row r="216" spans="1:50" ht="24.75" customHeight="1" x14ac:dyDescent="0.15">
      <c r="A216" s="727"/>
      <c r="B216" s="728"/>
      <c r="C216" s="728"/>
      <c r="D216" s="728"/>
      <c r="E216" s="728"/>
      <c r="F216" s="729"/>
      <c r="G216" s="567"/>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567"/>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4"/>
    </row>
    <row r="217" spans="1:50" ht="24.75" customHeight="1" x14ac:dyDescent="0.15">
      <c r="A217" s="727"/>
      <c r="B217" s="728"/>
      <c r="C217" s="728"/>
      <c r="D217" s="728"/>
      <c r="E217" s="728"/>
      <c r="F217" s="729"/>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6"/>
    </row>
    <row r="218" spans="1:50" ht="24.75" customHeight="1" x14ac:dyDescent="0.15">
      <c r="A218" s="727"/>
      <c r="B218" s="728"/>
      <c r="C218" s="728"/>
      <c r="D218" s="728"/>
      <c r="E218" s="728"/>
      <c r="F218" s="729"/>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6"/>
    </row>
    <row r="219" spans="1:50" ht="24.75" customHeight="1" x14ac:dyDescent="0.15">
      <c r="A219" s="727"/>
      <c r="B219" s="728"/>
      <c r="C219" s="728"/>
      <c r="D219" s="728"/>
      <c r="E219" s="728"/>
      <c r="F219" s="729"/>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6"/>
    </row>
    <row r="220" spans="1:50" ht="24.75" customHeight="1" x14ac:dyDescent="0.15">
      <c r="A220" s="727"/>
      <c r="B220" s="728"/>
      <c r="C220" s="728"/>
      <c r="D220" s="728"/>
      <c r="E220" s="728"/>
      <c r="F220" s="729"/>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x14ac:dyDescent="0.15">
      <c r="A221" s="727"/>
      <c r="B221" s="728"/>
      <c r="C221" s="728"/>
      <c r="D221" s="728"/>
      <c r="E221" s="728"/>
      <c r="F221" s="729"/>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customHeight="1" x14ac:dyDescent="0.15">
      <c r="A222" s="727"/>
      <c r="B222" s="728"/>
      <c r="C222" s="728"/>
      <c r="D222" s="728"/>
      <c r="E222" s="728"/>
      <c r="F222" s="729"/>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customHeight="1" x14ac:dyDescent="0.15">
      <c r="A223" s="727"/>
      <c r="B223" s="728"/>
      <c r="C223" s="728"/>
      <c r="D223" s="728"/>
      <c r="E223" s="728"/>
      <c r="F223" s="729"/>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customHeight="1" x14ac:dyDescent="0.15">
      <c r="A224" s="727"/>
      <c r="B224" s="728"/>
      <c r="C224" s="728"/>
      <c r="D224" s="728"/>
      <c r="E224" s="728"/>
      <c r="F224" s="729"/>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x14ac:dyDescent="0.15">
      <c r="A225" s="727"/>
      <c r="B225" s="728"/>
      <c r="C225" s="728"/>
      <c r="D225" s="728"/>
      <c r="E225" s="728"/>
      <c r="F225" s="729"/>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thickBot="1" x14ac:dyDescent="0.2">
      <c r="A226" s="727"/>
      <c r="B226" s="728"/>
      <c r="C226" s="728"/>
      <c r="D226" s="728"/>
      <c r="E226" s="728"/>
      <c r="F226" s="729"/>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x14ac:dyDescent="0.15">
      <c r="A227" s="727"/>
      <c r="B227" s="728"/>
      <c r="C227" s="728"/>
      <c r="D227" s="728"/>
      <c r="E227" s="728"/>
      <c r="F227" s="729"/>
      <c r="G227" s="379" t="s">
        <v>401</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402</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27"/>
      <c r="B228" s="728"/>
      <c r="C228" s="728"/>
      <c r="D228" s="728"/>
      <c r="E228" s="728"/>
      <c r="F228" s="729"/>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3"/>
    </row>
    <row r="229" spans="1:50" ht="24.75" customHeight="1" x14ac:dyDescent="0.15">
      <c r="A229" s="727"/>
      <c r="B229" s="728"/>
      <c r="C229" s="728"/>
      <c r="D229" s="728"/>
      <c r="E229" s="728"/>
      <c r="F229" s="729"/>
      <c r="G229" s="567"/>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567"/>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4"/>
    </row>
    <row r="230" spans="1:50" ht="24.75" customHeight="1" x14ac:dyDescent="0.15">
      <c r="A230" s="727"/>
      <c r="B230" s="728"/>
      <c r="C230" s="728"/>
      <c r="D230" s="728"/>
      <c r="E230" s="728"/>
      <c r="F230" s="729"/>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6"/>
    </row>
    <row r="231" spans="1:50" ht="24.75" customHeight="1" x14ac:dyDescent="0.15">
      <c r="A231" s="727"/>
      <c r="B231" s="728"/>
      <c r="C231" s="728"/>
      <c r="D231" s="728"/>
      <c r="E231" s="728"/>
      <c r="F231" s="729"/>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6"/>
    </row>
    <row r="232" spans="1:50" ht="24.75" customHeight="1" x14ac:dyDescent="0.15">
      <c r="A232" s="727"/>
      <c r="B232" s="728"/>
      <c r="C232" s="728"/>
      <c r="D232" s="728"/>
      <c r="E232" s="728"/>
      <c r="F232" s="729"/>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6"/>
    </row>
    <row r="233" spans="1:50" ht="24.75" customHeight="1" x14ac:dyDescent="0.15">
      <c r="A233" s="727"/>
      <c r="B233" s="728"/>
      <c r="C233" s="728"/>
      <c r="D233" s="728"/>
      <c r="E233" s="728"/>
      <c r="F233" s="729"/>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6"/>
    </row>
    <row r="234" spans="1:50" ht="24.75" customHeight="1" x14ac:dyDescent="0.15">
      <c r="A234" s="727"/>
      <c r="B234" s="728"/>
      <c r="C234" s="728"/>
      <c r="D234" s="728"/>
      <c r="E234" s="728"/>
      <c r="F234" s="729"/>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6"/>
    </row>
    <row r="235" spans="1:50" ht="24.75" customHeight="1" x14ac:dyDescent="0.15">
      <c r="A235" s="727"/>
      <c r="B235" s="728"/>
      <c r="C235" s="728"/>
      <c r="D235" s="728"/>
      <c r="E235" s="728"/>
      <c r="F235" s="729"/>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6"/>
    </row>
    <row r="236" spans="1:50" ht="24.75" customHeight="1" x14ac:dyDescent="0.15">
      <c r="A236" s="727"/>
      <c r="B236" s="728"/>
      <c r="C236" s="728"/>
      <c r="D236" s="728"/>
      <c r="E236" s="728"/>
      <c r="F236" s="729"/>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6"/>
    </row>
    <row r="237" spans="1:50" ht="24.75" customHeight="1" x14ac:dyDescent="0.15">
      <c r="A237" s="727"/>
      <c r="B237" s="728"/>
      <c r="C237" s="728"/>
      <c r="D237" s="728"/>
      <c r="E237" s="728"/>
      <c r="F237" s="729"/>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6"/>
    </row>
    <row r="238" spans="1:50" ht="24.75" customHeight="1" x14ac:dyDescent="0.15">
      <c r="A238" s="727"/>
      <c r="B238" s="728"/>
      <c r="C238" s="728"/>
      <c r="D238" s="728"/>
      <c r="E238" s="728"/>
      <c r="F238" s="729"/>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6"/>
    </row>
    <row r="239" spans="1:50" ht="24.75" customHeight="1" thickBot="1" x14ac:dyDescent="0.2">
      <c r="A239" s="727"/>
      <c r="B239" s="728"/>
      <c r="C239" s="728"/>
      <c r="D239" s="728"/>
      <c r="E239" s="728"/>
      <c r="F239" s="729"/>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x14ac:dyDescent="0.15">
      <c r="A240" s="727"/>
      <c r="B240" s="728"/>
      <c r="C240" s="728"/>
      <c r="D240" s="728"/>
      <c r="E240" s="728"/>
      <c r="F240" s="729"/>
      <c r="G240" s="379" t="s">
        <v>403</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404</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27"/>
      <c r="B241" s="728"/>
      <c r="C241" s="728"/>
      <c r="D241" s="728"/>
      <c r="E241" s="728"/>
      <c r="F241" s="729"/>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3"/>
    </row>
    <row r="242" spans="1:50" ht="24.75" customHeight="1" x14ac:dyDescent="0.15">
      <c r="A242" s="727"/>
      <c r="B242" s="728"/>
      <c r="C242" s="728"/>
      <c r="D242" s="728"/>
      <c r="E242" s="728"/>
      <c r="F242" s="729"/>
      <c r="G242" s="567"/>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567"/>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4"/>
    </row>
    <row r="243" spans="1:50" ht="24.75" customHeight="1" x14ac:dyDescent="0.15">
      <c r="A243" s="727"/>
      <c r="B243" s="728"/>
      <c r="C243" s="728"/>
      <c r="D243" s="728"/>
      <c r="E243" s="728"/>
      <c r="F243" s="729"/>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6"/>
    </row>
    <row r="244" spans="1:50" ht="24.75" customHeight="1" x14ac:dyDescent="0.15">
      <c r="A244" s="727"/>
      <c r="B244" s="728"/>
      <c r="C244" s="728"/>
      <c r="D244" s="728"/>
      <c r="E244" s="728"/>
      <c r="F244" s="729"/>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6"/>
    </row>
    <row r="245" spans="1:50" ht="24.75" customHeight="1" x14ac:dyDescent="0.15">
      <c r="A245" s="727"/>
      <c r="B245" s="728"/>
      <c r="C245" s="728"/>
      <c r="D245" s="728"/>
      <c r="E245" s="728"/>
      <c r="F245" s="729"/>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6"/>
    </row>
    <row r="246" spans="1:50" ht="24.75" customHeight="1" x14ac:dyDescent="0.15">
      <c r="A246" s="727"/>
      <c r="B246" s="728"/>
      <c r="C246" s="728"/>
      <c r="D246" s="728"/>
      <c r="E246" s="728"/>
      <c r="F246" s="729"/>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6"/>
    </row>
    <row r="247" spans="1:50" ht="24.75" customHeight="1" x14ac:dyDescent="0.15">
      <c r="A247" s="727"/>
      <c r="B247" s="728"/>
      <c r="C247" s="728"/>
      <c r="D247" s="728"/>
      <c r="E247" s="728"/>
      <c r="F247" s="729"/>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6"/>
    </row>
    <row r="248" spans="1:50" ht="24.75" customHeight="1" x14ac:dyDescent="0.15">
      <c r="A248" s="727"/>
      <c r="B248" s="728"/>
      <c r="C248" s="728"/>
      <c r="D248" s="728"/>
      <c r="E248" s="728"/>
      <c r="F248" s="729"/>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6"/>
    </row>
    <row r="249" spans="1:50" ht="24.75" customHeight="1" x14ac:dyDescent="0.15">
      <c r="A249" s="727"/>
      <c r="B249" s="728"/>
      <c r="C249" s="728"/>
      <c r="D249" s="728"/>
      <c r="E249" s="728"/>
      <c r="F249" s="729"/>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6"/>
    </row>
    <row r="250" spans="1:50" ht="24.75" customHeight="1" x14ac:dyDescent="0.15">
      <c r="A250" s="727"/>
      <c r="B250" s="728"/>
      <c r="C250" s="728"/>
      <c r="D250" s="728"/>
      <c r="E250" s="728"/>
      <c r="F250" s="729"/>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6"/>
    </row>
    <row r="251" spans="1:50" ht="24.75" customHeight="1" x14ac:dyDescent="0.15">
      <c r="A251" s="727"/>
      <c r="B251" s="728"/>
      <c r="C251" s="728"/>
      <c r="D251" s="728"/>
      <c r="E251" s="728"/>
      <c r="F251" s="729"/>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6"/>
    </row>
    <row r="252" spans="1:50" ht="24.75" customHeight="1" thickBot="1" x14ac:dyDescent="0.2">
      <c r="A252" s="727"/>
      <c r="B252" s="728"/>
      <c r="C252" s="728"/>
      <c r="D252" s="728"/>
      <c r="E252" s="728"/>
      <c r="F252" s="729"/>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x14ac:dyDescent="0.15">
      <c r="A253" s="727"/>
      <c r="B253" s="728"/>
      <c r="C253" s="728"/>
      <c r="D253" s="728"/>
      <c r="E253" s="728"/>
      <c r="F253" s="729"/>
      <c r="G253" s="379" t="s">
        <v>405</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406</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27"/>
      <c r="B254" s="728"/>
      <c r="C254" s="728"/>
      <c r="D254" s="728"/>
      <c r="E254" s="728"/>
      <c r="F254" s="729"/>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3"/>
    </row>
    <row r="255" spans="1:50" ht="24.75" customHeight="1" x14ac:dyDescent="0.15">
      <c r="A255" s="727"/>
      <c r="B255" s="728"/>
      <c r="C255" s="728"/>
      <c r="D255" s="728"/>
      <c r="E255" s="728"/>
      <c r="F255" s="729"/>
      <c r="G255" s="567"/>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567"/>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4"/>
    </row>
    <row r="256" spans="1:50" ht="24.75" customHeight="1" x14ac:dyDescent="0.15">
      <c r="A256" s="727"/>
      <c r="B256" s="728"/>
      <c r="C256" s="728"/>
      <c r="D256" s="728"/>
      <c r="E256" s="728"/>
      <c r="F256" s="729"/>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6"/>
    </row>
    <row r="257" spans="1:50" ht="24.75" customHeight="1" x14ac:dyDescent="0.15">
      <c r="A257" s="727"/>
      <c r="B257" s="728"/>
      <c r="C257" s="728"/>
      <c r="D257" s="728"/>
      <c r="E257" s="728"/>
      <c r="F257" s="729"/>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6"/>
    </row>
    <row r="258" spans="1:50" ht="24.75" customHeight="1" x14ac:dyDescent="0.15">
      <c r="A258" s="727"/>
      <c r="B258" s="728"/>
      <c r="C258" s="728"/>
      <c r="D258" s="728"/>
      <c r="E258" s="728"/>
      <c r="F258" s="729"/>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6"/>
    </row>
    <row r="259" spans="1:50" ht="24.75" customHeight="1" x14ac:dyDescent="0.15">
      <c r="A259" s="727"/>
      <c r="B259" s="728"/>
      <c r="C259" s="728"/>
      <c r="D259" s="728"/>
      <c r="E259" s="728"/>
      <c r="F259" s="729"/>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6"/>
    </row>
    <row r="260" spans="1:50" ht="24.75" customHeight="1" x14ac:dyDescent="0.15">
      <c r="A260" s="727"/>
      <c r="B260" s="728"/>
      <c r="C260" s="728"/>
      <c r="D260" s="728"/>
      <c r="E260" s="728"/>
      <c r="F260" s="729"/>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6"/>
    </row>
    <row r="261" spans="1:50" ht="24.75" customHeight="1" x14ac:dyDescent="0.15">
      <c r="A261" s="727"/>
      <c r="B261" s="728"/>
      <c r="C261" s="728"/>
      <c r="D261" s="728"/>
      <c r="E261" s="728"/>
      <c r="F261" s="729"/>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6"/>
    </row>
    <row r="262" spans="1:50" ht="24.75" customHeight="1" x14ac:dyDescent="0.15">
      <c r="A262" s="727"/>
      <c r="B262" s="728"/>
      <c r="C262" s="728"/>
      <c r="D262" s="728"/>
      <c r="E262" s="728"/>
      <c r="F262" s="729"/>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6"/>
    </row>
    <row r="263" spans="1:50" ht="24.75" customHeight="1" x14ac:dyDescent="0.15">
      <c r="A263" s="727"/>
      <c r="B263" s="728"/>
      <c r="C263" s="728"/>
      <c r="D263" s="728"/>
      <c r="E263" s="728"/>
      <c r="F263" s="729"/>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6"/>
    </row>
    <row r="264" spans="1:50" ht="24.75" customHeight="1" x14ac:dyDescent="0.15">
      <c r="A264" s="727"/>
      <c r="B264" s="728"/>
      <c r="C264" s="728"/>
      <c r="D264" s="728"/>
      <c r="E264" s="728"/>
      <c r="F264" s="729"/>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6"/>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6" t="s">
        <v>33</v>
      </c>
      <c r="AL3" s="243"/>
      <c r="AM3" s="243"/>
      <c r="AN3" s="243"/>
      <c r="AO3" s="243"/>
      <c r="AP3" s="243"/>
      <c r="AQ3" s="243" t="s">
        <v>23</v>
      </c>
      <c r="AR3" s="243"/>
      <c r="AS3" s="243"/>
      <c r="AT3" s="243"/>
      <c r="AU3" s="92" t="s">
        <v>24</v>
      </c>
      <c r="AV3" s="93"/>
      <c r="AW3" s="93"/>
      <c r="AX3" s="587"/>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8"/>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8"/>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8"/>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8"/>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8"/>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8"/>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8"/>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8"/>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8"/>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8"/>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8"/>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8"/>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8"/>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8"/>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8"/>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8"/>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8"/>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8"/>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8"/>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8"/>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8"/>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8"/>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8"/>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8"/>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8"/>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8"/>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8"/>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8"/>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8"/>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8"/>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6" t="s">
        <v>33</v>
      </c>
      <c r="AL36" s="243"/>
      <c r="AM36" s="243"/>
      <c r="AN36" s="243"/>
      <c r="AO36" s="243"/>
      <c r="AP36" s="243"/>
      <c r="AQ36" s="243" t="s">
        <v>23</v>
      </c>
      <c r="AR36" s="243"/>
      <c r="AS36" s="243"/>
      <c r="AT36" s="243"/>
      <c r="AU36" s="92" t="s">
        <v>24</v>
      </c>
      <c r="AV36" s="93"/>
      <c r="AW36" s="93"/>
      <c r="AX36" s="587"/>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8"/>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8"/>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8"/>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8"/>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8"/>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8"/>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8"/>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8"/>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8"/>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8"/>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8"/>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8"/>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8"/>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8"/>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8"/>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8"/>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8"/>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8"/>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8"/>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8"/>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8"/>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8"/>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8"/>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8"/>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8"/>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8"/>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8"/>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8"/>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8"/>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8"/>
      <c r="AR66" s="580"/>
      <c r="AS66" s="580"/>
      <c r="AT66" s="580"/>
      <c r="AU66" s="582"/>
      <c r="AV66" s="583"/>
      <c r="AW66" s="583"/>
      <c r="AX66" s="584"/>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6" t="s">
        <v>33</v>
      </c>
      <c r="AL69" s="243"/>
      <c r="AM69" s="243"/>
      <c r="AN69" s="243"/>
      <c r="AO69" s="243"/>
      <c r="AP69" s="243"/>
      <c r="AQ69" s="243" t="s">
        <v>23</v>
      </c>
      <c r="AR69" s="243"/>
      <c r="AS69" s="243"/>
      <c r="AT69" s="243"/>
      <c r="AU69" s="92" t="s">
        <v>24</v>
      </c>
      <c r="AV69" s="93"/>
      <c r="AW69" s="93"/>
      <c r="AX69" s="587"/>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8"/>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8"/>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8"/>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8"/>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8"/>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8"/>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8"/>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8"/>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8"/>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8"/>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8"/>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8"/>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8"/>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8"/>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8"/>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8"/>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8"/>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8"/>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8"/>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8"/>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8"/>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8"/>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8"/>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8"/>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8"/>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8"/>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8"/>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8"/>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8"/>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8"/>
      <c r="AR99" s="580"/>
      <c r="AS99" s="580"/>
      <c r="AT99" s="580"/>
      <c r="AU99" s="582"/>
      <c r="AV99" s="583"/>
      <c r="AW99" s="583"/>
      <c r="AX99" s="584"/>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6" t="s">
        <v>33</v>
      </c>
      <c r="AL102" s="243"/>
      <c r="AM102" s="243"/>
      <c r="AN102" s="243"/>
      <c r="AO102" s="243"/>
      <c r="AP102" s="243"/>
      <c r="AQ102" s="243" t="s">
        <v>23</v>
      </c>
      <c r="AR102" s="243"/>
      <c r="AS102" s="243"/>
      <c r="AT102" s="243"/>
      <c r="AU102" s="92" t="s">
        <v>24</v>
      </c>
      <c r="AV102" s="93"/>
      <c r="AW102" s="93"/>
      <c r="AX102" s="587"/>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8"/>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8"/>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8"/>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8"/>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8"/>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8"/>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8"/>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8"/>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8"/>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8"/>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8"/>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8"/>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8"/>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8"/>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8"/>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8"/>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8"/>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8"/>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8"/>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8"/>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8"/>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8"/>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8"/>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8"/>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8"/>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8"/>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8"/>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8"/>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8"/>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8"/>
      <c r="AR132" s="580"/>
      <c r="AS132" s="580"/>
      <c r="AT132" s="580"/>
      <c r="AU132" s="582"/>
      <c r="AV132" s="583"/>
      <c r="AW132" s="583"/>
      <c r="AX132" s="584"/>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3" t="s">
        <v>409</v>
      </c>
      <c r="D135" s="243"/>
      <c r="E135" s="243"/>
      <c r="F135" s="243"/>
      <c r="G135" s="243"/>
      <c r="H135" s="243"/>
      <c r="I135" s="243"/>
      <c r="J135" s="243"/>
      <c r="K135" s="243"/>
      <c r="L135" s="243"/>
      <c r="M135" s="243" t="s">
        <v>410</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6" t="s">
        <v>411</v>
      </c>
      <c r="AL135" s="243"/>
      <c r="AM135" s="243"/>
      <c r="AN135" s="243"/>
      <c r="AO135" s="243"/>
      <c r="AP135" s="243"/>
      <c r="AQ135" s="243" t="s">
        <v>23</v>
      </c>
      <c r="AR135" s="243"/>
      <c r="AS135" s="243"/>
      <c r="AT135" s="243"/>
      <c r="AU135" s="92" t="s">
        <v>24</v>
      </c>
      <c r="AV135" s="93"/>
      <c r="AW135" s="93"/>
      <c r="AX135" s="587"/>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8"/>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8"/>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8"/>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8"/>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8"/>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8"/>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8"/>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8"/>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8"/>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8"/>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8"/>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8"/>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8"/>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8"/>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8"/>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8"/>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8"/>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8"/>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8"/>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8"/>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8"/>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8"/>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8"/>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8"/>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8"/>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8"/>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8"/>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8"/>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8"/>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8"/>
      <c r="AR165" s="580"/>
      <c r="AS165" s="580"/>
      <c r="AT165" s="580"/>
      <c r="AU165" s="582"/>
      <c r="AV165" s="583"/>
      <c r="AW165" s="583"/>
      <c r="AX165" s="584"/>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3" t="s">
        <v>409</v>
      </c>
      <c r="D168" s="243"/>
      <c r="E168" s="243"/>
      <c r="F168" s="243"/>
      <c r="G168" s="243"/>
      <c r="H168" s="243"/>
      <c r="I168" s="243"/>
      <c r="J168" s="243"/>
      <c r="K168" s="243"/>
      <c r="L168" s="243"/>
      <c r="M168" s="243" t="s">
        <v>410</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6" t="s">
        <v>411</v>
      </c>
      <c r="AL168" s="243"/>
      <c r="AM168" s="243"/>
      <c r="AN168" s="243"/>
      <c r="AO168" s="243"/>
      <c r="AP168" s="243"/>
      <c r="AQ168" s="243" t="s">
        <v>23</v>
      </c>
      <c r="AR168" s="243"/>
      <c r="AS168" s="243"/>
      <c r="AT168" s="243"/>
      <c r="AU168" s="92" t="s">
        <v>24</v>
      </c>
      <c r="AV168" s="93"/>
      <c r="AW168" s="93"/>
      <c r="AX168" s="587"/>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8"/>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8"/>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8"/>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8"/>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8"/>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8"/>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8"/>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8"/>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8"/>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8"/>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8"/>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8"/>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8"/>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8"/>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8"/>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8"/>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8"/>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8"/>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8"/>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8"/>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8"/>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8"/>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8"/>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8"/>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8"/>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8"/>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8"/>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8"/>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8"/>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8"/>
      <c r="AR198" s="580"/>
      <c r="AS198" s="580"/>
      <c r="AT198" s="580"/>
      <c r="AU198" s="582"/>
      <c r="AV198" s="583"/>
      <c r="AW198" s="583"/>
      <c r="AX198" s="584"/>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3" t="s">
        <v>409</v>
      </c>
      <c r="D201" s="243"/>
      <c r="E201" s="243"/>
      <c r="F201" s="243"/>
      <c r="G201" s="243"/>
      <c r="H201" s="243"/>
      <c r="I201" s="243"/>
      <c r="J201" s="243"/>
      <c r="K201" s="243"/>
      <c r="L201" s="243"/>
      <c r="M201" s="243" t="s">
        <v>410</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6" t="s">
        <v>411</v>
      </c>
      <c r="AL201" s="243"/>
      <c r="AM201" s="243"/>
      <c r="AN201" s="243"/>
      <c r="AO201" s="243"/>
      <c r="AP201" s="243"/>
      <c r="AQ201" s="243" t="s">
        <v>23</v>
      </c>
      <c r="AR201" s="243"/>
      <c r="AS201" s="243"/>
      <c r="AT201" s="243"/>
      <c r="AU201" s="92" t="s">
        <v>24</v>
      </c>
      <c r="AV201" s="93"/>
      <c r="AW201" s="93"/>
      <c r="AX201" s="587"/>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8"/>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8"/>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8"/>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8"/>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8"/>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8"/>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8"/>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8"/>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8"/>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8"/>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8"/>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8"/>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8"/>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8"/>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8"/>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8"/>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8"/>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8"/>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8"/>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8"/>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8"/>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8"/>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8"/>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8"/>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8"/>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8"/>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8"/>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8"/>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8"/>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8"/>
      <c r="AR231" s="580"/>
      <c r="AS231" s="580"/>
      <c r="AT231" s="580"/>
      <c r="AU231" s="582"/>
      <c r="AV231" s="583"/>
      <c r="AW231" s="583"/>
      <c r="AX231" s="584"/>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3" t="s">
        <v>424</v>
      </c>
      <c r="D234" s="243"/>
      <c r="E234" s="243"/>
      <c r="F234" s="243"/>
      <c r="G234" s="243"/>
      <c r="H234" s="243"/>
      <c r="I234" s="243"/>
      <c r="J234" s="243"/>
      <c r="K234" s="243"/>
      <c r="L234" s="243"/>
      <c r="M234" s="243" t="s">
        <v>425</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6" t="s">
        <v>426</v>
      </c>
      <c r="AL234" s="243"/>
      <c r="AM234" s="243"/>
      <c r="AN234" s="243"/>
      <c r="AO234" s="243"/>
      <c r="AP234" s="243"/>
      <c r="AQ234" s="243" t="s">
        <v>23</v>
      </c>
      <c r="AR234" s="243"/>
      <c r="AS234" s="243"/>
      <c r="AT234" s="243"/>
      <c r="AU234" s="92" t="s">
        <v>24</v>
      </c>
      <c r="AV234" s="93"/>
      <c r="AW234" s="93"/>
      <c r="AX234" s="587"/>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8"/>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8"/>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8"/>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8"/>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8"/>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8"/>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8"/>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8"/>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8"/>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8"/>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8"/>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8"/>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8"/>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8"/>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8"/>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8"/>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8"/>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8"/>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8"/>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8"/>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8"/>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8"/>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8"/>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8"/>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8"/>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8"/>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8"/>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8"/>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8"/>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8"/>
      <c r="AR264" s="580"/>
      <c r="AS264" s="580"/>
      <c r="AT264" s="580"/>
      <c r="AU264" s="582"/>
      <c r="AV264" s="583"/>
      <c r="AW264" s="583"/>
      <c r="AX264" s="584"/>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3" t="s">
        <v>409</v>
      </c>
      <c r="D267" s="243"/>
      <c r="E267" s="243"/>
      <c r="F267" s="243"/>
      <c r="G267" s="243"/>
      <c r="H267" s="243"/>
      <c r="I267" s="243"/>
      <c r="J267" s="243"/>
      <c r="K267" s="243"/>
      <c r="L267" s="243"/>
      <c r="M267" s="243" t="s">
        <v>410</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6" t="s">
        <v>411</v>
      </c>
      <c r="AL267" s="243"/>
      <c r="AM267" s="243"/>
      <c r="AN267" s="243"/>
      <c r="AO267" s="243"/>
      <c r="AP267" s="243"/>
      <c r="AQ267" s="243" t="s">
        <v>23</v>
      </c>
      <c r="AR267" s="243"/>
      <c r="AS267" s="243"/>
      <c r="AT267" s="243"/>
      <c r="AU267" s="92" t="s">
        <v>24</v>
      </c>
      <c r="AV267" s="93"/>
      <c r="AW267" s="93"/>
      <c r="AX267" s="587"/>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8"/>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8"/>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8"/>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8"/>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8"/>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8"/>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8"/>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8"/>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8"/>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8"/>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8"/>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8"/>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8"/>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8"/>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8"/>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8"/>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8"/>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8"/>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8"/>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8"/>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8"/>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8"/>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8"/>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8"/>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8"/>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8"/>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8"/>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8"/>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8"/>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8"/>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6" t="s">
        <v>33</v>
      </c>
      <c r="AL300" s="243"/>
      <c r="AM300" s="243"/>
      <c r="AN300" s="243"/>
      <c r="AO300" s="243"/>
      <c r="AP300" s="243"/>
      <c r="AQ300" s="243" t="s">
        <v>23</v>
      </c>
      <c r="AR300" s="243"/>
      <c r="AS300" s="243"/>
      <c r="AT300" s="243"/>
      <c r="AU300" s="92" t="s">
        <v>24</v>
      </c>
      <c r="AV300" s="93"/>
      <c r="AW300" s="93"/>
      <c r="AX300" s="587"/>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8"/>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8"/>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8"/>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8"/>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8"/>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8"/>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8"/>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8"/>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8"/>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8"/>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8"/>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8"/>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8"/>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8"/>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8"/>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8"/>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8"/>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8"/>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8"/>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8"/>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8"/>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8"/>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8"/>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8"/>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8"/>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8"/>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8"/>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8"/>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8"/>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8"/>
      <c r="AR330" s="580"/>
      <c r="AS330" s="580"/>
      <c r="AT330" s="580"/>
      <c r="AU330" s="582"/>
      <c r="AV330" s="583"/>
      <c r="AW330" s="583"/>
      <c r="AX330" s="584"/>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3" t="s">
        <v>409</v>
      </c>
      <c r="D333" s="243"/>
      <c r="E333" s="243"/>
      <c r="F333" s="243"/>
      <c r="G333" s="243"/>
      <c r="H333" s="243"/>
      <c r="I333" s="243"/>
      <c r="J333" s="243"/>
      <c r="K333" s="243"/>
      <c r="L333" s="243"/>
      <c r="M333" s="243" t="s">
        <v>410</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6" t="s">
        <v>411</v>
      </c>
      <c r="AL333" s="243"/>
      <c r="AM333" s="243"/>
      <c r="AN333" s="243"/>
      <c r="AO333" s="243"/>
      <c r="AP333" s="243"/>
      <c r="AQ333" s="243" t="s">
        <v>23</v>
      </c>
      <c r="AR333" s="243"/>
      <c r="AS333" s="243"/>
      <c r="AT333" s="243"/>
      <c r="AU333" s="92" t="s">
        <v>24</v>
      </c>
      <c r="AV333" s="93"/>
      <c r="AW333" s="93"/>
      <c r="AX333" s="587"/>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8"/>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8"/>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8"/>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8"/>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8"/>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8"/>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8"/>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8"/>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8"/>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8"/>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8"/>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8"/>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8"/>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8"/>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8"/>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8"/>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8"/>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8"/>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8"/>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8"/>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8"/>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8"/>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8"/>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8"/>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8"/>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8"/>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8"/>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8"/>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8"/>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8"/>
      <c r="AR363" s="580"/>
      <c r="AS363" s="580"/>
      <c r="AT363" s="580"/>
      <c r="AU363" s="582"/>
      <c r="AV363" s="583"/>
      <c r="AW363" s="583"/>
      <c r="AX363" s="584"/>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6" t="s">
        <v>33</v>
      </c>
      <c r="AL366" s="243"/>
      <c r="AM366" s="243"/>
      <c r="AN366" s="243"/>
      <c r="AO366" s="243"/>
      <c r="AP366" s="243"/>
      <c r="AQ366" s="243" t="s">
        <v>23</v>
      </c>
      <c r="AR366" s="243"/>
      <c r="AS366" s="243"/>
      <c r="AT366" s="243"/>
      <c r="AU366" s="92" t="s">
        <v>24</v>
      </c>
      <c r="AV366" s="93"/>
      <c r="AW366" s="93"/>
      <c r="AX366" s="587"/>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8"/>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8"/>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8"/>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8"/>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8"/>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8"/>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8"/>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8"/>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8"/>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8"/>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8"/>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8"/>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8"/>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8"/>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8"/>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8"/>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8"/>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8"/>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8"/>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8"/>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8"/>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8"/>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8"/>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8"/>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8"/>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8"/>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8"/>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8"/>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8"/>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8"/>
      <c r="AR396" s="580"/>
      <c r="AS396" s="580"/>
      <c r="AT396" s="580"/>
      <c r="AU396" s="582"/>
      <c r="AV396" s="583"/>
      <c r="AW396" s="583"/>
      <c r="AX396" s="584"/>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3" t="s">
        <v>409</v>
      </c>
      <c r="D399" s="243"/>
      <c r="E399" s="243"/>
      <c r="F399" s="243"/>
      <c r="G399" s="243"/>
      <c r="H399" s="243"/>
      <c r="I399" s="243"/>
      <c r="J399" s="243"/>
      <c r="K399" s="243"/>
      <c r="L399" s="243"/>
      <c r="M399" s="243" t="s">
        <v>410</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6" t="s">
        <v>411</v>
      </c>
      <c r="AL399" s="243"/>
      <c r="AM399" s="243"/>
      <c r="AN399" s="243"/>
      <c r="AO399" s="243"/>
      <c r="AP399" s="243"/>
      <c r="AQ399" s="243" t="s">
        <v>23</v>
      </c>
      <c r="AR399" s="243"/>
      <c r="AS399" s="243"/>
      <c r="AT399" s="243"/>
      <c r="AU399" s="92" t="s">
        <v>24</v>
      </c>
      <c r="AV399" s="93"/>
      <c r="AW399" s="93"/>
      <c r="AX399" s="587"/>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8"/>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8"/>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8"/>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8"/>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8"/>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8"/>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8"/>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8"/>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8"/>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8"/>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8"/>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8"/>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8"/>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8"/>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8"/>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8"/>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8"/>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8"/>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8"/>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8"/>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8"/>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8"/>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8"/>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8"/>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8"/>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8"/>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8"/>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8"/>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8"/>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8"/>
      <c r="AR429" s="580"/>
      <c r="AS429" s="580"/>
      <c r="AT429" s="580"/>
      <c r="AU429" s="582"/>
      <c r="AV429" s="583"/>
      <c r="AW429" s="583"/>
      <c r="AX429" s="584"/>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6" t="s">
        <v>33</v>
      </c>
      <c r="AL432" s="243"/>
      <c r="AM432" s="243"/>
      <c r="AN432" s="243"/>
      <c r="AO432" s="243"/>
      <c r="AP432" s="243"/>
      <c r="AQ432" s="243" t="s">
        <v>23</v>
      </c>
      <c r="AR432" s="243"/>
      <c r="AS432" s="243"/>
      <c r="AT432" s="243"/>
      <c r="AU432" s="92" t="s">
        <v>24</v>
      </c>
      <c r="AV432" s="93"/>
      <c r="AW432" s="93"/>
      <c r="AX432" s="587"/>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8"/>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8"/>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8"/>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8"/>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8"/>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8"/>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8"/>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8"/>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8"/>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8"/>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8"/>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8"/>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8"/>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8"/>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8"/>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8"/>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8"/>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8"/>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8"/>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8"/>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8"/>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8"/>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8"/>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8"/>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8"/>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8"/>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8"/>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8"/>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8"/>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8"/>
      <c r="AR462" s="580"/>
      <c r="AS462" s="580"/>
      <c r="AT462" s="580"/>
      <c r="AU462" s="582"/>
      <c r="AV462" s="583"/>
      <c r="AW462" s="583"/>
      <c r="AX462" s="584"/>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6" t="s">
        <v>33</v>
      </c>
      <c r="AL465" s="243"/>
      <c r="AM465" s="243"/>
      <c r="AN465" s="243"/>
      <c r="AO465" s="243"/>
      <c r="AP465" s="243"/>
      <c r="AQ465" s="243" t="s">
        <v>23</v>
      </c>
      <c r="AR465" s="243"/>
      <c r="AS465" s="243"/>
      <c r="AT465" s="243"/>
      <c r="AU465" s="92" t="s">
        <v>24</v>
      </c>
      <c r="AV465" s="93"/>
      <c r="AW465" s="93"/>
      <c r="AX465" s="587"/>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8"/>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8"/>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8"/>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8"/>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8"/>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8"/>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8"/>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8"/>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8"/>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8"/>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8"/>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8"/>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8"/>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8"/>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8"/>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8"/>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8"/>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8"/>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8"/>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8"/>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8"/>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8"/>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8"/>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8"/>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8"/>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8"/>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8"/>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8"/>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8"/>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8"/>
      <c r="AR495" s="580"/>
      <c r="AS495" s="580"/>
      <c r="AT495" s="580"/>
      <c r="AU495" s="582"/>
      <c r="AV495" s="583"/>
      <c r="AW495" s="583"/>
      <c r="AX495" s="584"/>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6" t="s">
        <v>33</v>
      </c>
      <c r="AL498" s="243"/>
      <c r="AM498" s="243"/>
      <c r="AN498" s="243"/>
      <c r="AO498" s="243"/>
      <c r="AP498" s="243"/>
      <c r="AQ498" s="243" t="s">
        <v>23</v>
      </c>
      <c r="AR498" s="243"/>
      <c r="AS498" s="243"/>
      <c r="AT498" s="243"/>
      <c r="AU498" s="92" t="s">
        <v>24</v>
      </c>
      <c r="AV498" s="93"/>
      <c r="AW498" s="93"/>
      <c r="AX498" s="587"/>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8"/>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8"/>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8"/>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8"/>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8"/>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8"/>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8"/>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8"/>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8"/>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8"/>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8"/>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8"/>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8"/>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8"/>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8"/>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8"/>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8"/>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8"/>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8"/>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8"/>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8"/>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8"/>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8"/>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8"/>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8"/>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8"/>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8"/>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8"/>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8"/>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8"/>
      <c r="AR528" s="580"/>
      <c r="AS528" s="580"/>
      <c r="AT528" s="580"/>
      <c r="AU528" s="582"/>
      <c r="AV528" s="583"/>
      <c r="AW528" s="583"/>
      <c r="AX528" s="584"/>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3" t="s">
        <v>409</v>
      </c>
      <c r="D531" s="243"/>
      <c r="E531" s="243"/>
      <c r="F531" s="243"/>
      <c r="G531" s="243"/>
      <c r="H531" s="243"/>
      <c r="I531" s="243"/>
      <c r="J531" s="243"/>
      <c r="K531" s="243"/>
      <c r="L531" s="243"/>
      <c r="M531" s="243" t="s">
        <v>410</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6" t="s">
        <v>411</v>
      </c>
      <c r="AL531" s="243"/>
      <c r="AM531" s="243"/>
      <c r="AN531" s="243"/>
      <c r="AO531" s="243"/>
      <c r="AP531" s="243"/>
      <c r="AQ531" s="243" t="s">
        <v>23</v>
      </c>
      <c r="AR531" s="243"/>
      <c r="AS531" s="243"/>
      <c r="AT531" s="243"/>
      <c r="AU531" s="92" t="s">
        <v>24</v>
      </c>
      <c r="AV531" s="93"/>
      <c r="AW531" s="93"/>
      <c r="AX531" s="587"/>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8"/>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8"/>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8"/>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8"/>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8"/>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8"/>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8"/>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8"/>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8"/>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8"/>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8"/>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8"/>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8"/>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8"/>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8"/>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8"/>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8"/>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8"/>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8"/>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8"/>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8"/>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8"/>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8"/>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8"/>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8"/>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8"/>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8"/>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8"/>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8"/>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8"/>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6" t="s">
        <v>33</v>
      </c>
      <c r="AL564" s="243"/>
      <c r="AM564" s="243"/>
      <c r="AN564" s="243"/>
      <c r="AO564" s="243"/>
      <c r="AP564" s="243"/>
      <c r="AQ564" s="243" t="s">
        <v>23</v>
      </c>
      <c r="AR564" s="243"/>
      <c r="AS564" s="243"/>
      <c r="AT564" s="243"/>
      <c r="AU564" s="92" t="s">
        <v>24</v>
      </c>
      <c r="AV564" s="93"/>
      <c r="AW564" s="93"/>
      <c r="AX564" s="587"/>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8"/>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8"/>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8"/>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8"/>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8"/>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8"/>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8"/>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8"/>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8"/>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8"/>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8"/>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8"/>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8"/>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8"/>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8"/>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8"/>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8"/>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8"/>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8"/>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8"/>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8"/>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8"/>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8"/>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8"/>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8"/>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8"/>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8"/>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8"/>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8"/>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8"/>
      <c r="AR594" s="580"/>
      <c r="AS594" s="580"/>
      <c r="AT594" s="580"/>
      <c r="AU594" s="582"/>
      <c r="AV594" s="583"/>
      <c r="AW594" s="583"/>
      <c r="AX594" s="584"/>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3" t="s">
        <v>409</v>
      </c>
      <c r="D597" s="243"/>
      <c r="E597" s="243"/>
      <c r="F597" s="243"/>
      <c r="G597" s="243"/>
      <c r="H597" s="243"/>
      <c r="I597" s="243"/>
      <c r="J597" s="243"/>
      <c r="K597" s="243"/>
      <c r="L597" s="243"/>
      <c r="M597" s="243" t="s">
        <v>410</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6" t="s">
        <v>411</v>
      </c>
      <c r="AL597" s="243"/>
      <c r="AM597" s="243"/>
      <c r="AN597" s="243"/>
      <c r="AO597" s="243"/>
      <c r="AP597" s="243"/>
      <c r="AQ597" s="243" t="s">
        <v>23</v>
      </c>
      <c r="AR597" s="243"/>
      <c r="AS597" s="243"/>
      <c r="AT597" s="243"/>
      <c r="AU597" s="92" t="s">
        <v>24</v>
      </c>
      <c r="AV597" s="93"/>
      <c r="AW597" s="93"/>
      <c r="AX597" s="587"/>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8"/>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8"/>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8"/>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8"/>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8"/>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8"/>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8"/>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8"/>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8"/>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8"/>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8"/>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8"/>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8"/>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8"/>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8"/>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8"/>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8"/>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8"/>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8"/>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8"/>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8"/>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8"/>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8"/>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8"/>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8"/>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8"/>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8"/>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8"/>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8"/>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8"/>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6" t="s">
        <v>33</v>
      </c>
      <c r="AL630" s="243"/>
      <c r="AM630" s="243"/>
      <c r="AN630" s="243"/>
      <c r="AO630" s="243"/>
      <c r="AP630" s="243"/>
      <c r="AQ630" s="243" t="s">
        <v>23</v>
      </c>
      <c r="AR630" s="243"/>
      <c r="AS630" s="243"/>
      <c r="AT630" s="243"/>
      <c r="AU630" s="92" t="s">
        <v>24</v>
      </c>
      <c r="AV630" s="93"/>
      <c r="AW630" s="93"/>
      <c r="AX630" s="587"/>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8"/>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8"/>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8"/>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8"/>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8"/>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8"/>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8"/>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8"/>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8"/>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8"/>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8"/>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8"/>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8"/>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8"/>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8"/>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8"/>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8"/>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8"/>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8"/>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8"/>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8"/>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8"/>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8"/>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8"/>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8"/>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8"/>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8"/>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8"/>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8"/>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8"/>
      <c r="AR660" s="580"/>
      <c r="AS660" s="580"/>
      <c r="AT660" s="580"/>
      <c r="AU660" s="582"/>
      <c r="AV660" s="583"/>
      <c r="AW660" s="583"/>
      <c r="AX660" s="584"/>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3" t="s">
        <v>409</v>
      </c>
      <c r="D663" s="243"/>
      <c r="E663" s="243"/>
      <c r="F663" s="243"/>
      <c r="G663" s="243"/>
      <c r="H663" s="243"/>
      <c r="I663" s="243"/>
      <c r="J663" s="243"/>
      <c r="K663" s="243"/>
      <c r="L663" s="243"/>
      <c r="M663" s="243" t="s">
        <v>410</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6" t="s">
        <v>411</v>
      </c>
      <c r="AL663" s="243"/>
      <c r="AM663" s="243"/>
      <c r="AN663" s="243"/>
      <c r="AO663" s="243"/>
      <c r="AP663" s="243"/>
      <c r="AQ663" s="243" t="s">
        <v>23</v>
      </c>
      <c r="AR663" s="243"/>
      <c r="AS663" s="243"/>
      <c r="AT663" s="243"/>
      <c r="AU663" s="92" t="s">
        <v>24</v>
      </c>
      <c r="AV663" s="93"/>
      <c r="AW663" s="93"/>
      <c r="AX663" s="587"/>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8"/>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8"/>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8"/>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8"/>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8"/>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8"/>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8"/>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8"/>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8"/>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8"/>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8"/>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8"/>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8"/>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8"/>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8"/>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8"/>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8"/>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8"/>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8"/>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8"/>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8"/>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8"/>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8"/>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8"/>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8"/>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8"/>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8"/>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8"/>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8"/>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8"/>
      <c r="AR693" s="580"/>
      <c r="AS693" s="580"/>
      <c r="AT693" s="580"/>
      <c r="AU693" s="582"/>
      <c r="AV693" s="583"/>
      <c r="AW693" s="583"/>
      <c r="AX693" s="584"/>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3" t="s">
        <v>409</v>
      </c>
      <c r="D696" s="243"/>
      <c r="E696" s="243"/>
      <c r="F696" s="243"/>
      <c r="G696" s="243"/>
      <c r="H696" s="243"/>
      <c r="I696" s="243"/>
      <c r="J696" s="243"/>
      <c r="K696" s="243"/>
      <c r="L696" s="243"/>
      <c r="M696" s="243" t="s">
        <v>410</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6" t="s">
        <v>411</v>
      </c>
      <c r="AL696" s="243"/>
      <c r="AM696" s="243"/>
      <c r="AN696" s="243"/>
      <c r="AO696" s="243"/>
      <c r="AP696" s="243"/>
      <c r="AQ696" s="243" t="s">
        <v>23</v>
      </c>
      <c r="AR696" s="243"/>
      <c r="AS696" s="243"/>
      <c r="AT696" s="243"/>
      <c r="AU696" s="92" t="s">
        <v>24</v>
      </c>
      <c r="AV696" s="93"/>
      <c r="AW696" s="93"/>
      <c r="AX696" s="587"/>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8"/>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8"/>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8"/>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8"/>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8"/>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8"/>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8"/>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8"/>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8"/>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8"/>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8"/>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8"/>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8"/>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8"/>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8"/>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8"/>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8"/>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8"/>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8"/>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8"/>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8"/>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8"/>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8"/>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8"/>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8"/>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8"/>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8"/>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8"/>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8"/>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8"/>
      <c r="AR726" s="580"/>
      <c r="AS726" s="580"/>
      <c r="AT726" s="580"/>
      <c r="AU726" s="582"/>
      <c r="AV726" s="583"/>
      <c r="AW726" s="583"/>
      <c r="AX726" s="584"/>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6" t="s">
        <v>33</v>
      </c>
      <c r="AL729" s="243"/>
      <c r="AM729" s="243"/>
      <c r="AN729" s="243"/>
      <c r="AO729" s="243"/>
      <c r="AP729" s="243"/>
      <c r="AQ729" s="243" t="s">
        <v>23</v>
      </c>
      <c r="AR729" s="243"/>
      <c r="AS729" s="243"/>
      <c r="AT729" s="243"/>
      <c r="AU729" s="92" t="s">
        <v>24</v>
      </c>
      <c r="AV729" s="93"/>
      <c r="AW729" s="93"/>
      <c r="AX729" s="587"/>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8"/>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8"/>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8"/>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8"/>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8"/>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8"/>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8"/>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8"/>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8"/>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8"/>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8"/>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8"/>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8"/>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8"/>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8"/>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8"/>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8"/>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8"/>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8"/>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8"/>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8"/>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8"/>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8"/>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8"/>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8"/>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8"/>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8"/>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8"/>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8"/>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8"/>
      <c r="AR759" s="580"/>
      <c r="AS759" s="580"/>
      <c r="AT759" s="580"/>
      <c r="AU759" s="582"/>
      <c r="AV759" s="583"/>
      <c r="AW759" s="583"/>
      <c r="AX759" s="584"/>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3" t="s">
        <v>409</v>
      </c>
      <c r="D762" s="243"/>
      <c r="E762" s="243"/>
      <c r="F762" s="243"/>
      <c r="G762" s="243"/>
      <c r="H762" s="243"/>
      <c r="I762" s="243"/>
      <c r="J762" s="243"/>
      <c r="K762" s="243"/>
      <c r="L762" s="243"/>
      <c r="M762" s="243" t="s">
        <v>410</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6" t="s">
        <v>411</v>
      </c>
      <c r="AL762" s="243"/>
      <c r="AM762" s="243"/>
      <c r="AN762" s="243"/>
      <c r="AO762" s="243"/>
      <c r="AP762" s="243"/>
      <c r="AQ762" s="243" t="s">
        <v>23</v>
      </c>
      <c r="AR762" s="243"/>
      <c r="AS762" s="243"/>
      <c r="AT762" s="243"/>
      <c r="AU762" s="92" t="s">
        <v>24</v>
      </c>
      <c r="AV762" s="93"/>
      <c r="AW762" s="93"/>
      <c r="AX762" s="587"/>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8"/>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8"/>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8"/>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8"/>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8"/>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8"/>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8"/>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8"/>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8"/>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8"/>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8"/>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8"/>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8"/>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8"/>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8"/>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8"/>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8"/>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8"/>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8"/>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8"/>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8"/>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8"/>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8"/>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8"/>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8"/>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8"/>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8"/>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8"/>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8"/>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8"/>
      <c r="AR792" s="580"/>
      <c r="AS792" s="580"/>
      <c r="AT792" s="580"/>
      <c r="AU792" s="582"/>
      <c r="AV792" s="583"/>
      <c r="AW792" s="583"/>
      <c r="AX792" s="584"/>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6" t="s">
        <v>33</v>
      </c>
      <c r="AL795" s="243"/>
      <c r="AM795" s="243"/>
      <c r="AN795" s="243"/>
      <c r="AO795" s="243"/>
      <c r="AP795" s="243"/>
      <c r="AQ795" s="243" t="s">
        <v>23</v>
      </c>
      <c r="AR795" s="243"/>
      <c r="AS795" s="243"/>
      <c r="AT795" s="243"/>
      <c r="AU795" s="92" t="s">
        <v>24</v>
      </c>
      <c r="AV795" s="93"/>
      <c r="AW795" s="93"/>
      <c r="AX795" s="587"/>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8"/>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8"/>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8"/>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8"/>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8"/>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8"/>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8"/>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8"/>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8"/>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8"/>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8"/>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8"/>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8"/>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8"/>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8"/>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8"/>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8"/>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8"/>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8"/>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8"/>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8"/>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8"/>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8"/>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8"/>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8"/>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8"/>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8"/>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8"/>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8"/>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8"/>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6" t="s">
        <v>33</v>
      </c>
      <c r="AL828" s="243"/>
      <c r="AM828" s="243"/>
      <c r="AN828" s="243"/>
      <c r="AO828" s="243"/>
      <c r="AP828" s="243"/>
      <c r="AQ828" s="243" t="s">
        <v>23</v>
      </c>
      <c r="AR828" s="243"/>
      <c r="AS828" s="243"/>
      <c r="AT828" s="243"/>
      <c r="AU828" s="92" t="s">
        <v>24</v>
      </c>
      <c r="AV828" s="93"/>
      <c r="AW828" s="93"/>
      <c r="AX828" s="587"/>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8"/>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8"/>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8"/>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8"/>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8"/>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8"/>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8"/>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8"/>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8"/>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8"/>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8"/>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8"/>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8"/>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8"/>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8"/>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8"/>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8"/>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8"/>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8"/>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8"/>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8"/>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8"/>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8"/>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8"/>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8"/>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8"/>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8"/>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8"/>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8"/>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8"/>
      <c r="AR858" s="580"/>
      <c r="AS858" s="580"/>
      <c r="AT858" s="580"/>
      <c r="AU858" s="582"/>
      <c r="AV858" s="583"/>
      <c r="AW858" s="583"/>
      <c r="AX858" s="584"/>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3" t="s">
        <v>409</v>
      </c>
      <c r="D861" s="243"/>
      <c r="E861" s="243"/>
      <c r="F861" s="243"/>
      <c r="G861" s="243"/>
      <c r="H861" s="243"/>
      <c r="I861" s="243"/>
      <c r="J861" s="243"/>
      <c r="K861" s="243"/>
      <c r="L861" s="243"/>
      <c r="M861" s="243" t="s">
        <v>410</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6" t="s">
        <v>411</v>
      </c>
      <c r="AL861" s="243"/>
      <c r="AM861" s="243"/>
      <c r="AN861" s="243"/>
      <c r="AO861" s="243"/>
      <c r="AP861" s="243"/>
      <c r="AQ861" s="243" t="s">
        <v>23</v>
      </c>
      <c r="AR861" s="243"/>
      <c r="AS861" s="243"/>
      <c r="AT861" s="243"/>
      <c r="AU861" s="92" t="s">
        <v>24</v>
      </c>
      <c r="AV861" s="93"/>
      <c r="AW861" s="93"/>
      <c r="AX861" s="587"/>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8"/>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8"/>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8"/>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8"/>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8"/>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8"/>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8"/>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8"/>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8"/>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8"/>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8"/>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8"/>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8"/>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8"/>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8"/>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8"/>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8"/>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8"/>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8"/>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8"/>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8"/>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8"/>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8"/>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8"/>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8"/>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8"/>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8"/>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8"/>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8"/>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8"/>
      <c r="AR891" s="580"/>
      <c r="AS891" s="580"/>
      <c r="AT891" s="580"/>
      <c r="AU891" s="582"/>
      <c r="AV891" s="583"/>
      <c r="AW891" s="583"/>
      <c r="AX891" s="584"/>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3" t="s">
        <v>409</v>
      </c>
      <c r="D894" s="243"/>
      <c r="E894" s="243"/>
      <c r="F894" s="243"/>
      <c r="G894" s="243"/>
      <c r="H894" s="243"/>
      <c r="I894" s="243"/>
      <c r="J894" s="243"/>
      <c r="K894" s="243"/>
      <c r="L894" s="243"/>
      <c r="M894" s="243" t="s">
        <v>410</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6" t="s">
        <v>411</v>
      </c>
      <c r="AL894" s="243"/>
      <c r="AM894" s="243"/>
      <c r="AN894" s="243"/>
      <c r="AO894" s="243"/>
      <c r="AP894" s="243"/>
      <c r="AQ894" s="243" t="s">
        <v>23</v>
      </c>
      <c r="AR894" s="243"/>
      <c r="AS894" s="243"/>
      <c r="AT894" s="243"/>
      <c r="AU894" s="92" t="s">
        <v>24</v>
      </c>
      <c r="AV894" s="93"/>
      <c r="AW894" s="93"/>
      <c r="AX894" s="587"/>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8"/>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8"/>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8"/>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8"/>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8"/>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8"/>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8"/>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8"/>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8"/>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8"/>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8"/>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8"/>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8"/>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8"/>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8"/>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8"/>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8"/>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8"/>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8"/>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8"/>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8"/>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8"/>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8"/>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8"/>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8"/>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8"/>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8"/>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8"/>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8"/>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8"/>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6" t="s">
        <v>33</v>
      </c>
      <c r="AL927" s="243"/>
      <c r="AM927" s="243"/>
      <c r="AN927" s="243"/>
      <c r="AO927" s="243"/>
      <c r="AP927" s="243"/>
      <c r="AQ927" s="243" t="s">
        <v>23</v>
      </c>
      <c r="AR927" s="243"/>
      <c r="AS927" s="243"/>
      <c r="AT927" s="243"/>
      <c r="AU927" s="92" t="s">
        <v>24</v>
      </c>
      <c r="AV927" s="93"/>
      <c r="AW927" s="93"/>
      <c r="AX927" s="587"/>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8"/>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8"/>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8"/>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8"/>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8"/>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8"/>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8"/>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8"/>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8"/>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8"/>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8"/>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8"/>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8"/>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8"/>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8"/>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8"/>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8"/>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8"/>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8"/>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8"/>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8"/>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8"/>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8"/>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8"/>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8"/>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8"/>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8"/>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8"/>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8"/>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8"/>
      <c r="AR957" s="580"/>
      <c r="AS957" s="580"/>
      <c r="AT957" s="580"/>
      <c r="AU957" s="582"/>
      <c r="AV957" s="583"/>
      <c r="AW957" s="583"/>
      <c r="AX957" s="584"/>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6" t="s">
        <v>33</v>
      </c>
      <c r="AL960" s="243"/>
      <c r="AM960" s="243"/>
      <c r="AN960" s="243"/>
      <c r="AO960" s="243"/>
      <c r="AP960" s="243"/>
      <c r="AQ960" s="243" t="s">
        <v>23</v>
      </c>
      <c r="AR960" s="243"/>
      <c r="AS960" s="243"/>
      <c r="AT960" s="243"/>
      <c r="AU960" s="92" t="s">
        <v>24</v>
      </c>
      <c r="AV960" s="93"/>
      <c r="AW960" s="93"/>
      <c r="AX960" s="587"/>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8"/>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8"/>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8"/>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8"/>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8"/>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8"/>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8"/>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8"/>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8"/>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8"/>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8"/>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8"/>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8"/>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8"/>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8"/>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8"/>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8"/>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8"/>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8"/>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8"/>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8"/>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8"/>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8"/>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8"/>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8"/>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8"/>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8"/>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8"/>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8"/>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8"/>
      <c r="AR990" s="580"/>
      <c r="AS990" s="580"/>
      <c r="AT990" s="580"/>
      <c r="AU990" s="582"/>
      <c r="AV990" s="583"/>
      <c r="AW990" s="583"/>
      <c r="AX990" s="584"/>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6" t="s">
        <v>33</v>
      </c>
      <c r="AL993" s="243"/>
      <c r="AM993" s="243"/>
      <c r="AN993" s="243"/>
      <c r="AO993" s="243"/>
      <c r="AP993" s="243"/>
      <c r="AQ993" s="243" t="s">
        <v>23</v>
      </c>
      <c r="AR993" s="243"/>
      <c r="AS993" s="243"/>
      <c r="AT993" s="243"/>
      <c r="AU993" s="92" t="s">
        <v>24</v>
      </c>
      <c r="AV993" s="93"/>
      <c r="AW993" s="93"/>
      <c r="AX993" s="587"/>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8"/>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8"/>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8"/>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8"/>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8"/>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8"/>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8"/>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8"/>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8"/>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8"/>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8"/>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8"/>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8"/>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8"/>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8"/>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8"/>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8"/>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8"/>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8"/>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8"/>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8"/>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8"/>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8"/>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8"/>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8"/>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8"/>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8"/>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8"/>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8"/>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8"/>
      <c r="AR1023" s="580"/>
      <c r="AS1023" s="580"/>
      <c r="AT1023" s="580"/>
      <c r="AU1023" s="582"/>
      <c r="AV1023" s="583"/>
      <c r="AW1023" s="583"/>
      <c r="AX1023" s="584"/>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3" t="s">
        <v>449</v>
      </c>
      <c r="D1026" s="243"/>
      <c r="E1026" s="243"/>
      <c r="F1026" s="243"/>
      <c r="G1026" s="243"/>
      <c r="H1026" s="243"/>
      <c r="I1026" s="243"/>
      <c r="J1026" s="243"/>
      <c r="K1026" s="243"/>
      <c r="L1026" s="243"/>
      <c r="M1026" s="243" t="s">
        <v>450</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6" t="s">
        <v>451</v>
      </c>
      <c r="AL1026" s="243"/>
      <c r="AM1026" s="243"/>
      <c r="AN1026" s="243"/>
      <c r="AO1026" s="243"/>
      <c r="AP1026" s="243"/>
      <c r="AQ1026" s="243" t="s">
        <v>23</v>
      </c>
      <c r="AR1026" s="243"/>
      <c r="AS1026" s="243"/>
      <c r="AT1026" s="243"/>
      <c r="AU1026" s="92" t="s">
        <v>24</v>
      </c>
      <c r="AV1026" s="93"/>
      <c r="AW1026" s="93"/>
      <c r="AX1026" s="587"/>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8"/>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8"/>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8"/>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8"/>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8"/>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8"/>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8"/>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8"/>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8"/>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8"/>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8"/>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8"/>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8"/>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8"/>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8"/>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8"/>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8"/>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8"/>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8"/>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8"/>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8"/>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8"/>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8"/>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8"/>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8"/>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8"/>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8"/>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8"/>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8"/>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8"/>
      <c r="AR1056" s="580"/>
      <c r="AS1056" s="580"/>
      <c r="AT1056" s="580"/>
      <c r="AU1056" s="582"/>
      <c r="AV1056" s="583"/>
      <c r="AW1056" s="583"/>
      <c r="AX1056" s="584"/>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6" t="s">
        <v>33</v>
      </c>
      <c r="AL1059" s="243"/>
      <c r="AM1059" s="243"/>
      <c r="AN1059" s="243"/>
      <c r="AO1059" s="243"/>
      <c r="AP1059" s="243"/>
      <c r="AQ1059" s="243" t="s">
        <v>23</v>
      </c>
      <c r="AR1059" s="243"/>
      <c r="AS1059" s="243"/>
      <c r="AT1059" s="243"/>
      <c r="AU1059" s="92" t="s">
        <v>24</v>
      </c>
      <c r="AV1059" s="93"/>
      <c r="AW1059" s="93"/>
      <c r="AX1059" s="587"/>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8"/>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8"/>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8"/>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8"/>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8"/>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8"/>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8"/>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8"/>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8"/>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8"/>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8"/>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8"/>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8"/>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8"/>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8"/>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8"/>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8"/>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8"/>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8"/>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8"/>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8"/>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8"/>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8"/>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8"/>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8"/>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8"/>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8"/>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8"/>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8"/>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8"/>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3" t="s">
        <v>409</v>
      </c>
      <c r="D1092" s="243"/>
      <c r="E1092" s="243"/>
      <c r="F1092" s="243"/>
      <c r="G1092" s="243"/>
      <c r="H1092" s="243"/>
      <c r="I1092" s="243"/>
      <c r="J1092" s="243"/>
      <c r="K1092" s="243"/>
      <c r="L1092" s="243"/>
      <c r="M1092" s="243" t="s">
        <v>410</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6" t="s">
        <v>411</v>
      </c>
      <c r="AL1092" s="243"/>
      <c r="AM1092" s="243"/>
      <c r="AN1092" s="243"/>
      <c r="AO1092" s="243"/>
      <c r="AP1092" s="243"/>
      <c r="AQ1092" s="243" t="s">
        <v>23</v>
      </c>
      <c r="AR1092" s="243"/>
      <c r="AS1092" s="243"/>
      <c r="AT1092" s="243"/>
      <c r="AU1092" s="92" t="s">
        <v>24</v>
      </c>
      <c r="AV1092" s="93"/>
      <c r="AW1092" s="93"/>
      <c r="AX1092" s="587"/>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8"/>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8"/>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8"/>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8"/>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8"/>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8"/>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8"/>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8"/>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8"/>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8"/>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8"/>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8"/>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8"/>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8"/>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8"/>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8"/>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8"/>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8"/>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8"/>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8"/>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8"/>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8"/>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8"/>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8"/>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8"/>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8"/>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8"/>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8"/>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8"/>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8"/>
      <c r="AR1122" s="580"/>
      <c r="AS1122" s="580"/>
      <c r="AT1122" s="580"/>
      <c r="AU1122" s="582"/>
      <c r="AV1122" s="583"/>
      <c r="AW1122" s="583"/>
      <c r="AX1122" s="584"/>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6" t="s">
        <v>33</v>
      </c>
      <c r="AL1125" s="243"/>
      <c r="AM1125" s="243"/>
      <c r="AN1125" s="243"/>
      <c r="AO1125" s="243"/>
      <c r="AP1125" s="243"/>
      <c r="AQ1125" s="243" t="s">
        <v>23</v>
      </c>
      <c r="AR1125" s="243"/>
      <c r="AS1125" s="243"/>
      <c r="AT1125" s="243"/>
      <c r="AU1125" s="92" t="s">
        <v>24</v>
      </c>
      <c r="AV1125" s="93"/>
      <c r="AW1125" s="93"/>
      <c r="AX1125" s="587"/>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8"/>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8"/>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8"/>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8"/>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8"/>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8"/>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8"/>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8"/>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8"/>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8"/>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8"/>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8"/>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8"/>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8"/>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8"/>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8"/>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8"/>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8"/>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8"/>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8"/>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8"/>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8"/>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8"/>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8"/>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8"/>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8"/>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8"/>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8"/>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8"/>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8"/>
      <c r="AR1155" s="580"/>
      <c r="AS1155" s="580"/>
      <c r="AT1155" s="580"/>
      <c r="AU1155" s="582"/>
      <c r="AV1155" s="583"/>
      <c r="AW1155" s="583"/>
      <c r="AX1155" s="584"/>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3" t="s">
        <v>409</v>
      </c>
      <c r="D1158" s="243"/>
      <c r="E1158" s="243"/>
      <c r="F1158" s="243"/>
      <c r="G1158" s="243"/>
      <c r="H1158" s="243"/>
      <c r="I1158" s="243"/>
      <c r="J1158" s="243"/>
      <c r="K1158" s="243"/>
      <c r="L1158" s="243"/>
      <c r="M1158" s="243" t="s">
        <v>410</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6" t="s">
        <v>411</v>
      </c>
      <c r="AL1158" s="243"/>
      <c r="AM1158" s="243"/>
      <c r="AN1158" s="243"/>
      <c r="AO1158" s="243"/>
      <c r="AP1158" s="243"/>
      <c r="AQ1158" s="243" t="s">
        <v>23</v>
      </c>
      <c r="AR1158" s="243"/>
      <c r="AS1158" s="243"/>
      <c r="AT1158" s="243"/>
      <c r="AU1158" s="92" t="s">
        <v>24</v>
      </c>
      <c r="AV1158" s="93"/>
      <c r="AW1158" s="93"/>
      <c r="AX1158" s="587"/>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8"/>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8"/>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8"/>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8"/>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8"/>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8"/>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8"/>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8"/>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8"/>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8"/>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8"/>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8"/>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8"/>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8"/>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8"/>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8"/>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8"/>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8"/>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8"/>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8"/>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8"/>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8"/>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8"/>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8"/>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8"/>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8"/>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8"/>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8"/>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8"/>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8"/>
      <c r="AR1188" s="580"/>
      <c r="AS1188" s="580"/>
      <c r="AT1188" s="580"/>
      <c r="AU1188" s="582"/>
      <c r="AV1188" s="583"/>
      <c r="AW1188" s="583"/>
      <c r="AX1188" s="584"/>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6" t="s">
        <v>33</v>
      </c>
      <c r="AL1191" s="243"/>
      <c r="AM1191" s="243"/>
      <c r="AN1191" s="243"/>
      <c r="AO1191" s="243"/>
      <c r="AP1191" s="243"/>
      <c r="AQ1191" s="243" t="s">
        <v>23</v>
      </c>
      <c r="AR1191" s="243"/>
      <c r="AS1191" s="243"/>
      <c r="AT1191" s="243"/>
      <c r="AU1191" s="92" t="s">
        <v>24</v>
      </c>
      <c r="AV1191" s="93"/>
      <c r="AW1191" s="93"/>
      <c r="AX1191" s="587"/>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8"/>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8"/>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8"/>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8"/>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8"/>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8"/>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8"/>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8"/>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8"/>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8"/>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8"/>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8"/>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8"/>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8"/>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8"/>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8"/>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8"/>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8"/>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8"/>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8"/>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8"/>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8"/>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8"/>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8"/>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8"/>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8"/>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8"/>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8"/>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8"/>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8"/>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6" t="s">
        <v>33</v>
      </c>
      <c r="AL1224" s="243"/>
      <c r="AM1224" s="243"/>
      <c r="AN1224" s="243"/>
      <c r="AO1224" s="243"/>
      <c r="AP1224" s="243"/>
      <c r="AQ1224" s="243" t="s">
        <v>23</v>
      </c>
      <c r="AR1224" s="243"/>
      <c r="AS1224" s="243"/>
      <c r="AT1224" s="243"/>
      <c r="AU1224" s="92" t="s">
        <v>24</v>
      </c>
      <c r="AV1224" s="93"/>
      <c r="AW1224" s="93"/>
      <c r="AX1224" s="587"/>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8"/>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8"/>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8"/>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8"/>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8"/>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8"/>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8"/>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8"/>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8"/>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8"/>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8"/>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8"/>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8"/>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8"/>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8"/>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8"/>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8"/>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8"/>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8"/>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8"/>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8"/>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8"/>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8"/>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8"/>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8"/>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8"/>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8"/>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8"/>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8"/>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8"/>
      <c r="AR1254" s="580"/>
      <c r="AS1254" s="580"/>
      <c r="AT1254" s="580"/>
      <c r="AU1254" s="582"/>
      <c r="AV1254" s="583"/>
      <c r="AW1254" s="583"/>
      <c r="AX1254" s="584"/>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6" t="s">
        <v>33</v>
      </c>
      <c r="AL1257" s="243"/>
      <c r="AM1257" s="243"/>
      <c r="AN1257" s="243"/>
      <c r="AO1257" s="243"/>
      <c r="AP1257" s="243"/>
      <c r="AQ1257" s="243" t="s">
        <v>23</v>
      </c>
      <c r="AR1257" s="243"/>
      <c r="AS1257" s="243"/>
      <c r="AT1257" s="243"/>
      <c r="AU1257" s="92" t="s">
        <v>24</v>
      </c>
      <c r="AV1257" s="93"/>
      <c r="AW1257" s="93"/>
      <c r="AX1257" s="587"/>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8"/>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8"/>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8"/>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8"/>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8"/>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8"/>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8"/>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8"/>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8"/>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8"/>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8"/>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8"/>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8"/>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8"/>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8"/>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8"/>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8"/>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8"/>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8"/>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8"/>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8"/>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8"/>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8"/>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8"/>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8"/>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8"/>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8"/>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8"/>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8"/>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8"/>
      <c r="AR1287" s="580"/>
      <c r="AS1287" s="580"/>
      <c r="AT1287" s="580"/>
      <c r="AU1287" s="582"/>
      <c r="AV1287" s="583"/>
      <c r="AW1287" s="583"/>
      <c r="AX1287" s="584"/>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6" t="s">
        <v>33</v>
      </c>
      <c r="AL1290" s="243"/>
      <c r="AM1290" s="243"/>
      <c r="AN1290" s="243"/>
      <c r="AO1290" s="243"/>
      <c r="AP1290" s="243"/>
      <c r="AQ1290" s="243" t="s">
        <v>23</v>
      </c>
      <c r="AR1290" s="243"/>
      <c r="AS1290" s="243"/>
      <c r="AT1290" s="243"/>
      <c r="AU1290" s="92" t="s">
        <v>24</v>
      </c>
      <c r="AV1290" s="93"/>
      <c r="AW1290" s="93"/>
      <c r="AX1290" s="587"/>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8"/>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8"/>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8"/>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8"/>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8"/>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8"/>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8"/>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8"/>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8"/>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8"/>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8"/>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8"/>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8"/>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8"/>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8"/>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8"/>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8"/>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8"/>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8"/>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8"/>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8"/>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8"/>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8"/>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8"/>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8"/>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8"/>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8"/>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8"/>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8"/>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8"/>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8"/>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2015-07-07T08:50:56Z</cp:lastPrinted>
  <dcterms:created xsi:type="dcterms:W3CDTF">2012-03-13T00:50:25Z</dcterms:created>
  <dcterms:modified xsi:type="dcterms:W3CDTF">2015-07-08T07:19:45Z</dcterms:modified>
</cp:coreProperties>
</file>