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H19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<sst xmlns="http://schemas.openxmlformats.org/spreadsheetml/2006/main" count="1411" uniqueCount="606">
  <si>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</si>
  <si>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</si>
  <si>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</si>
  <si>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</si>
  <si>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</si>
  <si>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</si>
  <si>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</si>
  <si>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</si>
  <si>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</si>
  <si>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</si>
  <si>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</si>
  <si>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</si>
  <si>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</si>
  <si>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</si>
  <si>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</si>
  <si>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</si>
  <si>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</si>
  <si>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</si>
  <si>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</si>
  <si>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</si>
  <si>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</si>
  <si>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</si>
  <si>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</si>
  <si>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</si>
  <si>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</si>
  <si>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</si>
  <si>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</si>
  <si>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</si>
  <si>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</si>
  <si>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</si>
  <si>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</si>
  <si>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</si>
  <si>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</si>
  <si>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</si>
  <si>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</si>
  <si>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</si>
  <si>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</si>
  <si>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</si>
  <si>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</si>
  <si>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</si>
  <si>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</si>
  <si>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</si>
  <si>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</si>
  <si>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</si>
  <si>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</si>
  <si>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</si>
  <si>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</si>
  <si>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</si>
  <si>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</si>
  <si>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</si>
  <si>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</si>
  <si>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</si>
  <si>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</si>
  <si>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</si>
  <si>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</si>
  <si>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</si>
  <si>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</si>
  <si>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</si>
  <si>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</si>
  <si>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</si>
  <si>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</si>
  <si>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</si>
  <si>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</si>
  <si>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</si>
  <si>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</si>
  <si>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</si>
  <si>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</si>
  <si>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</si>
  <si>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</si>
  <si>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</si>
  <si>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</si>
  <si>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</si>
  <si>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</si>
  <si>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</si>
  <si>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</si>
  <si>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</si>
  <si>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</si>
  <si>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</si>
  <si>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</si>
  <si>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</si>
  <si>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</si>
  <si>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</si>
  <si>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</si>
  <si>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</si>
  <si>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</si>
  <si>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</si>
  <si>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</si>
  <si>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</si>
  <si>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</si>
  <si>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</si>
  <si>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</si>
  <si>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</si>
  <si>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</si>
  <si>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</si>
  <si>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</si>
  <si>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</si>
  <si>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</si>
  <si>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</si>
  <si>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</si>
  <si>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</si>
  <si>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</si>
  <si>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</si>
  <si>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</si>
  <si>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</si>
  <si>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</si>
  <si>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</si>
  <si>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</si>
  <si>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</si>
  <si>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</si>
  <si>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</si>
  <si>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</si>
  <si>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</si>
  <si>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</si>
  <si>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</si>
  <si>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</si>
  <si>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</si>
  <si>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</si>
  <si>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</si>
  <si>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</si>
  <si>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</si>
  <si>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</si>
  <si>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</si>
  <si>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</si>
  <si>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</si>
  <si>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</si>
  <si>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</si>
  <si>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</si>
  <si>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</si>
  <si>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</si>
  <si>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</si>
  <si>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</si>
  <si>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</si>
  <si>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</si>
  <si>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</si>
  <si>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</si>
  <si>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</si>
  <si>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</si>
  <si>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</si>
  <si>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</si>
  <si>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</si>
  <si>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</si>
  <si>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</si>
  <si>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</si>
  <si>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</si>
  <si>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</si>
  <si>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</si>
  <si>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</si>
  <si>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</si>
  <si>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</si>
  <si>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</si>
  <si>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</si>
  <si>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</si>
  <si>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</si>
  <si>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</si>
  <si>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</si>
  <si>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</si>
  <si>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</si>
  <si>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</si>
  <si>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</si>
  <si>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</si>
  <si>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</si>
  <si>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</si>
  <si>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</si>
  <si>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</si>
  <si>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</si>
  <si>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</si>
  <si>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</si>
  <si>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</si>
  <si>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</si>
  <si>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</si>
  <si>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</si>
  <si>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</si>
  <si>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</si>
  <si>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</si>
  <si>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</si>
  <si>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</si>
  <si>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</si>
  <si>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</si>
  <si>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</si>
  <si>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</si>
  <si>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</si>
  <si>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</si>
  <si>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</si>
  <si>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</si>
  <si>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</si>
  <si>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</si>
  <si>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</si>
  <si>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</si>
  <si>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</si>
  <si>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</si>
  <si>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</si>
  <si>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</si>
  <si>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</si>
  <si>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</si>
  <si>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</si>
  <si>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</si>
  <si>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</si>
  <si>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</si>
  <si>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</si>
  <si>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</si>
  <si>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</si>
  <si>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</si>
  <si>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</si>
  <si>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</si>
  <si>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</si>
  <si>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</si>
  <si>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</si>
  <si>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</si>
  <si>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</si>
  <si>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</si>
  <si>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</si>
  <si>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</si>
  <si>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</si>
  <si>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</si>
  <si>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</si>
  <si>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</si>
  <si>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</si>
  <si>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</si>
  <si>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</si>
  <si>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</si>
  <si>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</si>
  <si>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</si>
  <si>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</si>
  <si>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</si>
  <si>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</si>
  <si>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</si>
  <si>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</si>
  <si>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</si>
  <si>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</si>
  <si>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</si>
  <si>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</si>
  <si>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</si>
  <si>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</si>
  <si>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</si>
  <si>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</si>
  <si>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</si>
  <si>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</si>
  <si>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</si>
  <si>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</si>
  <si>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</si>
  <si>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</si>
  <si>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</si>
  <si>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</si>
  <si>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</si>
  <si>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</si>
  <si>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</si>
  <si>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</si>
  <si>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</si>
  <si>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</si>
  <si>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</si>
  <si>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</si>
  <si>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</si>
  <si>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</si>
  <si>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</si>
  <si>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</si>
  <si>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</si>
  <si>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</si>
  <si>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</si>
  <si>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</si>
  <si>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</si>
  <si>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</si>
  <si>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</si>
  <si>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</si>
  <si>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</si>
  <si>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</si>
  <si>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</si>
  <si>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</si>
  <si>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</si>
  <si>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</si>
  <si>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</si>
  <si>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</si>
  <si>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</si>
  <si>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</si>
  <si>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</si>
  <si>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</si>
  <si>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</si>
  <si>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</si>
  <si>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</si>
  <si>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</si>
  <si>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</si>
  <si>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</si>
  <si>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</si>
  <si>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</si>
  <si>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</si>
  <si>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</si>
  <si>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</si>
  <si>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</si>
  <si>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</si>
  <si>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</si>
  <si>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</si>
  <si>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</si>
  <si>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</si>
  <si>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</si>
  <si>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</si>
  <si>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</si>
  <si>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</si>
  <si>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</si>
  <si>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</si>
  <si>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</si>
  <si>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</si>
  <si>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</si>
  <si>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</si>
  <si>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</si>
  <si>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</si>
  <si>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</si>
  <si>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</si>
  <si>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</si>
  <si>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</si>
  <si>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</si>
  <si>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</si>
  <si>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</si>
  <si>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</si>
  <si>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</si>
  <si>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</si>
  <si>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</si>
  <si>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</si>
  <si>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</si>
  <si>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</si>
  <si>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</si>
  <si>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</si>
  <si>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</si>
  <si>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</si>
  <si>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</si>
  <si>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</si>
  <si>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</si>
  <si>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</si>
  <si>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</si>
  <si>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</si>
  <si>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</si>
  <si>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</si>
  <si>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</si>
  <si>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</si>
  <si>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</si>
  <si>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</si>
  <si>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</si>
  <si>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</si>
  <si>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</si>
  <si>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</si>
  <si>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</si>
  <si>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</si>
  <si>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</si>
  <si>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</si>
  <si>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</si>
  <si>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</si>
  <si>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</si>
  <si>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</si>
  <si>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</si>
  <si>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</si>
  <si>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</si>
  <si>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</si>
  <si>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</si>
  <si>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</si>
  <si>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</si>
  <si>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</si>
  <si>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</si>
  <si>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</si>
  <si>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</si>
  <si>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</si>
  <si>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</si>
  <si>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</si>
  <si>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</si>
  <si>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</si>
  <si>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</si>
  <si>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</si>
  <si>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</si>
  <si>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</si>
  <si>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</si>
  <si>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</si>
  <si>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</si>
  <si>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</si>
  <si>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</si>
  <si>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</si>
  <si>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</si>
  <si>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</si>
  <si>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</si>
  <si>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</si>
  <si>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</si>
  <si>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</si>
  <si>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</si>
  <si>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</si>
  <si>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</si>
  <si>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</si>
  <si>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</si>
  <si>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</si>
  <si>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</si>
  <si>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</si>
  <si>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</si>
  <si>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</si>
  <si>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</si>
  <si>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</si>
  <si>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</si>
  <si>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</si>
  <si>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</si>
  <si>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</si>
  <si>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</si>
  <si>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</si>
  <si>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</si>
  <si>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</si>
  <si>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</si>
  <si>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</si>
  <si>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</si>
  <si>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</si>
  <si>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</si>
  <si>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</si>
  <si>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</si>
  <si>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</si>
  <si>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</si>
  <si>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</si>
  <si>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</si>
  <si>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</si>
  <si>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</si>
  <si>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</si>
  <si>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</si>
  <si>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</si>
  <si>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</si>
  <si>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</si>
  <si>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</si>
  <si>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</si>
  <si>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</si>
  <si>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</si>
  <si>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</si>
  <si>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</si>
  <si>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</si>
  <si>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</si>
  <si>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</si>
  <si>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</si>
  <si>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</si>
  <si>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</si>
  <si>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</si>
  <si>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</si>
  <si>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</si>
  <si>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</si>
  <si>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</si>
  <si>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</si>
  <si>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</si>
  <si>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</si>
  <si>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</si>
  <si>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</si>
  <si>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</si>
  <si>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</si>
  <si>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</si>
  <si>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</si>
  <si>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</si>
  <si>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</si>
  <si>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</si>
  <si>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</si>
  <si>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</si>
  <si>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</si>
  <si>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</si>
  <si>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</si>
  <si>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</si>
  <si>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</si>
  <si>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</si>
  <si>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</si>
  <si>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</si>
  <si>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</si>
  <si>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</si>
  <si>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</si>
  <si>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独立行政法人交通安全環境研究所運営費交付金（一般勘定）</t>
    <rPh sb="0" eb="2">
      <t>ドクリツ</t>
    </rPh>
    <rPh sb="2" eb="4">
      <t>ギョウセイ</t>
    </rPh>
    <rPh sb="4" eb="6">
      <t>ホウジン</t>
    </rPh>
    <rPh sb="6" eb="10">
      <t>コウツウアンゼン</t>
    </rPh>
    <rPh sb="10" eb="12">
      <t>カンキョウ</t>
    </rPh>
    <rPh sb="12" eb="15">
      <t>ケンキュウジョ</t>
    </rPh>
    <rPh sb="15" eb="18">
      <t>ウンエイヒ</t>
    </rPh>
    <rPh sb="18" eb="21">
      <t>コウフキン</t>
    </rPh>
    <rPh sb="22" eb="24">
      <t>イッパン</t>
    </rPh>
    <rPh sb="24" eb="26">
      <t>カンジョウ</t>
    </rPh>
    <phoneticPr fontId="5"/>
  </si>
  <si>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</si>
  <si>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</si>
  <si>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</si>
  <si>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</si>
  <si>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交通安全環境研究所に陸上運送等に関する安全の確保、環境の保全及び燃料資源の有効な利用の確保を図るための調査、研究及び開発等を行わせるための業務の運営に必要な経費。</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</si>
  <si>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</si>
  <si>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t>
    <phoneticPr fontId="5"/>
  </si>
  <si>
    <t>-</t>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</si>
  <si>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</si>
  <si>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</si>
  <si>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</si>
  <si>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</si>
  <si>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</si>
  <si>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</si>
  <si>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</si>
  <si>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国土交通省</t>
  </si>
  <si>
    <t>実施した研究テーマ数</t>
    <phoneticPr fontId="5"/>
  </si>
  <si>
    <t>件</t>
    <rPh sb="0" eb="1">
      <t>ケン</t>
    </rPh>
    <phoneticPr fontId="5"/>
  </si>
  <si>
    <t>-</t>
    <phoneticPr fontId="5"/>
  </si>
  <si>
    <t>‐</t>
  </si>
  <si>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</si>
  <si>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</si>
  <si>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</si>
  <si>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</si>
  <si>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運営費交付金はすべて交通安全環境研究所において使用されており、費目・使途も必要なものに限定されている。</t>
    <phoneticPr fontId="5"/>
  </si>
  <si>
    <t>26年度目標に対して、目標値を超える成果を上げている。</t>
    <phoneticPr fontId="5"/>
  </si>
  <si>
    <t>国が実施するべき事業を担う独法の運営に必要な経費を交付するものであり、交付金以外の手段はない。</t>
    <phoneticPr fontId="5"/>
  </si>
  <si>
    <t>26年度目標に対して、目標値を超える成果を上げている。</t>
    <phoneticPr fontId="5"/>
  </si>
  <si>
    <t>施設については成果物に十分に活用されている。</t>
    <rPh sb="0" eb="2">
      <t>シセツ</t>
    </rPh>
    <rPh sb="7" eb="10">
      <t>セイカブツ</t>
    </rPh>
    <rPh sb="11" eb="13">
      <t>ジュウブン</t>
    </rPh>
    <rPh sb="14" eb="16">
      <t>カツヨウ</t>
    </rPh>
    <phoneticPr fontId="5"/>
  </si>
  <si>
    <t>技術研究開発を推進する</t>
    <rPh sb="0" eb="2">
      <t>ギジュツ</t>
    </rPh>
    <rPh sb="2" eb="4">
      <t>ケンキュウ</t>
    </rPh>
    <rPh sb="4" eb="6">
      <t>カイハツ</t>
    </rPh>
    <rPh sb="7" eb="9">
      <t>スイシン</t>
    </rPh>
    <phoneticPr fontId="5"/>
  </si>
  <si>
    <t>-</t>
    <phoneticPr fontId="5"/>
  </si>
  <si>
    <t>電子計算機システム賃貸借</t>
    <phoneticPr fontId="5"/>
  </si>
  <si>
    <t>（独）交通安全環境研究所</t>
    <rPh sb="1" eb="2">
      <t>ドク</t>
    </rPh>
    <rPh sb="3" eb="5">
      <t>コウツウ</t>
    </rPh>
    <rPh sb="5" eb="7">
      <t>アンゼン</t>
    </rPh>
    <rPh sb="7" eb="9">
      <t>カンキョウ</t>
    </rPh>
    <rPh sb="9" eb="12">
      <t>ケンキュウジョ</t>
    </rPh>
    <phoneticPr fontId="5"/>
  </si>
  <si>
    <t>上記事業概要に同じ。</t>
    <rPh sb="0" eb="2">
      <t>ジョウキ</t>
    </rPh>
    <rPh sb="2" eb="4">
      <t>ジギョウ</t>
    </rPh>
    <rPh sb="4" eb="6">
      <t>ガイヨウ</t>
    </rPh>
    <rPh sb="7" eb="8">
      <t>オナ</t>
    </rPh>
    <phoneticPr fontId="5"/>
  </si>
  <si>
    <t>-</t>
    <phoneticPr fontId="5"/>
  </si>
  <si>
    <t>ハイブリッド・パワートレイン台上試験装置改造</t>
    <phoneticPr fontId="5"/>
  </si>
  <si>
    <t>ハイブリッド・パワートレイン台上試験装置改造</t>
    <phoneticPr fontId="5"/>
  </si>
  <si>
    <t>エンジン・モータ測定環境整備</t>
    <phoneticPr fontId="5"/>
  </si>
  <si>
    <t>第一実験棟ダイナモ制御システムバージョンアップ</t>
    <phoneticPr fontId="5"/>
  </si>
  <si>
    <t>衛星信号収録・再生装置への機能追加作業</t>
    <phoneticPr fontId="5"/>
  </si>
  <si>
    <t>低公害車実験棟ディーゼル用排ガス分析装置改修</t>
    <phoneticPr fontId="5"/>
  </si>
  <si>
    <t>凝縮粒子カウンタ購入</t>
    <phoneticPr fontId="5"/>
  </si>
  <si>
    <t>大型自動車排気研究棟化学実験室の特殊ガス供給配管工事</t>
    <phoneticPr fontId="5"/>
  </si>
  <si>
    <t>衝突被害軽減ブレーキ搭載車両購入　</t>
    <phoneticPr fontId="5"/>
  </si>
  <si>
    <t>車検用ヘッドライトテスター購入</t>
    <phoneticPr fontId="5"/>
  </si>
  <si>
    <t>鉄道信号システム安全性評価に関する補助業務</t>
    <rPh sb="19" eb="21">
      <t>ギョウム</t>
    </rPh>
    <phoneticPr fontId="5"/>
  </si>
  <si>
    <t>公募</t>
    <rPh sb="0" eb="2">
      <t>コウボ</t>
    </rPh>
    <phoneticPr fontId="5"/>
  </si>
  <si>
    <t>エアコン取り替え</t>
    <phoneticPr fontId="5"/>
  </si>
  <si>
    <t>エアコン取り替え</t>
    <phoneticPr fontId="5"/>
  </si>
  <si>
    <t>AC/DCカレントプローブほか</t>
    <phoneticPr fontId="5"/>
  </si>
  <si>
    <t>可搬型バッテリー電源</t>
    <phoneticPr fontId="5"/>
  </si>
  <si>
    <t>ノートパソコン他4点</t>
    <phoneticPr fontId="5"/>
  </si>
  <si>
    <t>バッテリ保管庫の調達および設置</t>
    <phoneticPr fontId="5"/>
  </si>
  <si>
    <t>輪軸模型転走実験軌道製作</t>
    <phoneticPr fontId="5"/>
  </si>
  <si>
    <t>RF信号受信装置（標準レシーバ）他4点</t>
    <phoneticPr fontId="5"/>
  </si>
  <si>
    <t>ＰＷＭ光測定用フォトダイオード</t>
    <phoneticPr fontId="5"/>
  </si>
  <si>
    <t>排気管接続用部品</t>
    <phoneticPr fontId="5"/>
  </si>
  <si>
    <t>車両状態計測機器</t>
    <phoneticPr fontId="5"/>
  </si>
  <si>
    <t>路面電車運転シミュレータ　基本ソフト更新</t>
    <phoneticPr fontId="5"/>
  </si>
  <si>
    <t>都市交通シミュレータの改修作業</t>
    <phoneticPr fontId="5"/>
  </si>
  <si>
    <t>音及びIT技術を活用した歩車間通信システム</t>
    <phoneticPr fontId="5"/>
  </si>
  <si>
    <t>フォーラム2014参加登録WEBページのセキュ</t>
    <phoneticPr fontId="5"/>
  </si>
  <si>
    <t>運動性能実験棟硝子交換工事</t>
    <phoneticPr fontId="5"/>
  </si>
  <si>
    <t>（独）海上技術安全研究所</t>
    <rPh sb="0" eb="3">
      <t>ドク</t>
    </rPh>
    <rPh sb="3" eb="5">
      <t>カイジョウ</t>
    </rPh>
    <rPh sb="5" eb="7">
      <t>ギジュツ</t>
    </rPh>
    <rPh sb="7" eb="9">
      <t>アンゼン</t>
    </rPh>
    <rPh sb="9" eb="12">
      <t>ケンキュウジョ</t>
    </rPh>
    <phoneticPr fontId="5"/>
  </si>
  <si>
    <t>光熱水料分担金</t>
    <rPh sb="0" eb="4">
      <t>コウネツスイリョウ</t>
    </rPh>
    <rPh sb="4" eb="7">
      <t>ブンタンキン</t>
    </rPh>
    <phoneticPr fontId="5"/>
  </si>
  <si>
    <t>東日本旅客鉄道（株）</t>
    <rPh sb="0" eb="1">
      <t>ヒガシ</t>
    </rPh>
    <rPh sb="1" eb="3">
      <t>ニホン</t>
    </rPh>
    <rPh sb="3" eb="5">
      <t>リョキャク</t>
    </rPh>
    <rPh sb="5" eb="7">
      <t>テツドウ</t>
    </rPh>
    <rPh sb="7" eb="10">
      <t>カブ</t>
    </rPh>
    <phoneticPr fontId="5"/>
  </si>
  <si>
    <t>随意契約</t>
    <rPh sb="0" eb="2">
      <t>ズイイ</t>
    </rPh>
    <rPh sb="2" eb="4">
      <t>ケイヤク</t>
    </rPh>
    <phoneticPr fontId="5"/>
  </si>
  <si>
    <t>東京都水道局調布SS</t>
    <rPh sb="0" eb="3">
      <t>トウキョウト</t>
    </rPh>
    <rPh sb="3" eb="6">
      <t>スイドウキョク</t>
    </rPh>
    <rPh sb="6" eb="8">
      <t>チョウフ</t>
    </rPh>
    <phoneticPr fontId="5"/>
  </si>
  <si>
    <t>水道料</t>
    <rPh sb="0" eb="3">
      <t>スイドウリョウ</t>
    </rPh>
    <phoneticPr fontId="5"/>
  </si>
  <si>
    <t>東京官書普及（株）</t>
    <rPh sb="0" eb="2">
      <t>トウキョウ</t>
    </rPh>
    <rPh sb="2" eb="4">
      <t>カンショ</t>
    </rPh>
    <rPh sb="4" eb="6">
      <t>フキュウ</t>
    </rPh>
    <rPh sb="6" eb="9">
      <t>カブ</t>
    </rPh>
    <phoneticPr fontId="5"/>
  </si>
  <si>
    <t>官報等掲載</t>
    <rPh sb="0" eb="2">
      <t>カンポウ</t>
    </rPh>
    <rPh sb="2" eb="3">
      <t>トウ</t>
    </rPh>
    <rPh sb="3" eb="5">
      <t>ケイサイ</t>
    </rPh>
    <phoneticPr fontId="5"/>
  </si>
  <si>
    <t>日本電子計算機（株）</t>
    <rPh sb="0" eb="2">
      <t>ニホン</t>
    </rPh>
    <rPh sb="2" eb="4">
      <t>デンシ</t>
    </rPh>
    <rPh sb="4" eb="7">
      <t>ケイサンキ</t>
    </rPh>
    <rPh sb="7" eb="10">
      <t>カブ</t>
    </rPh>
    <phoneticPr fontId="5"/>
  </si>
  <si>
    <t>人事・給与情報システム賃貸借</t>
    <rPh sb="0" eb="2">
      <t>ジンジ</t>
    </rPh>
    <rPh sb="3" eb="5">
      <t>キュウヨ</t>
    </rPh>
    <rPh sb="5" eb="7">
      <t>ジョウホウ</t>
    </rPh>
    <rPh sb="11" eb="14">
      <t>チンタイシャク</t>
    </rPh>
    <phoneticPr fontId="5"/>
  </si>
  <si>
    <t>SUICAチャージ</t>
    <phoneticPr fontId="5"/>
  </si>
  <si>
    <t>あいおいニッセイ同和損害保険（株）</t>
    <phoneticPr fontId="5"/>
  </si>
  <si>
    <t>火災保険、賠償責任保険、自動車保険、労災総合保険、普通傷害保険</t>
    <phoneticPr fontId="5"/>
  </si>
  <si>
    <t>藤崎電設（株）</t>
    <phoneticPr fontId="5"/>
  </si>
  <si>
    <t>二次変台及分岐盤定期点検</t>
    <phoneticPr fontId="5"/>
  </si>
  <si>
    <t>清掃業務請負</t>
    <phoneticPr fontId="5"/>
  </si>
  <si>
    <t>竹宝商会（株）</t>
    <rPh sb="0" eb="2">
      <t>チクホウ</t>
    </rPh>
    <rPh sb="2" eb="4">
      <t>ショウカイ</t>
    </rPh>
    <rPh sb="4" eb="7">
      <t>カブ</t>
    </rPh>
    <phoneticPr fontId="5"/>
  </si>
  <si>
    <t>トナーカートリッジ他購入</t>
    <phoneticPr fontId="5"/>
  </si>
  <si>
    <t>沖電気工業（株）</t>
    <phoneticPr fontId="5"/>
  </si>
  <si>
    <t>人事・給与情報システムの保守</t>
    <phoneticPr fontId="5"/>
  </si>
  <si>
    <t>綜合警備保障（株）</t>
    <phoneticPr fontId="5"/>
  </si>
  <si>
    <t>交通安全環境研究所の機械警備請負</t>
    <phoneticPr fontId="5"/>
  </si>
  <si>
    <t>電子計算機システム保守</t>
    <phoneticPr fontId="5"/>
  </si>
  <si>
    <t>（株）明電舎</t>
    <rPh sb="0" eb="3">
      <t>カブ</t>
    </rPh>
    <rPh sb="3" eb="6">
      <t>メイデンシャ</t>
    </rPh>
    <phoneticPr fontId="5"/>
  </si>
  <si>
    <t>日立キャピタル（株）</t>
    <rPh sb="0" eb="2">
      <t>ヒタチ</t>
    </rPh>
    <rPh sb="7" eb="10">
      <t>カブ</t>
    </rPh>
    <phoneticPr fontId="5"/>
  </si>
  <si>
    <t>（株）中央</t>
    <rPh sb="1" eb="2">
      <t>カブ</t>
    </rPh>
    <rPh sb="3" eb="5">
      <t>チュウオウ</t>
    </rPh>
    <phoneticPr fontId="5"/>
  </si>
  <si>
    <t>（株）小野測器</t>
    <rPh sb="0" eb="3">
      <t>カブ</t>
    </rPh>
    <phoneticPr fontId="5"/>
  </si>
  <si>
    <t>衛星測位技術（株）</t>
    <rPh sb="6" eb="9">
      <t>カブ</t>
    </rPh>
    <phoneticPr fontId="5"/>
  </si>
  <si>
    <t>（株）堀場製作所</t>
    <rPh sb="0" eb="3">
      <t>カブ</t>
    </rPh>
    <phoneticPr fontId="5"/>
  </si>
  <si>
    <t>東京ダイレック（株）</t>
    <rPh sb="7" eb="10">
      <t>カブ</t>
    </rPh>
    <phoneticPr fontId="5"/>
  </si>
  <si>
    <t>（株）ホンダカーズ東京中央</t>
    <rPh sb="0" eb="3">
      <t>カブ</t>
    </rPh>
    <phoneticPr fontId="5"/>
  </si>
  <si>
    <t>-</t>
    <phoneticPr fontId="5"/>
  </si>
  <si>
    <t>（株）ジャパンテクノロジー</t>
    <rPh sb="0" eb="3">
      <t>カブ</t>
    </rPh>
    <phoneticPr fontId="5"/>
  </si>
  <si>
    <t>（株）中央</t>
    <rPh sb="0" eb="3">
      <t>カブ</t>
    </rPh>
    <phoneticPr fontId="5"/>
  </si>
  <si>
    <t>荒木電機工業（株）</t>
    <rPh sb="6" eb="9">
      <t>カブ</t>
    </rPh>
    <phoneticPr fontId="5"/>
  </si>
  <si>
    <t>（株）竹宝商会</t>
    <rPh sb="0" eb="3">
      <t>カブ</t>
    </rPh>
    <phoneticPr fontId="5"/>
  </si>
  <si>
    <t>（有）木村商店</t>
    <rPh sb="0" eb="3">
      <t>ユウ</t>
    </rPh>
    <rPh sb="3" eb="5">
      <t>キムラ</t>
    </rPh>
    <phoneticPr fontId="5"/>
  </si>
  <si>
    <t>（有）和光精機</t>
    <rPh sb="0" eb="3">
      <t>ユウ</t>
    </rPh>
    <rPh sb="3" eb="5">
      <t>ワコウ</t>
    </rPh>
    <rPh sb="5" eb="7">
      <t>セイキ</t>
    </rPh>
    <phoneticPr fontId="5"/>
  </si>
  <si>
    <t>北興産業（株）</t>
    <rPh sb="4" eb="7">
      <t>カブ</t>
    </rPh>
    <phoneticPr fontId="5"/>
  </si>
  <si>
    <t>浜松ホトニクス（株）</t>
    <rPh sb="0" eb="2">
      <t>ハママツ</t>
    </rPh>
    <rPh sb="7" eb="10">
      <t>カブ</t>
    </rPh>
    <phoneticPr fontId="5"/>
  </si>
  <si>
    <t>（有）三光工業</t>
    <rPh sb="0" eb="3">
      <t>ユウ</t>
    </rPh>
    <rPh sb="3" eb="5">
      <t>サンコウ</t>
    </rPh>
    <rPh sb="5" eb="7">
      <t>コウギョウ</t>
    </rPh>
    <phoneticPr fontId="5"/>
  </si>
  <si>
    <t>（株）ZMP</t>
    <rPh sb="0" eb="3">
      <t>カブ</t>
    </rPh>
    <phoneticPr fontId="5"/>
  </si>
  <si>
    <t>新日鉄住金ソリューション（株）</t>
    <rPh sb="0" eb="3">
      <t>シンニッテツ</t>
    </rPh>
    <rPh sb="3" eb="5">
      <t>スミキン</t>
    </rPh>
    <rPh sb="12" eb="15">
      <t>カブ</t>
    </rPh>
    <phoneticPr fontId="5"/>
  </si>
  <si>
    <t>三菱プレシジョン（株）</t>
    <rPh sb="8" eb="11">
      <t>カブ</t>
    </rPh>
    <phoneticPr fontId="5"/>
  </si>
  <si>
    <t>日鉄住金テクノロジー（株）</t>
    <rPh sb="10" eb="13">
      <t>カブ</t>
    </rPh>
    <phoneticPr fontId="5"/>
  </si>
  <si>
    <t>（株）フォーラムエイト</t>
    <rPh sb="0" eb="3">
      <t>カブ</t>
    </rPh>
    <phoneticPr fontId="5"/>
  </si>
  <si>
    <t>セントラルエンジニアリング（株）</t>
    <rPh sb="13" eb="16">
      <t>カブ</t>
    </rPh>
    <phoneticPr fontId="5"/>
  </si>
  <si>
    <t>（株）日立パワーソリューシンズ</t>
    <rPh sb="0" eb="3">
      <t>カブ</t>
    </rPh>
    <phoneticPr fontId="5"/>
  </si>
  <si>
    <t>（株）三恵クリエス</t>
    <rPh sb="0" eb="3">
      <t>カブ</t>
    </rPh>
    <phoneticPr fontId="5"/>
  </si>
  <si>
    <t>（株）ラック</t>
    <rPh sb="0" eb="3">
      <t>カブ</t>
    </rPh>
    <phoneticPr fontId="5"/>
  </si>
  <si>
    <t>大石建設（株）</t>
    <rPh sb="0" eb="2">
      <t>オオイシ</t>
    </rPh>
    <rPh sb="2" eb="4">
      <t>ケンセツ</t>
    </rPh>
    <rPh sb="4" eb="7">
      <t>カブ</t>
    </rPh>
    <phoneticPr fontId="5"/>
  </si>
  <si>
    <t>-</t>
    <phoneticPr fontId="5"/>
  </si>
  <si>
    <t>－</t>
    <phoneticPr fontId="5"/>
  </si>
  <si>
    <t>列車運行システム安全性評価シミュレータの機能向上</t>
    <rPh sb="20" eb="22">
      <t>キノウ</t>
    </rPh>
    <rPh sb="22" eb="24">
      <t>コウジョウ</t>
    </rPh>
    <phoneticPr fontId="5"/>
  </si>
  <si>
    <t>都市内鉄軌道用台車試験設備の軌条輪ベッドクランプ装置用センサ改造</t>
    <rPh sb="24" eb="26">
      <t>ソウチ</t>
    </rPh>
    <rPh sb="26" eb="27">
      <t>ヨウ</t>
    </rPh>
    <rPh sb="30" eb="32">
      <t>カイゾウ</t>
    </rPh>
    <phoneticPr fontId="5"/>
  </si>
  <si>
    <t>プローブ装置用ソフトウェア改修（江ノ島電鉄）</t>
    <rPh sb="19" eb="21">
      <t>デンテツ</t>
    </rPh>
    <phoneticPr fontId="5"/>
  </si>
  <si>
    <t>Extended-HILS向けエンジンベンチ設定作業に関すす研究システム改修</t>
    <rPh sb="27" eb="28">
      <t>カン</t>
    </rPh>
    <rPh sb="30" eb="32">
      <t>ケンキュウ</t>
    </rPh>
    <rPh sb="36" eb="38">
      <t>カイシュウ</t>
    </rPh>
    <phoneticPr fontId="5"/>
  </si>
  <si>
    <t>（株）マルデンコーポレーション</t>
    <phoneticPr fontId="5"/>
  </si>
  <si>
    <t>（株）バンザイ</t>
    <rPh sb="0" eb="3">
      <t>カブ</t>
    </rPh>
    <phoneticPr fontId="5"/>
  </si>
  <si>
    <t>（株）レールウェイエンジニアリング</t>
    <rPh sb="0" eb="3">
      <t>カブ</t>
    </rPh>
    <phoneticPr fontId="5"/>
  </si>
  <si>
    <t>電子計算機システム保守</t>
    <phoneticPr fontId="5"/>
  </si>
  <si>
    <t>課長
島　雅之</t>
    <phoneticPr fontId="5"/>
  </si>
  <si>
    <t>基準の策定等に資する検討課題等の提案件数</t>
    <phoneticPr fontId="5"/>
  </si>
  <si>
    <t>基準の策定等に資する検討会への参画、調査、研究等を実施する基準化予定項目の件数</t>
    <phoneticPr fontId="5"/>
  </si>
  <si>
    <t>基準の策定等に資する検討会への参画、調査、研究等の基準化予定項目を年間８件以上実施する。</t>
    <rPh sb="33" eb="35">
      <t>ネンカン</t>
    </rPh>
    <rPh sb="36" eb="37">
      <t>ケン</t>
    </rPh>
    <rPh sb="37" eb="39">
      <t>イジョウ</t>
    </rPh>
    <phoneticPr fontId="5"/>
  </si>
  <si>
    <t>基準の策定等に資する検討課題等の提案を年間２０件以上行う。</t>
    <rPh sb="19" eb="21">
      <t>ネンカン</t>
    </rPh>
    <rPh sb="23" eb="24">
      <t>ケン</t>
    </rPh>
    <rPh sb="24" eb="26">
      <t>イジョウ</t>
    </rPh>
    <rPh sb="26" eb="27">
      <t>オコナ</t>
    </rPh>
    <phoneticPr fontId="5"/>
  </si>
  <si>
    <t>Ｂ.（株）明電舎</t>
    <rPh sb="2" eb="5">
      <t>カブ</t>
    </rPh>
    <rPh sb="5" eb="8">
      <t>メイデンシャ</t>
    </rPh>
    <phoneticPr fontId="5"/>
  </si>
  <si>
    <t>Ｃ.（株）レールウェイエンジニアリング</t>
    <rPh sb="2" eb="5">
      <t>カブ</t>
    </rPh>
    <phoneticPr fontId="5"/>
  </si>
  <si>
    <t>Ｄ.（株）中央</t>
    <rPh sb="2" eb="5">
      <t>カブ</t>
    </rPh>
    <rPh sb="5" eb="7">
      <t>チュウオウ</t>
    </rPh>
    <phoneticPr fontId="5"/>
  </si>
  <si>
    <t>Ｅ.新日鉄住金ソリューションズ（株）</t>
    <rPh sb="2" eb="5">
      <t>シンニッテツ</t>
    </rPh>
    <rPh sb="5" eb="7">
      <t>スミキン</t>
    </rPh>
    <rPh sb="15" eb="18">
      <t>カブ</t>
    </rPh>
    <phoneticPr fontId="5"/>
  </si>
  <si>
    <t>Ｆ.（独）海上技術安全研究所</t>
    <phoneticPr fontId="5"/>
  </si>
  <si>
    <t>その他</t>
    <rPh sb="2" eb="3">
      <t>タ</t>
    </rPh>
    <phoneticPr fontId="5"/>
  </si>
  <si>
    <t>独立行政法人交通安全環境研究所一般勘定運営費交付金</t>
    <rPh sb="0" eb="2">
      <t>ドクリツ</t>
    </rPh>
    <rPh sb="2" eb="4">
      <t>ギョウセイ</t>
    </rPh>
    <rPh sb="4" eb="6">
      <t>ホウジン</t>
    </rPh>
    <rPh sb="6" eb="10">
      <t>コウツウアンゼン</t>
    </rPh>
    <rPh sb="10" eb="12">
      <t>カンキョウ</t>
    </rPh>
    <rPh sb="12" eb="15">
      <t>ケンキュウジョ</t>
    </rPh>
    <rPh sb="15" eb="17">
      <t>イッパン</t>
    </rPh>
    <rPh sb="17" eb="19">
      <t>カンジョウ</t>
    </rPh>
    <rPh sb="19" eb="22">
      <t>ウンエイヒ</t>
    </rPh>
    <rPh sb="22" eb="25">
      <t>コウフキン</t>
    </rPh>
    <phoneticPr fontId="5"/>
  </si>
  <si>
    <t>B</t>
    <phoneticPr fontId="5"/>
  </si>
  <si>
    <t>C</t>
    <phoneticPr fontId="5"/>
  </si>
  <si>
    <t>D</t>
    <phoneticPr fontId="5"/>
  </si>
  <si>
    <t>E</t>
    <phoneticPr fontId="5"/>
  </si>
  <si>
    <t>F</t>
    <phoneticPr fontId="5"/>
  </si>
  <si>
    <t>執行額／研究テーマ数</t>
    <phoneticPr fontId="5"/>
  </si>
  <si>
    <t>百万円／件</t>
    <rPh sb="0" eb="2">
      <t>ヒャクマン</t>
    </rPh>
    <rPh sb="2" eb="3">
      <t>エン</t>
    </rPh>
    <rPh sb="4" eb="5">
      <t>ケン</t>
    </rPh>
    <phoneticPr fontId="5"/>
  </si>
  <si>
    <t>執行額／研究テーマ軒数</t>
    <rPh sb="0" eb="2">
      <t>シッコウ</t>
    </rPh>
    <rPh sb="2" eb="3">
      <t>ガク</t>
    </rPh>
    <rPh sb="4" eb="6">
      <t>ケンキュウ</t>
    </rPh>
    <rPh sb="9" eb="11">
      <t>ケンスウ</t>
    </rPh>
    <phoneticPr fontId="5"/>
  </si>
  <si>
    <t>708.4/18</t>
    <phoneticPr fontId="5"/>
  </si>
  <si>
    <t>706/21</t>
    <phoneticPr fontId="5"/>
  </si>
  <si>
    <t>770.7/19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</si>
</sst>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8">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177837</xdr:colOff>
      <xdr:row>139</xdr:row>
      <xdr:rowOff>302448</xdr:rowOff>
    </xdr:from>
    <xdr:to>
      <xdr:col>31</xdr:col>
      <xdr:colOff>107577</xdr:colOff>
      <xdr:row>141</xdr:row>
      <xdr:rowOff>62753</xdr:rowOff>
    </xdr:to>
    <xdr:sp macro="" textlink="">
      <xdr:nvSpPr>
        <xdr:cNvPr id="50" name="Text Box 2"/>
        <xdr:cNvSpPr txBox="1">
          <a:spLocks noChangeArrowheads="1"/>
        </xdr:cNvSpPr>
      </xdr:nvSpPr>
      <xdr:spPr bwMode="auto">
        <a:xfrm>
          <a:off x="4319531" y="49957954"/>
          <a:ext cx="1624070" cy="47748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７７１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8965</xdr:colOff>
      <xdr:row>141</xdr:row>
      <xdr:rowOff>342903</xdr:rowOff>
    </xdr:from>
    <xdr:to>
      <xdr:col>27</xdr:col>
      <xdr:colOff>8965</xdr:colOff>
      <xdr:row>143</xdr:row>
      <xdr:rowOff>340662</xdr:rowOff>
    </xdr:to>
    <xdr:sp macro="" textlink="">
      <xdr:nvSpPr>
        <xdr:cNvPr id="51" name="Line 4"/>
        <xdr:cNvSpPr>
          <a:spLocks noChangeShapeType="1"/>
        </xdr:cNvSpPr>
      </xdr:nvSpPr>
      <xdr:spPr bwMode="auto">
        <a:xfrm flipH="1">
          <a:off x="5091953" y="50715585"/>
          <a:ext cx="0" cy="7149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22</xdr:col>
      <xdr:colOff>560</xdr:colOff>
      <xdr:row>144</xdr:row>
      <xdr:rowOff>252665</xdr:rowOff>
    </xdr:from>
    <xdr:to>
      <xdr:col>32</xdr:col>
      <xdr:colOff>97723</xdr:colOff>
      <xdr:row>145</xdr:row>
      <xdr:rowOff>340632</xdr:rowOff>
    </xdr:to>
    <xdr:sp macro="" textlink="">
      <xdr:nvSpPr>
        <xdr:cNvPr id="52" name="Text Box 3"/>
        <xdr:cNvSpPr txBox="1">
          <a:spLocks noChangeArrowheads="1"/>
        </xdr:cNvSpPr>
      </xdr:nvSpPr>
      <xdr:spPr bwMode="auto">
        <a:xfrm>
          <a:off x="4142254" y="51701112"/>
          <a:ext cx="1979751" cy="4465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Ａ．（独）交通安全環境研究所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７７１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63985</xdr:colOff>
      <xdr:row>146</xdr:row>
      <xdr:rowOff>79417</xdr:rowOff>
    </xdr:from>
    <xdr:to>
      <xdr:col>34</xdr:col>
      <xdr:colOff>31720</xdr:colOff>
      <xdr:row>147</xdr:row>
      <xdr:rowOff>276909</xdr:rowOff>
    </xdr:to>
    <xdr:sp macro="" textlink="">
      <xdr:nvSpPr>
        <xdr:cNvPr id="54" name="テキスト ボックス 53"/>
        <xdr:cNvSpPr txBox="1"/>
      </xdr:nvSpPr>
      <xdr:spPr>
        <a:xfrm>
          <a:off x="3829161" y="52245041"/>
          <a:ext cx="2603359" cy="55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16</xdr:col>
      <xdr:colOff>101748</xdr:colOff>
      <xdr:row>148</xdr:row>
      <xdr:rowOff>98608</xdr:rowOff>
    </xdr:from>
    <xdr:to>
      <xdr:col>43</xdr:col>
      <xdr:colOff>4930</xdr:colOff>
      <xdr:row>150</xdr:row>
      <xdr:rowOff>358586</xdr:rowOff>
    </xdr:to>
    <xdr:grpSp>
      <xdr:nvGrpSpPr>
        <xdr:cNvPr id="55" name="Group 83"/>
        <xdr:cNvGrpSpPr>
          <a:grpSpLocks/>
        </xdr:cNvGrpSpPr>
      </xdr:nvGrpSpPr>
      <xdr:grpSpPr bwMode="auto">
        <a:xfrm>
          <a:off x="3352948" y="34833108"/>
          <a:ext cx="5389582" cy="961653"/>
          <a:chOff x="325" y="3493"/>
          <a:chExt cx="558" cy="72"/>
        </a:xfrm>
      </xdr:grpSpPr>
      <xdr:sp macro="" textlink="">
        <xdr:nvSpPr>
          <xdr:cNvPr id="56" name="Line 84"/>
          <xdr:cNvSpPr>
            <a:spLocks noChangeShapeType="1"/>
          </xdr:cNvSpPr>
        </xdr:nvSpPr>
        <xdr:spPr bwMode="auto">
          <a:xfrm>
            <a:off x="325" y="3533"/>
            <a:ext cx="5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4"/>
          <xdr:cNvSpPr>
            <a:spLocks noChangeShapeType="1"/>
          </xdr:cNvSpPr>
        </xdr:nvSpPr>
        <xdr:spPr bwMode="auto">
          <a:xfrm>
            <a:off x="325" y="3533"/>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8"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9" name="Line 87"/>
          <xdr:cNvSpPr>
            <a:spLocks noChangeShapeType="1"/>
          </xdr:cNvSpPr>
        </xdr:nvSpPr>
        <xdr:spPr bwMode="auto">
          <a:xfrm>
            <a:off x="545" y="3493"/>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60960</xdr:colOff>
      <xdr:row>151</xdr:row>
      <xdr:rowOff>267593</xdr:rowOff>
    </xdr:from>
    <xdr:to>
      <xdr:col>47</xdr:col>
      <xdr:colOff>114300</xdr:colOff>
      <xdr:row>156</xdr:row>
      <xdr:rowOff>122365</xdr:rowOff>
    </xdr:to>
    <xdr:grpSp>
      <xdr:nvGrpSpPr>
        <xdr:cNvPr id="60" name="Group 88"/>
        <xdr:cNvGrpSpPr>
          <a:grpSpLocks/>
        </xdr:cNvGrpSpPr>
      </xdr:nvGrpSpPr>
      <xdr:grpSpPr bwMode="auto">
        <a:xfrm>
          <a:off x="2296160" y="36068893"/>
          <a:ext cx="7368540" cy="1632772"/>
          <a:chOff x="217" y="3551"/>
          <a:chExt cx="764" cy="157"/>
        </a:xfrm>
      </xdr:grpSpPr>
      <xdr:sp macro="" textlink="">
        <xdr:nvSpPr>
          <xdr:cNvPr id="61"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研究業務費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６１２百万円</a:t>
            </a:r>
          </a:p>
        </xdr:txBody>
      </xdr:sp>
      <xdr:sp macro="" textlink="">
        <xdr:nvSpPr>
          <xdr:cNvPr id="62"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１５９百万円</a:t>
            </a:r>
          </a:p>
        </xdr:txBody>
      </xdr:sp>
      <xdr:sp macro="" textlink="">
        <xdr:nvSpPr>
          <xdr:cNvPr id="63" name="テキスト ボックス 8"/>
          <xdr:cNvSpPr txBox="1">
            <a:spLocks noChangeArrowheads="1"/>
          </xdr:cNvSpPr>
        </xdr:nvSpPr>
        <xdr:spPr bwMode="auto">
          <a:xfrm>
            <a:off x="217" y="3615"/>
            <a:ext cx="209"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sp macro="" textlink="">
        <xdr:nvSpPr>
          <xdr:cNvPr id="64" name="テキスト ボックス 8"/>
          <xdr:cNvSpPr txBox="1">
            <a:spLocks noChangeArrowheads="1"/>
          </xdr:cNvSpPr>
        </xdr:nvSpPr>
        <xdr:spPr bwMode="auto">
          <a:xfrm>
            <a:off x="767" y="3611"/>
            <a:ext cx="214"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運輸技術のうち陸上運送等に係るものに関する試験、調査、研究及び開発等を実施する上で必要となる維持管理経費。</a:t>
            </a:r>
          </a:p>
        </xdr:txBody>
      </xdr:sp>
    </xdr:grpSp>
    <xdr:clientData/>
  </xdr:twoCellAnchor>
  <xdr:twoCellAnchor>
    <xdr:from>
      <xdr:col>11</xdr:col>
      <xdr:colOff>7620</xdr:colOff>
      <xdr:row>155</xdr:row>
      <xdr:rowOff>107576</xdr:rowOff>
    </xdr:from>
    <xdr:to>
      <xdr:col>39</xdr:col>
      <xdr:colOff>114300</xdr:colOff>
      <xdr:row>158</xdr:row>
      <xdr:rowOff>114745</xdr:rowOff>
    </xdr:to>
    <xdr:grpSp>
      <xdr:nvGrpSpPr>
        <xdr:cNvPr id="65" name="Group 93"/>
        <xdr:cNvGrpSpPr>
          <a:grpSpLocks/>
        </xdr:cNvGrpSpPr>
      </xdr:nvGrpSpPr>
      <xdr:grpSpPr bwMode="auto">
        <a:xfrm>
          <a:off x="2242820" y="37331276"/>
          <a:ext cx="5796280" cy="1073969"/>
          <a:chOff x="211" y="3683"/>
          <a:chExt cx="604" cy="105"/>
        </a:xfrm>
      </xdr:grpSpPr>
      <xdr:sp macro="" textlink="">
        <xdr:nvSpPr>
          <xdr:cNvPr id="66"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7"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8" name="Line 96"/>
          <xdr:cNvSpPr>
            <a:spLocks noChangeShapeType="1"/>
          </xdr:cNvSpPr>
        </xdr:nvSpPr>
        <xdr:spPr bwMode="auto">
          <a:xfrm>
            <a:off x="212" y="3751"/>
            <a:ext cx="6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70"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71"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72" name="Line 100"/>
          <xdr:cNvSpPr>
            <a:spLocks noChangeShapeType="1"/>
          </xdr:cNvSpPr>
        </xdr:nvSpPr>
        <xdr:spPr bwMode="auto">
          <a:xfrm>
            <a:off x="325" y="3683"/>
            <a:ext cx="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76200</xdr:colOff>
      <xdr:row>159</xdr:row>
      <xdr:rowOff>0</xdr:rowOff>
    </xdr:from>
    <xdr:to>
      <xdr:col>42</xdr:col>
      <xdr:colOff>167640</xdr:colOff>
      <xdr:row>164</xdr:row>
      <xdr:rowOff>114300</xdr:rowOff>
    </xdr:to>
    <xdr:grpSp>
      <xdr:nvGrpSpPr>
        <xdr:cNvPr id="73" name="Group 101"/>
        <xdr:cNvGrpSpPr>
          <a:grpSpLocks/>
        </xdr:cNvGrpSpPr>
      </xdr:nvGrpSpPr>
      <xdr:grpSpPr bwMode="auto">
        <a:xfrm>
          <a:off x="1498600" y="38646100"/>
          <a:ext cx="7203440" cy="1892300"/>
          <a:chOff x="137" y="3767"/>
          <a:chExt cx="747" cy="155"/>
        </a:xfrm>
      </xdr:grpSpPr>
      <xdr:sp macro="" textlink="">
        <xdr:nvSpPr>
          <xdr:cNvPr id="74" name="Text Box 3"/>
          <xdr:cNvSpPr txBox="1">
            <a:spLocks noChangeArrowheads="1"/>
          </xdr:cNvSpPr>
        </xdr:nvSpPr>
        <xdr:spPr bwMode="auto">
          <a:xfrm>
            <a:off x="143" y="3771"/>
            <a:ext cx="119" cy="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８９百万円</a:t>
            </a:r>
          </a:p>
        </xdr:txBody>
      </xdr:sp>
      <xdr:sp macro="" textlink="">
        <xdr:nvSpPr>
          <xdr:cNvPr id="75" name="Text Box 3"/>
          <xdr:cNvSpPr txBox="1">
            <a:spLocks noChangeArrowheads="1"/>
          </xdr:cNvSpPr>
        </xdr:nvSpPr>
        <xdr:spPr bwMode="auto">
          <a:xfrm>
            <a:off x="454"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３百万円</a:t>
            </a:r>
          </a:p>
        </xdr:txBody>
      </xdr:sp>
      <xdr:sp macro="" textlink="">
        <xdr:nvSpPr>
          <xdr:cNvPr id="76" name="Text Box 3"/>
          <xdr:cNvSpPr txBox="1">
            <a:spLocks noChangeArrowheads="1"/>
          </xdr:cNvSpPr>
        </xdr:nvSpPr>
        <xdr:spPr bwMode="auto">
          <a:xfrm>
            <a:off x="301"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４３２百万円</a:t>
            </a:r>
          </a:p>
        </xdr:txBody>
      </xdr:sp>
      <xdr:sp macro="" textlink="">
        <xdr:nvSpPr>
          <xdr:cNvPr id="77" name="Text Box 3"/>
          <xdr:cNvSpPr txBox="1">
            <a:spLocks noChangeArrowheads="1"/>
          </xdr:cNvSpPr>
        </xdr:nvSpPr>
        <xdr:spPr bwMode="auto">
          <a:xfrm>
            <a:off x="605"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Ｄ．備品費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１２百万円</a:t>
            </a:r>
          </a:p>
        </xdr:txBody>
      </xdr:sp>
      <xdr:sp macro="" textlink="">
        <xdr:nvSpPr>
          <xdr:cNvPr id="78" name="Text Box 3"/>
          <xdr:cNvSpPr txBox="1">
            <a:spLocks noChangeArrowheads="1"/>
          </xdr:cNvSpPr>
        </xdr:nvSpPr>
        <xdr:spPr bwMode="auto">
          <a:xfrm>
            <a:off x="755" y="3767"/>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７６百万円</a:t>
            </a:r>
          </a:p>
        </xdr:txBody>
      </xdr:sp>
      <xdr:sp macro="" textlink="">
        <xdr:nvSpPr>
          <xdr:cNvPr id="79" name="テキスト ボックス 8"/>
          <xdr:cNvSpPr txBox="1">
            <a:spLocks noChangeArrowheads="1"/>
          </xdr:cNvSpPr>
        </xdr:nvSpPr>
        <xdr:spPr bwMode="auto">
          <a:xfrm>
            <a:off x="137" y="3829"/>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sp macro="" textlink="">
        <xdr:nvSpPr>
          <xdr:cNvPr id="80" name="テキスト ボックス 8"/>
          <xdr:cNvSpPr txBox="1">
            <a:spLocks noChangeArrowheads="1"/>
          </xdr:cNvSpPr>
        </xdr:nvSpPr>
        <xdr:spPr bwMode="auto">
          <a:xfrm>
            <a:off x="289"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sp macro="" textlink="">
        <xdr:nvSpPr>
          <xdr:cNvPr id="81" name="テキスト ボックス 8"/>
          <xdr:cNvSpPr txBox="1">
            <a:spLocks noChangeArrowheads="1"/>
          </xdr:cNvSpPr>
        </xdr:nvSpPr>
        <xdr:spPr bwMode="auto">
          <a:xfrm>
            <a:off x="440"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sp macro="" textlink="">
        <xdr:nvSpPr>
          <xdr:cNvPr id="82" name="テキスト ボックス 8"/>
          <xdr:cNvSpPr txBox="1">
            <a:spLocks noChangeArrowheads="1"/>
          </xdr:cNvSpPr>
        </xdr:nvSpPr>
        <xdr:spPr bwMode="auto">
          <a:xfrm>
            <a:off x="596" y="3825"/>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sp macro="" textlink="">
        <xdr:nvSpPr>
          <xdr:cNvPr id="83" name="テキスト ボックス 8"/>
          <xdr:cNvSpPr txBox="1">
            <a:spLocks noChangeArrowheads="1"/>
          </xdr:cNvSpPr>
        </xdr:nvSpPr>
        <xdr:spPr bwMode="auto">
          <a:xfrm>
            <a:off x="741" y="3827"/>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その他試験研究を実施する上で必要となる経費。</a:t>
            </a:r>
          </a:p>
        </xdr:txBody>
      </xdr:sp>
    </xdr:grpSp>
    <xdr:clientData/>
  </xdr:twoCellAnchor>
  <xdr:twoCellAnchor>
    <xdr:from>
      <xdr:col>9</xdr:col>
      <xdr:colOff>38100</xdr:colOff>
      <xdr:row>155</xdr:row>
      <xdr:rowOff>161364</xdr:rowOff>
    </xdr:from>
    <xdr:to>
      <xdr:col>44</xdr:col>
      <xdr:colOff>116541</xdr:colOff>
      <xdr:row>169</xdr:row>
      <xdr:rowOff>80682</xdr:rowOff>
    </xdr:to>
    <xdr:grpSp>
      <xdr:nvGrpSpPr>
        <xdr:cNvPr id="84" name="Group 112"/>
        <xdr:cNvGrpSpPr>
          <a:grpSpLocks/>
        </xdr:cNvGrpSpPr>
      </xdr:nvGrpSpPr>
      <xdr:grpSpPr bwMode="auto">
        <a:xfrm>
          <a:off x="1866900" y="37385064"/>
          <a:ext cx="7190441" cy="4897718"/>
          <a:chOff x="169" y="3847"/>
          <a:chExt cx="731" cy="646"/>
        </a:xfrm>
      </xdr:grpSpPr>
      <xdr:sp macro="" textlink="">
        <xdr:nvSpPr>
          <xdr:cNvPr id="85" name="Line 113"/>
          <xdr:cNvSpPr>
            <a:spLocks noChangeShapeType="1"/>
          </xdr:cNvSpPr>
        </xdr:nvSpPr>
        <xdr:spPr bwMode="auto">
          <a:xfrm flipH="1">
            <a:off x="900" y="3847"/>
            <a:ext cx="0" cy="38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114"/>
          <xdr:cNvSpPr>
            <a:spLocks noChangeShapeType="1"/>
          </xdr:cNvSpPr>
        </xdr:nvSpPr>
        <xdr:spPr bwMode="auto">
          <a:xfrm flipH="1">
            <a:off x="238" y="4237"/>
            <a:ext cx="6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4"/>
          <xdr:cNvSpPr>
            <a:spLocks noChangeShapeType="1"/>
          </xdr:cNvSpPr>
        </xdr:nvSpPr>
        <xdr:spPr bwMode="auto">
          <a:xfrm flipH="1">
            <a:off x="238" y="4237"/>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88" name="Line 4"/>
          <xdr:cNvSpPr>
            <a:spLocks noChangeShapeType="1"/>
          </xdr:cNvSpPr>
        </xdr:nvSpPr>
        <xdr:spPr bwMode="auto">
          <a:xfrm flipH="1">
            <a:off x="516" y="4237"/>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nvGrpSpPr>
          <xdr:cNvPr id="89" name="Group 117"/>
          <xdr:cNvGrpSpPr>
            <a:grpSpLocks/>
          </xdr:cNvGrpSpPr>
        </xdr:nvGrpSpPr>
        <xdr:grpSpPr bwMode="auto">
          <a:xfrm>
            <a:off x="169" y="4302"/>
            <a:ext cx="156" cy="189"/>
            <a:chOff x="316" y="4118"/>
            <a:chExt cx="156" cy="190"/>
          </a:xfrm>
        </xdr:grpSpPr>
        <xdr:sp macro="" textlink="">
          <xdr:nvSpPr>
            <xdr:cNvPr id="93" name="Text Box 3"/>
            <xdr:cNvSpPr txBox="1">
              <a:spLocks noChangeArrowheads="1"/>
            </xdr:cNvSpPr>
          </xdr:nvSpPr>
          <xdr:spPr bwMode="auto">
            <a:xfrm>
              <a:off x="328" y="4118"/>
              <a:ext cx="120" cy="6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１１９百万円</a:t>
              </a:r>
            </a:p>
          </xdr:txBody>
        </xdr:sp>
        <xdr:sp macro="" textlink="">
          <xdr:nvSpPr>
            <xdr:cNvPr id="94" name="テキスト ボックス 8"/>
            <xdr:cNvSpPr txBox="1">
              <a:spLocks noChangeArrowheads="1"/>
            </xdr:cNvSpPr>
          </xdr:nvSpPr>
          <xdr:spPr bwMode="auto">
            <a:xfrm>
              <a:off x="316" y="4183"/>
              <a:ext cx="156"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90" name="Group 120"/>
          <xdr:cNvGrpSpPr>
            <a:grpSpLocks/>
          </xdr:cNvGrpSpPr>
        </xdr:nvGrpSpPr>
        <xdr:grpSpPr bwMode="auto">
          <a:xfrm>
            <a:off x="441" y="4306"/>
            <a:ext cx="156" cy="187"/>
            <a:chOff x="681" y="4114"/>
            <a:chExt cx="156" cy="188"/>
          </a:xfrm>
        </xdr:grpSpPr>
        <xdr:sp macro="" textlink="">
          <xdr:nvSpPr>
            <xdr:cNvPr id="91" name="Text Box 3"/>
            <xdr:cNvSpPr txBox="1">
              <a:spLocks noChangeArrowheads="1"/>
            </xdr:cNvSpPr>
          </xdr:nvSpPr>
          <xdr:spPr bwMode="auto">
            <a:xfrm>
              <a:off x="694" y="4114"/>
              <a:ext cx="120" cy="6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４０百万円</a:t>
              </a:r>
            </a:p>
          </xdr:txBody>
        </xdr:sp>
        <xdr:sp macro="" textlink="">
          <xdr:nvSpPr>
            <xdr:cNvPr id="92" name="テキスト ボックス 8"/>
            <xdr:cNvSpPr txBox="1">
              <a:spLocks noChangeArrowheads="1"/>
            </xdr:cNvSpPr>
          </xdr:nvSpPr>
          <xdr:spPr bwMode="auto">
            <a:xfrm>
              <a:off x="681" y="4183"/>
              <a:ext cx="156"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70" workbookViewId="0">
      <selection activeCell="AY186" sqref="A186:XFD1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09" t="s">
        <v>453</v>
      </c>
      <c r="AR2" s="109"/>
      <c r="AS2" s="68" t="str">
        <f>IF(OR(AQ2="　", AQ2=""), "", "-")</f>
        <v/>
      </c>
      <c r="AT2" s="110">
        <v>426</v>
      </c>
      <c r="AU2" s="110"/>
      <c r="AV2" s="69" t="str">
        <f>IF(AW2="", "", "-")</f>
        <v/>
      </c>
      <c r="AW2" s="114"/>
      <c r="AX2" s="114"/>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474</v>
      </c>
      <c r="AK3" s="318"/>
      <c r="AL3" s="318"/>
      <c r="AM3" s="318"/>
      <c r="AN3" s="318"/>
      <c r="AO3" s="318"/>
      <c r="AP3" s="318"/>
      <c r="AQ3" s="318"/>
      <c r="AR3" s="318"/>
      <c r="AS3" s="318"/>
      <c r="AT3" s="318"/>
      <c r="AU3" s="318"/>
      <c r="AV3" s="318"/>
      <c r="AW3" s="318"/>
      <c r="AX3" s="36" t="s">
        <v>91</v>
      </c>
    </row>
    <row r="4" spans="1:50" ht="24.75" customHeight="1" x14ac:dyDescent="0.15">
      <c r="A4" s="536" t="s">
        <v>30</v>
      </c>
      <c r="B4" s="537"/>
      <c r="C4" s="537"/>
      <c r="D4" s="537"/>
      <c r="E4" s="537"/>
      <c r="F4" s="537"/>
      <c r="G4" s="510" t="s">
        <v>458</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459</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45" t="s">
        <v>202</v>
      </c>
      <c r="H5" s="346"/>
      <c r="I5" s="346"/>
      <c r="J5" s="346"/>
      <c r="K5" s="346"/>
      <c r="L5" s="346"/>
      <c r="M5" s="347" t="s">
        <v>92</v>
      </c>
      <c r="N5" s="348"/>
      <c r="O5" s="348"/>
      <c r="P5" s="348"/>
      <c r="Q5" s="348"/>
      <c r="R5" s="349"/>
      <c r="S5" s="350" t="s">
        <v>157</v>
      </c>
      <c r="T5" s="346"/>
      <c r="U5" s="346"/>
      <c r="V5" s="346"/>
      <c r="W5" s="346"/>
      <c r="X5" s="351"/>
      <c r="Y5" s="527" t="s">
        <v>3</v>
      </c>
      <c r="Z5" s="528"/>
      <c r="AA5" s="528"/>
      <c r="AB5" s="528"/>
      <c r="AC5" s="528"/>
      <c r="AD5" s="529"/>
      <c r="AE5" s="530" t="s">
        <v>460</v>
      </c>
      <c r="AF5" s="531"/>
      <c r="AG5" s="531"/>
      <c r="AH5" s="531"/>
      <c r="AI5" s="531"/>
      <c r="AJ5" s="531"/>
      <c r="AK5" s="531"/>
      <c r="AL5" s="531"/>
      <c r="AM5" s="531"/>
      <c r="AN5" s="531"/>
      <c r="AO5" s="531"/>
      <c r="AP5" s="532"/>
      <c r="AQ5" s="533" t="s">
        <v>583</v>
      </c>
      <c r="AR5" s="534"/>
      <c r="AS5" s="534"/>
      <c r="AT5" s="534"/>
      <c r="AU5" s="534"/>
      <c r="AV5" s="534"/>
      <c r="AW5" s="534"/>
      <c r="AX5" s="535"/>
    </row>
    <row r="6" spans="1:50" ht="39"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488</v>
      </c>
      <c r="AF6" s="545"/>
      <c r="AG6" s="545"/>
      <c r="AH6" s="545"/>
      <c r="AI6" s="545"/>
      <c r="AJ6" s="545"/>
      <c r="AK6" s="545"/>
      <c r="AL6" s="545"/>
      <c r="AM6" s="545"/>
      <c r="AN6" s="545"/>
      <c r="AO6" s="545"/>
      <c r="AP6" s="545"/>
      <c r="AQ6" s="141"/>
      <c r="AR6" s="141"/>
      <c r="AS6" s="141"/>
      <c r="AT6" s="141"/>
      <c r="AU6" s="141"/>
      <c r="AV6" s="141"/>
      <c r="AW6" s="141"/>
      <c r="AX6" s="546"/>
    </row>
    <row r="7" spans="1:50" ht="49.5" customHeight="1" x14ac:dyDescent="0.15">
      <c r="A7" s="466" t="s">
        <v>25</v>
      </c>
      <c r="B7" s="467"/>
      <c r="C7" s="467"/>
      <c r="D7" s="467"/>
      <c r="E7" s="467"/>
      <c r="F7" s="467"/>
      <c r="G7" s="468" t="s">
        <v>462</v>
      </c>
      <c r="H7" s="469"/>
      <c r="I7" s="469"/>
      <c r="J7" s="469"/>
      <c r="K7" s="469"/>
      <c r="L7" s="469"/>
      <c r="M7" s="469"/>
      <c r="N7" s="469"/>
      <c r="O7" s="469"/>
      <c r="P7" s="469"/>
      <c r="Q7" s="469"/>
      <c r="R7" s="469"/>
      <c r="S7" s="469"/>
      <c r="T7" s="469"/>
      <c r="U7" s="469"/>
      <c r="V7" s="470"/>
      <c r="W7" s="470"/>
      <c r="X7" s="470"/>
      <c r="Y7" s="471" t="s">
        <v>5</v>
      </c>
      <c r="Z7" s="411"/>
      <c r="AA7" s="411"/>
      <c r="AB7" s="411"/>
      <c r="AC7" s="411"/>
      <c r="AD7" s="413"/>
      <c r="AE7" s="472" t="s">
        <v>489</v>
      </c>
      <c r="AF7" s="473"/>
      <c r="AG7" s="473"/>
      <c r="AH7" s="473"/>
      <c r="AI7" s="473"/>
      <c r="AJ7" s="473"/>
      <c r="AK7" s="473"/>
      <c r="AL7" s="473"/>
      <c r="AM7" s="473"/>
      <c r="AN7" s="473"/>
      <c r="AO7" s="473"/>
      <c r="AP7" s="473"/>
      <c r="AQ7" s="473"/>
      <c r="AR7" s="473"/>
      <c r="AS7" s="473"/>
      <c r="AT7" s="473"/>
      <c r="AU7" s="473"/>
      <c r="AV7" s="473"/>
      <c r="AW7" s="473"/>
      <c r="AX7" s="474"/>
    </row>
    <row r="8" spans="1:50" ht="32.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47" t="s">
        <v>79</v>
      </c>
      <c r="Z8" s="547"/>
      <c r="AA8" s="547"/>
      <c r="AB8" s="547"/>
      <c r="AC8" s="547"/>
      <c r="AD8" s="547"/>
      <c r="AE8" s="501" t="str">
        <f>入力規則等!K13</f>
        <v>文教及び科学振興</v>
      </c>
      <c r="AF8" s="502"/>
      <c r="AG8" s="502"/>
      <c r="AH8" s="502"/>
      <c r="AI8" s="502"/>
      <c r="AJ8" s="502"/>
      <c r="AK8" s="502"/>
      <c r="AL8" s="502"/>
      <c r="AM8" s="502"/>
      <c r="AN8" s="502"/>
      <c r="AO8" s="502"/>
      <c r="AP8" s="502"/>
      <c r="AQ8" s="502"/>
      <c r="AR8" s="502"/>
      <c r="AS8" s="502"/>
      <c r="AT8" s="502"/>
      <c r="AU8" s="502"/>
      <c r="AV8" s="502"/>
      <c r="AW8" s="502"/>
      <c r="AX8" s="503"/>
    </row>
    <row r="9" spans="1:50" ht="66.75" customHeight="1" x14ac:dyDescent="0.15">
      <c r="A9" s="475" t="s">
        <v>26</v>
      </c>
      <c r="B9" s="476"/>
      <c r="C9" s="476"/>
      <c r="D9" s="476"/>
      <c r="E9" s="476"/>
      <c r="F9" s="476"/>
      <c r="G9" s="504" t="s">
        <v>463</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63.75" customHeight="1" x14ac:dyDescent="0.15">
      <c r="A10" s="475" t="s">
        <v>36</v>
      </c>
      <c r="B10" s="476"/>
      <c r="C10" s="476"/>
      <c r="D10" s="476"/>
      <c r="E10" s="476"/>
      <c r="F10" s="476"/>
      <c r="G10" s="504" t="s">
        <v>464</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32.25" customHeight="1" x14ac:dyDescent="0.15">
      <c r="A11" s="475" t="s">
        <v>6</v>
      </c>
      <c r="B11" s="476"/>
      <c r="C11" s="476"/>
      <c r="D11" s="476"/>
      <c r="E11" s="476"/>
      <c r="F11" s="477"/>
      <c r="G11" s="524" t="str">
        <f>入力規則等!P10</f>
        <v>交付</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92" t="s">
        <v>69</v>
      </c>
      <c r="Q12" s="124"/>
      <c r="R12" s="124"/>
      <c r="S12" s="124"/>
      <c r="T12" s="124"/>
      <c r="U12" s="124"/>
      <c r="V12" s="188"/>
      <c r="W12" s="192" t="s">
        <v>70</v>
      </c>
      <c r="X12" s="124"/>
      <c r="Y12" s="124"/>
      <c r="Z12" s="124"/>
      <c r="AA12" s="124"/>
      <c r="AB12" s="124"/>
      <c r="AC12" s="188"/>
      <c r="AD12" s="192" t="s">
        <v>71</v>
      </c>
      <c r="AE12" s="124"/>
      <c r="AF12" s="124"/>
      <c r="AG12" s="124"/>
      <c r="AH12" s="124"/>
      <c r="AI12" s="124"/>
      <c r="AJ12" s="188"/>
      <c r="AK12" s="192" t="s">
        <v>72</v>
      </c>
      <c r="AL12" s="124"/>
      <c r="AM12" s="124"/>
      <c r="AN12" s="124"/>
      <c r="AO12" s="124"/>
      <c r="AP12" s="124"/>
      <c r="AQ12" s="188"/>
      <c r="AR12" s="192" t="s">
        <v>73</v>
      </c>
      <c r="AS12" s="124"/>
      <c r="AT12" s="124"/>
      <c r="AU12" s="124"/>
      <c r="AV12" s="124"/>
      <c r="AW12" s="124"/>
      <c r="AX12" s="491"/>
    </row>
    <row r="13" spans="1:50" ht="21" customHeight="1" x14ac:dyDescent="0.15">
      <c r="A13" s="481"/>
      <c r="B13" s="482"/>
      <c r="C13" s="482"/>
      <c r="D13" s="482"/>
      <c r="E13" s="482"/>
      <c r="F13" s="483"/>
      <c r="G13" s="492" t="s">
        <v>7</v>
      </c>
      <c r="H13" s="493"/>
      <c r="I13" s="498" t="s">
        <v>8</v>
      </c>
      <c r="J13" s="499"/>
      <c r="K13" s="499"/>
      <c r="L13" s="499"/>
      <c r="M13" s="499"/>
      <c r="N13" s="499"/>
      <c r="O13" s="500"/>
      <c r="P13" s="93">
        <v>752.98599999999999</v>
      </c>
      <c r="Q13" s="94"/>
      <c r="R13" s="94"/>
      <c r="S13" s="94"/>
      <c r="T13" s="94"/>
      <c r="U13" s="94"/>
      <c r="V13" s="95"/>
      <c r="W13" s="71">
        <v>706</v>
      </c>
      <c r="X13" s="72"/>
      <c r="Y13" s="72"/>
      <c r="Z13" s="72"/>
      <c r="AA13" s="72"/>
      <c r="AB13" s="72"/>
      <c r="AC13" s="73"/>
      <c r="AD13" s="71">
        <v>771</v>
      </c>
      <c r="AE13" s="72"/>
      <c r="AF13" s="72"/>
      <c r="AG13" s="72"/>
      <c r="AH13" s="72"/>
      <c r="AI13" s="72"/>
      <c r="AJ13" s="73"/>
      <c r="AK13" s="71">
        <v>725</v>
      </c>
      <c r="AL13" s="72"/>
      <c r="AM13" s="72"/>
      <c r="AN13" s="72"/>
      <c r="AO13" s="72"/>
      <c r="AP13" s="72"/>
      <c r="AQ13" s="73"/>
      <c r="AR13" s="93"/>
      <c r="AS13" s="94"/>
      <c r="AT13" s="94"/>
      <c r="AU13" s="94"/>
      <c r="AV13" s="94"/>
      <c r="AW13" s="94"/>
      <c r="AX13" s="684"/>
    </row>
    <row r="14" spans="1:50" ht="21" customHeight="1" x14ac:dyDescent="0.15">
      <c r="A14" s="481"/>
      <c r="B14" s="482"/>
      <c r="C14" s="482"/>
      <c r="D14" s="482"/>
      <c r="E14" s="482"/>
      <c r="F14" s="483"/>
      <c r="G14" s="494"/>
      <c r="H14" s="495"/>
      <c r="I14" s="361" t="s">
        <v>9</v>
      </c>
      <c r="J14" s="489"/>
      <c r="K14" s="489"/>
      <c r="L14" s="489"/>
      <c r="M14" s="489"/>
      <c r="N14" s="489"/>
      <c r="O14" s="490"/>
      <c r="P14" s="71">
        <v>-45</v>
      </c>
      <c r="Q14" s="72"/>
      <c r="R14" s="72"/>
      <c r="S14" s="72"/>
      <c r="T14" s="72"/>
      <c r="U14" s="72"/>
      <c r="V14" s="73"/>
      <c r="W14" s="71" t="s">
        <v>465</v>
      </c>
      <c r="X14" s="72"/>
      <c r="Y14" s="72"/>
      <c r="Z14" s="72"/>
      <c r="AA14" s="72"/>
      <c r="AB14" s="72"/>
      <c r="AC14" s="73"/>
      <c r="AD14" s="71" t="s">
        <v>465</v>
      </c>
      <c r="AE14" s="72"/>
      <c r="AF14" s="72"/>
      <c r="AG14" s="72"/>
      <c r="AH14" s="72"/>
      <c r="AI14" s="72"/>
      <c r="AJ14" s="73"/>
      <c r="AK14" s="71"/>
      <c r="AL14" s="72"/>
      <c r="AM14" s="72"/>
      <c r="AN14" s="72"/>
      <c r="AO14" s="72"/>
      <c r="AP14" s="72"/>
      <c r="AQ14" s="73"/>
      <c r="AR14" s="682"/>
      <c r="AS14" s="682"/>
      <c r="AT14" s="682"/>
      <c r="AU14" s="682"/>
      <c r="AV14" s="682"/>
      <c r="AW14" s="682"/>
      <c r="AX14" s="683"/>
    </row>
    <row r="15" spans="1:50" ht="21" customHeight="1" x14ac:dyDescent="0.15">
      <c r="A15" s="481"/>
      <c r="B15" s="482"/>
      <c r="C15" s="482"/>
      <c r="D15" s="482"/>
      <c r="E15" s="482"/>
      <c r="F15" s="483"/>
      <c r="G15" s="494"/>
      <c r="H15" s="495"/>
      <c r="I15" s="361" t="s">
        <v>62</v>
      </c>
      <c r="J15" s="362"/>
      <c r="K15" s="362"/>
      <c r="L15" s="362"/>
      <c r="M15" s="362"/>
      <c r="N15" s="362"/>
      <c r="O15" s="363"/>
      <c r="P15" s="71" t="s">
        <v>465</v>
      </c>
      <c r="Q15" s="72"/>
      <c r="R15" s="72"/>
      <c r="S15" s="72"/>
      <c r="T15" s="72"/>
      <c r="U15" s="72"/>
      <c r="V15" s="73"/>
      <c r="W15" s="71" t="s">
        <v>465</v>
      </c>
      <c r="X15" s="72"/>
      <c r="Y15" s="72"/>
      <c r="Z15" s="72"/>
      <c r="AA15" s="72"/>
      <c r="AB15" s="72"/>
      <c r="AC15" s="73"/>
      <c r="AD15" s="71" t="s">
        <v>467</v>
      </c>
      <c r="AE15" s="72"/>
      <c r="AF15" s="72"/>
      <c r="AG15" s="72"/>
      <c r="AH15" s="72"/>
      <c r="AI15" s="72"/>
      <c r="AJ15" s="73"/>
      <c r="AK15" s="71" t="s">
        <v>469</v>
      </c>
      <c r="AL15" s="72"/>
      <c r="AM15" s="72"/>
      <c r="AN15" s="72"/>
      <c r="AO15" s="72"/>
      <c r="AP15" s="72"/>
      <c r="AQ15" s="73"/>
      <c r="AR15" s="71"/>
      <c r="AS15" s="72"/>
      <c r="AT15" s="72"/>
      <c r="AU15" s="72"/>
      <c r="AV15" s="72"/>
      <c r="AW15" s="72"/>
      <c r="AX15" s="681"/>
    </row>
    <row r="16" spans="1:50" ht="21" customHeight="1" x14ac:dyDescent="0.15">
      <c r="A16" s="481"/>
      <c r="B16" s="482"/>
      <c r="C16" s="482"/>
      <c r="D16" s="482"/>
      <c r="E16" s="482"/>
      <c r="F16" s="483"/>
      <c r="G16" s="494"/>
      <c r="H16" s="495"/>
      <c r="I16" s="361" t="s">
        <v>63</v>
      </c>
      <c r="J16" s="362"/>
      <c r="K16" s="362"/>
      <c r="L16" s="362"/>
      <c r="M16" s="362"/>
      <c r="N16" s="362"/>
      <c r="O16" s="363"/>
      <c r="P16" s="71" t="s">
        <v>466</v>
      </c>
      <c r="Q16" s="72"/>
      <c r="R16" s="72"/>
      <c r="S16" s="72"/>
      <c r="T16" s="72"/>
      <c r="U16" s="72"/>
      <c r="V16" s="73"/>
      <c r="W16" s="71" t="s">
        <v>467</v>
      </c>
      <c r="X16" s="72"/>
      <c r="Y16" s="72"/>
      <c r="Z16" s="72"/>
      <c r="AA16" s="72"/>
      <c r="AB16" s="72"/>
      <c r="AC16" s="73"/>
      <c r="AD16" s="71" t="s">
        <v>468</v>
      </c>
      <c r="AE16" s="72"/>
      <c r="AF16" s="72"/>
      <c r="AG16" s="72"/>
      <c r="AH16" s="72"/>
      <c r="AI16" s="72"/>
      <c r="AJ16" s="73"/>
      <c r="AK16" s="71"/>
      <c r="AL16" s="72"/>
      <c r="AM16" s="72"/>
      <c r="AN16" s="72"/>
      <c r="AO16" s="72"/>
      <c r="AP16" s="72"/>
      <c r="AQ16" s="73"/>
      <c r="AR16" s="461"/>
      <c r="AS16" s="462"/>
      <c r="AT16" s="462"/>
      <c r="AU16" s="462"/>
      <c r="AV16" s="462"/>
      <c r="AW16" s="462"/>
      <c r="AX16" s="463"/>
    </row>
    <row r="17" spans="1:50" ht="24.75" customHeight="1" x14ac:dyDescent="0.15">
      <c r="A17" s="481"/>
      <c r="B17" s="482"/>
      <c r="C17" s="482"/>
      <c r="D17" s="482"/>
      <c r="E17" s="482"/>
      <c r="F17" s="483"/>
      <c r="G17" s="494"/>
      <c r="H17" s="495"/>
      <c r="I17" s="361" t="s">
        <v>61</v>
      </c>
      <c r="J17" s="489"/>
      <c r="K17" s="489"/>
      <c r="L17" s="489"/>
      <c r="M17" s="489"/>
      <c r="N17" s="489"/>
      <c r="O17" s="490"/>
      <c r="P17" s="71" t="s">
        <v>465</v>
      </c>
      <c r="Q17" s="72"/>
      <c r="R17" s="72"/>
      <c r="S17" s="72"/>
      <c r="T17" s="72"/>
      <c r="U17" s="72"/>
      <c r="V17" s="73"/>
      <c r="W17" s="71" t="s">
        <v>466</v>
      </c>
      <c r="X17" s="72"/>
      <c r="Y17" s="72"/>
      <c r="Z17" s="72"/>
      <c r="AA17" s="72"/>
      <c r="AB17" s="72"/>
      <c r="AC17" s="73"/>
      <c r="AD17" s="71" t="s">
        <v>468</v>
      </c>
      <c r="AE17" s="72"/>
      <c r="AF17" s="72"/>
      <c r="AG17" s="72"/>
      <c r="AH17" s="72"/>
      <c r="AI17" s="72"/>
      <c r="AJ17" s="73"/>
      <c r="AK17" s="71"/>
      <c r="AL17" s="72"/>
      <c r="AM17" s="72"/>
      <c r="AN17" s="72"/>
      <c r="AO17" s="72"/>
      <c r="AP17" s="72"/>
      <c r="AQ17" s="73"/>
      <c r="AR17" s="464"/>
      <c r="AS17" s="464"/>
      <c r="AT17" s="464"/>
      <c r="AU17" s="464"/>
      <c r="AV17" s="464"/>
      <c r="AW17" s="464"/>
      <c r="AX17" s="465"/>
    </row>
    <row r="18" spans="1:50" ht="24.75" customHeight="1" x14ac:dyDescent="0.15">
      <c r="A18" s="481"/>
      <c r="B18" s="482"/>
      <c r="C18" s="482"/>
      <c r="D18" s="482"/>
      <c r="E18" s="482"/>
      <c r="F18" s="483"/>
      <c r="G18" s="496"/>
      <c r="H18" s="497"/>
      <c r="I18" s="364" t="s">
        <v>22</v>
      </c>
      <c r="J18" s="365"/>
      <c r="K18" s="365"/>
      <c r="L18" s="365"/>
      <c r="M18" s="365"/>
      <c r="N18" s="365"/>
      <c r="O18" s="366"/>
      <c r="P18" s="334">
        <f>SUM(P13:V17)</f>
        <v>707.98599999999999</v>
      </c>
      <c r="Q18" s="335"/>
      <c r="R18" s="335"/>
      <c r="S18" s="335"/>
      <c r="T18" s="335"/>
      <c r="U18" s="335"/>
      <c r="V18" s="336"/>
      <c r="W18" s="334">
        <f>SUM(W13:AC17)</f>
        <v>706</v>
      </c>
      <c r="X18" s="335"/>
      <c r="Y18" s="335"/>
      <c r="Z18" s="335"/>
      <c r="AA18" s="335"/>
      <c r="AB18" s="335"/>
      <c r="AC18" s="336"/>
      <c r="AD18" s="334">
        <f>SUM(AD13:AJ17)</f>
        <v>771</v>
      </c>
      <c r="AE18" s="335"/>
      <c r="AF18" s="335"/>
      <c r="AG18" s="335"/>
      <c r="AH18" s="335"/>
      <c r="AI18" s="335"/>
      <c r="AJ18" s="336"/>
      <c r="AK18" s="334">
        <f>SUM(AK13:AQ17)</f>
        <v>725</v>
      </c>
      <c r="AL18" s="335"/>
      <c r="AM18" s="335"/>
      <c r="AN18" s="335"/>
      <c r="AO18" s="335"/>
      <c r="AP18" s="335"/>
      <c r="AQ18" s="336"/>
      <c r="AR18" s="334">
        <f>SUM(AR13:AX17)</f>
        <v>0</v>
      </c>
      <c r="AS18" s="335"/>
      <c r="AT18" s="335"/>
      <c r="AU18" s="335"/>
      <c r="AV18" s="335"/>
      <c r="AW18" s="335"/>
      <c r="AX18" s="337"/>
    </row>
    <row r="19" spans="1:50" ht="24.75" customHeight="1" x14ac:dyDescent="0.15">
      <c r="A19" s="481"/>
      <c r="B19" s="482"/>
      <c r="C19" s="482"/>
      <c r="D19" s="482"/>
      <c r="E19" s="482"/>
      <c r="F19" s="483"/>
      <c r="G19" s="331" t="s">
        <v>10</v>
      </c>
      <c r="H19" s="332"/>
      <c r="I19" s="332"/>
      <c r="J19" s="332"/>
      <c r="K19" s="332"/>
      <c r="L19" s="332"/>
      <c r="M19" s="332"/>
      <c r="N19" s="332"/>
      <c r="O19" s="332"/>
      <c r="P19" s="71">
        <v>708</v>
      </c>
      <c r="Q19" s="72"/>
      <c r="R19" s="72"/>
      <c r="S19" s="72"/>
      <c r="T19" s="72"/>
      <c r="U19" s="72"/>
      <c r="V19" s="73"/>
      <c r="W19" s="71">
        <v>706</v>
      </c>
      <c r="X19" s="72"/>
      <c r="Y19" s="72"/>
      <c r="Z19" s="72"/>
      <c r="AA19" s="72"/>
      <c r="AB19" s="72"/>
      <c r="AC19" s="73"/>
      <c r="AD19" s="71">
        <v>771</v>
      </c>
      <c r="AE19" s="72"/>
      <c r="AF19" s="72"/>
      <c r="AG19" s="72"/>
      <c r="AH19" s="72"/>
      <c r="AI19" s="72"/>
      <c r="AJ19" s="73"/>
      <c r="AK19" s="333"/>
      <c r="AL19" s="333"/>
      <c r="AM19" s="333"/>
      <c r="AN19" s="333"/>
      <c r="AO19" s="333"/>
      <c r="AP19" s="333"/>
      <c r="AQ19" s="333"/>
      <c r="AR19" s="333"/>
      <c r="AS19" s="333"/>
      <c r="AT19" s="333"/>
      <c r="AU19" s="333"/>
      <c r="AV19" s="333"/>
      <c r="AW19" s="333"/>
      <c r="AX19" s="338"/>
    </row>
    <row r="20" spans="1:50" ht="24.75" customHeight="1" x14ac:dyDescent="0.15">
      <c r="A20" s="484"/>
      <c r="B20" s="485"/>
      <c r="C20" s="485"/>
      <c r="D20" s="485"/>
      <c r="E20" s="485"/>
      <c r="F20" s="486"/>
      <c r="G20" s="331" t="s">
        <v>11</v>
      </c>
      <c r="H20" s="332"/>
      <c r="I20" s="332"/>
      <c r="J20" s="332"/>
      <c r="K20" s="332"/>
      <c r="L20" s="332"/>
      <c r="M20" s="332"/>
      <c r="N20" s="332"/>
      <c r="O20" s="332"/>
      <c r="P20" s="339">
        <f>IF(P18=0, "-", P19/P18)</f>
        <v>1.0000197744023187</v>
      </c>
      <c r="Q20" s="339"/>
      <c r="R20" s="339"/>
      <c r="S20" s="339"/>
      <c r="T20" s="339"/>
      <c r="U20" s="339"/>
      <c r="V20" s="339"/>
      <c r="W20" s="339">
        <f>IF(W18=0, "-", W19/W18)</f>
        <v>1</v>
      </c>
      <c r="X20" s="339"/>
      <c r="Y20" s="339"/>
      <c r="Z20" s="339"/>
      <c r="AA20" s="339"/>
      <c r="AB20" s="339"/>
      <c r="AC20" s="339"/>
      <c r="AD20" s="339">
        <f>IF(AD18=0, "-", AD19/AD18)</f>
        <v>1</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86"/>
      <c r="AA21" s="87"/>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1"/>
      <c r="B22" s="232"/>
      <c r="C22" s="232"/>
      <c r="D22" s="232"/>
      <c r="E22" s="232"/>
      <c r="F22" s="233"/>
      <c r="G22" s="241"/>
      <c r="H22" s="111"/>
      <c r="I22" s="111"/>
      <c r="J22" s="111"/>
      <c r="K22" s="111"/>
      <c r="L22" s="111"/>
      <c r="M22" s="111"/>
      <c r="N22" s="111"/>
      <c r="O22" s="242"/>
      <c r="P22" s="259"/>
      <c r="Q22" s="111"/>
      <c r="R22" s="111"/>
      <c r="S22" s="111"/>
      <c r="T22" s="111"/>
      <c r="U22" s="111"/>
      <c r="V22" s="111"/>
      <c r="W22" s="111"/>
      <c r="X22" s="242"/>
      <c r="Y22" s="297"/>
      <c r="Z22" s="298"/>
      <c r="AA22" s="299"/>
      <c r="AB22" s="156"/>
      <c r="AC22" s="151"/>
      <c r="AD22" s="152"/>
      <c r="AE22" s="157"/>
      <c r="AF22" s="150"/>
      <c r="AG22" s="150"/>
      <c r="AH22" s="150"/>
      <c r="AI22" s="303"/>
      <c r="AJ22" s="157"/>
      <c r="AK22" s="150"/>
      <c r="AL22" s="150"/>
      <c r="AM22" s="150"/>
      <c r="AN22" s="303"/>
      <c r="AO22" s="157"/>
      <c r="AP22" s="150"/>
      <c r="AQ22" s="150"/>
      <c r="AR22" s="150"/>
      <c r="AS22" s="303"/>
      <c r="AT22" s="67"/>
      <c r="AU22" s="113"/>
      <c r="AV22" s="113"/>
      <c r="AW22" s="111" t="s">
        <v>360</v>
      </c>
      <c r="AX22" s="112"/>
    </row>
    <row r="23" spans="1:50" ht="22.5" customHeight="1" x14ac:dyDescent="0.15">
      <c r="A23" s="234"/>
      <c r="B23" s="232"/>
      <c r="C23" s="232"/>
      <c r="D23" s="232"/>
      <c r="E23" s="232"/>
      <c r="F23" s="233"/>
      <c r="G23" s="340" t="s">
        <v>587</v>
      </c>
      <c r="H23" s="307"/>
      <c r="I23" s="307"/>
      <c r="J23" s="307"/>
      <c r="K23" s="307"/>
      <c r="L23" s="307"/>
      <c r="M23" s="307"/>
      <c r="N23" s="307"/>
      <c r="O23" s="308"/>
      <c r="P23" s="272" t="s">
        <v>584</v>
      </c>
      <c r="Q23" s="213"/>
      <c r="R23" s="213"/>
      <c r="S23" s="213"/>
      <c r="T23" s="213"/>
      <c r="U23" s="213"/>
      <c r="V23" s="213"/>
      <c r="W23" s="213"/>
      <c r="X23" s="214"/>
      <c r="Y23" s="312" t="s">
        <v>14</v>
      </c>
      <c r="Z23" s="313"/>
      <c r="AA23" s="314"/>
      <c r="AB23" s="344" t="s">
        <v>476</v>
      </c>
      <c r="AC23" s="315"/>
      <c r="AD23" s="315"/>
      <c r="AE23" s="96">
        <v>21</v>
      </c>
      <c r="AF23" s="97"/>
      <c r="AG23" s="97"/>
      <c r="AH23" s="97"/>
      <c r="AI23" s="98"/>
      <c r="AJ23" s="96">
        <v>25</v>
      </c>
      <c r="AK23" s="97"/>
      <c r="AL23" s="97"/>
      <c r="AM23" s="97"/>
      <c r="AN23" s="98"/>
      <c r="AO23" s="96">
        <v>24</v>
      </c>
      <c r="AP23" s="97"/>
      <c r="AQ23" s="97"/>
      <c r="AR23" s="97"/>
      <c r="AS23" s="98"/>
      <c r="AT23" s="244"/>
      <c r="AU23" s="244"/>
      <c r="AV23" s="244"/>
      <c r="AW23" s="244"/>
      <c r="AX23" s="245"/>
    </row>
    <row r="24" spans="1:50" ht="22.5" customHeight="1" x14ac:dyDescent="0.15">
      <c r="A24" s="235"/>
      <c r="B24" s="236"/>
      <c r="C24" s="236"/>
      <c r="D24" s="236"/>
      <c r="E24" s="236"/>
      <c r="F24" s="237"/>
      <c r="G24" s="309"/>
      <c r="H24" s="310"/>
      <c r="I24" s="310"/>
      <c r="J24" s="310"/>
      <c r="K24" s="310"/>
      <c r="L24" s="310"/>
      <c r="M24" s="310"/>
      <c r="N24" s="310"/>
      <c r="O24" s="311"/>
      <c r="P24" s="294"/>
      <c r="Q24" s="294"/>
      <c r="R24" s="294"/>
      <c r="S24" s="294"/>
      <c r="T24" s="294"/>
      <c r="U24" s="294"/>
      <c r="V24" s="294"/>
      <c r="W24" s="294"/>
      <c r="X24" s="295"/>
      <c r="Y24" s="192" t="s">
        <v>65</v>
      </c>
      <c r="Z24" s="124"/>
      <c r="AA24" s="188"/>
      <c r="AB24" s="304" t="s">
        <v>476</v>
      </c>
      <c r="AC24" s="305"/>
      <c r="AD24" s="305"/>
      <c r="AE24" s="96">
        <v>20</v>
      </c>
      <c r="AF24" s="97"/>
      <c r="AG24" s="97"/>
      <c r="AH24" s="97"/>
      <c r="AI24" s="98"/>
      <c r="AJ24" s="96">
        <v>20</v>
      </c>
      <c r="AK24" s="97"/>
      <c r="AL24" s="97"/>
      <c r="AM24" s="97"/>
      <c r="AN24" s="98"/>
      <c r="AO24" s="96">
        <v>20</v>
      </c>
      <c r="AP24" s="97"/>
      <c r="AQ24" s="97"/>
      <c r="AR24" s="97"/>
      <c r="AS24" s="98"/>
      <c r="AT24" s="96" t="s">
        <v>477</v>
      </c>
      <c r="AU24" s="97"/>
      <c r="AV24" s="97"/>
      <c r="AW24" s="97"/>
      <c r="AX24" s="99"/>
    </row>
    <row r="25" spans="1:50" ht="22.5" customHeight="1" x14ac:dyDescent="0.15">
      <c r="A25" s="685"/>
      <c r="B25" s="686"/>
      <c r="C25" s="686"/>
      <c r="D25" s="686"/>
      <c r="E25" s="686"/>
      <c r="F25" s="687"/>
      <c r="G25" s="341"/>
      <c r="H25" s="342"/>
      <c r="I25" s="342"/>
      <c r="J25" s="342"/>
      <c r="K25" s="342"/>
      <c r="L25" s="342"/>
      <c r="M25" s="342"/>
      <c r="N25" s="342"/>
      <c r="O25" s="343"/>
      <c r="P25" s="215"/>
      <c r="Q25" s="215"/>
      <c r="R25" s="215"/>
      <c r="S25" s="215"/>
      <c r="T25" s="215"/>
      <c r="U25" s="215"/>
      <c r="V25" s="215"/>
      <c r="W25" s="215"/>
      <c r="X25" s="216"/>
      <c r="Y25" s="123" t="s">
        <v>15</v>
      </c>
      <c r="Z25" s="124"/>
      <c r="AA25" s="188"/>
      <c r="AB25" s="697" t="s">
        <v>364</v>
      </c>
      <c r="AC25" s="282"/>
      <c r="AD25" s="282"/>
      <c r="AE25" s="96">
        <v>105</v>
      </c>
      <c r="AF25" s="97"/>
      <c r="AG25" s="97"/>
      <c r="AH25" s="97"/>
      <c r="AI25" s="98"/>
      <c r="AJ25" s="96">
        <v>125</v>
      </c>
      <c r="AK25" s="97"/>
      <c r="AL25" s="97"/>
      <c r="AM25" s="97"/>
      <c r="AN25" s="98"/>
      <c r="AO25" s="96">
        <v>120</v>
      </c>
      <c r="AP25" s="97"/>
      <c r="AQ25" s="97"/>
      <c r="AR25" s="97"/>
      <c r="AS25" s="98"/>
      <c r="AT25" s="286"/>
      <c r="AU25" s="287"/>
      <c r="AV25" s="287"/>
      <c r="AW25" s="287"/>
      <c r="AX25" s="288"/>
    </row>
    <row r="26" spans="1:50" ht="18.75"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86"/>
      <c r="AA26" s="87"/>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678" t="s">
        <v>303</v>
      </c>
      <c r="AU26" s="679"/>
      <c r="AV26" s="679"/>
      <c r="AW26" s="679"/>
      <c r="AX26" s="680"/>
    </row>
    <row r="27" spans="1:50" ht="18.75" customHeight="1" x14ac:dyDescent="0.15">
      <c r="A27" s="231"/>
      <c r="B27" s="232"/>
      <c r="C27" s="232"/>
      <c r="D27" s="232"/>
      <c r="E27" s="232"/>
      <c r="F27" s="233"/>
      <c r="G27" s="241"/>
      <c r="H27" s="111"/>
      <c r="I27" s="111"/>
      <c r="J27" s="111"/>
      <c r="K27" s="111"/>
      <c r="L27" s="111"/>
      <c r="M27" s="111"/>
      <c r="N27" s="111"/>
      <c r="O27" s="242"/>
      <c r="P27" s="259"/>
      <c r="Q27" s="111"/>
      <c r="R27" s="111"/>
      <c r="S27" s="111"/>
      <c r="T27" s="111"/>
      <c r="U27" s="111"/>
      <c r="V27" s="111"/>
      <c r="W27" s="111"/>
      <c r="X27" s="242"/>
      <c r="Y27" s="297"/>
      <c r="Z27" s="298"/>
      <c r="AA27" s="299"/>
      <c r="AB27" s="156"/>
      <c r="AC27" s="151"/>
      <c r="AD27" s="152"/>
      <c r="AE27" s="157"/>
      <c r="AF27" s="150"/>
      <c r="AG27" s="150"/>
      <c r="AH27" s="150"/>
      <c r="AI27" s="303"/>
      <c r="AJ27" s="157"/>
      <c r="AK27" s="150"/>
      <c r="AL27" s="150"/>
      <c r="AM27" s="150"/>
      <c r="AN27" s="303"/>
      <c r="AO27" s="157"/>
      <c r="AP27" s="150"/>
      <c r="AQ27" s="150"/>
      <c r="AR27" s="150"/>
      <c r="AS27" s="303"/>
      <c r="AT27" s="67"/>
      <c r="AU27" s="113"/>
      <c r="AV27" s="113"/>
      <c r="AW27" s="111" t="s">
        <v>360</v>
      </c>
      <c r="AX27" s="112"/>
    </row>
    <row r="28" spans="1:50" ht="22.5" customHeight="1" x14ac:dyDescent="0.15">
      <c r="A28" s="234"/>
      <c r="B28" s="232"/>
      <c r="C28" s="232"/>
      <c r="D28" s="232"/>
      <c r="E28" s="232"/>
      <c r="F28" s="233"/>
      <c r="G28" s="340" t="s">
        <v>586</v>
      </c>
      <c r="H28" s="307"/>
      <c r="I28" s="307"/>
      <c r="J28" s="307"/>
      <c r="K28" s="307"/>
      <c r="L28" s="307"/>
      <c r="M28" s="307"/>
      <c r="N28" s="307"/>
      <c r="O28" s="308"/>
      <c r="P28" s="272" t="s">
        <v>585</v>
      </c>
      <c r="Q28" s="213"/>
      <c r="R28" s="213"/>
      <c r="S28" s="213"/>
      <c r="T28" s="213"/>
      <c r="U28" s="213"/>
      <c r="V28" s="213"/>
      <c r="W28" s="213"/>
      <c r="X28" s="214"/>
      <c r="Y28" s="312" t="s">
        <v>14</v>
      </c>
      <c r="Z28" s="313"/>
      <c r="AA28" s="314"/>
      <c r="AB28" s="344" t="s">
        <v>476</v>
      </c>
      <c r="AC28" s="315"/>
      <c r="AD28" s="315"/>
      <c r="AE28" s="96">
        <v>12</v>
      </c>
      <c r="AF28" s="97"/>
      <c r="AG28" s="97"/>
      <c r="AH28" s="97"/>
      <c r="AI28" s="98"/>
      <c r="AJ28" s="96">
        <v>10</v>
      </c>
      <c r="AK28" s="97"/>
      <c r="AL28" s="97"/>
      <c r="AM28" s="97"/>
      <c r="AN28" s="98"/>
      <c r="AO28" s="96">
        <v>13</v>
      </c>
      <c r="AP28" s="97"/>
      <c r="AQ28" s="97"/>
      <c r="AR28" s="97"/>
      <c r="AS28" s="98"/>
      <c r="AT28" s="244"/>
      <c r="AU28" s="244"/>
      <c r="AV28" s="244"/>
      <c r="AW28" s="244"/>
      <c r="AX28" s="245"/>
    </row>
    <row r="29" spans="1:50" ht="22.5" customHeight="1" x14ac:dyDescent="0.15">
      <c r="A29" s="235"/>
      <c r="B29" s="236"/>
      <c r="C29" s="236"/>
      <c r="D29" s="236"/>
      <c r="E29" s="236"/>
      <c r="F29" s="237"/>
      <c r="G29" s="309"/>
      <c r="H29" s="310"/>
      <c r="I29" s="310"/>
      <c r="J29" s="310"/>
      <c r="K29" s="310"/>
      <c r="L29" s="310"/>
      <c r="M29" s="310"/>
      <c r="N29" s="310"/>
      <c r="O29" s="311"/>
      <c r="P29" s="294"/>
      <c r="Q29" s="294"/>
      <c r="R29" s="294"/>
      <c r="S29" s="294"/>
      <c r="T29" s="294"/>
      <c r="U29" s="294"/>
      <c r="V29" s="294"/>
      <c r="W29" s="294"/>
      <c r="X29" s="295"/>
      <c r="Y29" s="192" t="s">
        <v>65</v>
      </c>
      <c r="Z29" s="124"/>
      <c r="AA29" s="188"/>
      <c r="AB29" s="304" t="s">
        <v>476</v>
      </c>
      <c r="AC29" s="305"/>
      <c r="AD29" s="305"/>
      <c r="AE29" s="96">
        <v>8</v>
      </c>
      <c r="AF29" s="97"/>
      <c r="AG29" s="97"/>
      <c r="AH29" s="97"/>
      <c r="AI29" s="98"/>
      <c r="AJ29" s="96">
        <v>8</v>
      </c>
      <c r="AK29" s="97"/>
      <c r="AL29" s="97"/>
      <c r="AM29" s="97"/>
      <c r="AN29" s="98"/>
      <c r="AO29" s="96">
        <v>8</v>
      </c>
      <c r="AP29" s="97"/>
      <c r="AQ29" s="97"/>
      <c r="AR29" s="97"/>
      <c r="AS29" s="98"/>
      <c r="AT29" s="96"/>
      <c r="AU29" s="97"/>
      <c r="AV29" s="97"/>
      <c r="AW29" s="97"/>
      <c r="AX29" s="99"/>
    </row>
    <row r="30" spans="1:50" ht="22.5" customHeight="1" x14ac:dyDescent="0.15">
      <c r="A30" s="685"/>
      <c r="B30" s="686"/>
      <c r="C30" s="686"/>
      <c r="D30" s="686"/>
      <c r="E30" s="686"/>
      <c r="F30" s="687"/>
      <c r="G30" s="341"/>
      <c r="H30" s="342"/>
      <c r="I30" s="342"/>
      <c r="J30" s="342"/>
      <c r="K30" s="342"/>
      <c r="L30" s="342"/>
      <c r="M30" s="342"/>
      <c r="N30" s="342"/>
      <c r="O30" s="343"/>
      <c r="P30" s="215"/>
      <c r="Q30" s="215"/>
      <c r="R30" s="215"/>
      <c r="S30" s="215"/>
      <c r="T30" s="215"/>
      <c r="U30" s="215"/>
      <c r="V30" s="215"/>
      <c r="W30" s="215"/>
      <c r="X30" s="216"/>
      <c r="Y30" s="123" t="s">
        <v>15</v>
      </c>
      <c r="Z30" s="124"/>
      <c r="AA30" s="188"/>
      <c r="AB30" s="282" t="s">
        <v>16</v>
      </c>
      <c r="AC30" s="282"/>
      <c r="AD30" s="282"/>
      <c r="AE30" s="96">
        <v>150</v>
      </c>
      <c r="AF30" s="97"/>
      <c r="AG30" s="97"/>
      <c r="AH30" s="97"/>
      <c r="AI30" s="98"/>
      <c r="AJ30" s="96">
        <v>125</v>
      </c>
      <c r="AK30" s="97"/>
      <c r="AL30" s="97"/>
      <c r="AM30" s="97"/>
      <c r="AN30" s="98"/>
      <c r="AO30" s="96">
        <v>163</v>
      </c>
      <c r="AP30" s="97"/>
      <c r="AQ30" s="97"/>
      <c r="AR30" s="97"/>
      <c r="AS30" s="98"/>
      <c r="AT30" s="286"/>
      <c r="AU30" s="287"/>
      <c r="AV30" s="287"/>
      <c r="AW30" s="287"/>
      <c r="AX30" s="288"/>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86"/>
      <c r="AA31" s="87"/>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1"/>
      <c r="B32" s="232"/>
      <c r="C32" s="232"/>
      <c r="D32" s="232"/>
      <c r="E32" s="232"/>
      <c r="F32" s="233"/>
      <c r="G32" s="241"/>
      <c r="H32" s="111"/>
      <c r="I32" s="111"/>
      <c r="J32" s="111"/>
      <c r="K32" s="111"/>
      <c r="L32" s="111"/>
      <c r="M32" s="111"/>
      <c r="N32" s="111"/>
      <c r="O32" s="242"/>
      <c r="P32" s="259"/>
      <c r="Q32" s="111"/>
      <c r="R32" s="111"/>
      <c r="S32" s="111"/>
      <c r="T32" s="111"/>
      <c r="U32" s="111"/>
      <c r="V32" s="111"/>
      <c r="W32" s="111"/>
      <c r="X32" s="242"/>
      <c r="Y32" s="297"/>
      <c r="Z32" s="298"/>
      <c r="AA32" s="299"/>
      <c r="AB32" s="156"/>
      <c r="AC32" s="151"/>
      <c r="AD32" s="152"/>
      <c r="AE32" s="157"/>
      <c r="AF32" s="150"/>
      <c r="AG32" s="150"/>
      <c r="AH32" s="150"/>
      <c r="AI32" s="303"/>
      <c r="AJ32" s="157"/>
      <c r="AK32" s="150"/>
      <c r="AL32" s="150"/>
      <c r="AM32" s="150"/>
      <c r="AN32" s="303"/>
      <c r="AO32" s="157"/>
      <c r="AP32" s="150"/>
      <c r="AQ32" s="150"/>
      <c r="AR32" s="150"/>
      <c r="AS32" s="303"/>
      <c r="AT32" s="67"/>
      <c r="AU32" s="113"/>
      <c r="AV32" s="113"/>
      <c r="AW32" s="111" t="s">
        <v>360</v>
      </c>
      <c r="AX32" s="112"/>
    </row>
    <row r="33" spans="1:50" ht="22.5" hidden="1" customHeight="1" x14ac:dyDescent="0.15">
      <c r="A33" s="234"/>
      <c r="B33" s="232"/>
      <c r="C33" s="232"/>
      <c r="D33" s="232"/>
      <c r="E33" s="232"/>
      <c r="F33" s="233"/>
      <c r="G33" s="340"/>
      <c r="H33" s="307"/>
      <c r="I33" s="307"/>
      <c r="J33" s="307"/>
      <c r="K33" s="307"/>
      <c r="L33" s="307"/>
      <c r="M33" s="307"/>
      <c r="N33" s="307"/>
      <c r="O33" s="308"/>
      <c r="P33" s="272"/>
      <c r="Q33" s="213"/>
      <c r="R33" s="213"/>
      <c r="S33" s="213"/>
      <c r="T33" s="213"/>
      <c r="U33" s="213"/>
      <c r="V33" s="213"/>
      <c r="W33" s="213"/>
      <c r="X33" s="214"/>
      <c r="Y33" s="312" t="s">
        <v>14</v>
      </c>
      <c r="Z33" s="313"/>
      <c r="AA33" s="314"/>
      <c r="AB33" s="344"/>
      <c r="AC33" s="315"/>
      <c r="AD33" s="315"/>
      <c r="AE33" s="96"/>
      <c r="AF33" s="97"/>
      <c r="AG33" s="97"/>
      <c r="AH33" s="97"/>
      <c r="AI33" s="98"/>
      <c r="AJ33" s="96"/>
      <c r="AK33" s="97"/>
      <c r="AL33" s="97"/>
      <c r="AM33" s="97"/>
      <c r="AN33" s="98"/>
      <c r="AO33" s="96"/>
      <c r="AP33" s="97"/>
      <c r="AQ33" s="97"/>
      <c r="AR33" s="97"/>
      <c r="AS33" s="98"/>
      <c r="AT33" s="244"/>
      <c r="AU33" s="244"/>
      <c r="AV33" s="244"/>
      <c r="AW33" s="244"/>
      <c r="AX33" s="245"/>
    </row>
    <row r="34" spans="1:50" ht="22.5" hidden="1" customHeight="1" x14ac:dyDescent="0.15">
      <c r="A34" s="235"/>
      <c r="B34" s="236"/>
      <c r="C34" s="236"/>
      <c r="D34" s="236"/>
      <c r="E34" s="236"/>
      <c r="F34" s="237"/>
      <c r="G34" s="309"/>
      <c r="H34" s="310"/>
      <c r="I34" s="310"/>
      <c r="J34" s="310"/>
      <c r="K34" s="310"/>
      <c r="L34" s="310"/>
      <c r="M34" s="310"/>
      <c r="N34" s="310"/>
      <c r="O34" s="311"/>
      <c r="P34" s="294"/>
      <c r="Q34" s="294"/>
      <c r="R34" s="294"/>
      <c r="S34" s="294"/>
      <c r="T34" s="294"/>
      <c r="U34" s="294"/>
      <c r="V34" s="294"/>
      <c r="W34" s="294"/>
      <c r="X34" s="295"/>
      <c r="Y34" s="192" t="s">
        <v>65</v>
      </c>
      <c r="Z34" s="124"/>
      <c r="AA34" s="188"/>
      <c r="AB34" s="304"/>
      <c r="AC34" s="305"/>
      <c r="AD34" s="305"/>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5"/>
      <c r="B35" s="686"/>
      <c r="C35" s="686"/>
      <c r="D35" s="686"/>
      <c r="E35" s="686"/>
      <c r="F35" s="687"/>
      <c r="G35" s="341"/>
      <c r="H35" s="342"/>
      <c r="I35" s="342"/>
      <c r="J35" s="342"/>
      <c r="K35" s="342"/>
      <c r="L35" s="342"/>
      <c r="M35" s="342"/>
      <c r="N35" s="342"/>
      <c r="O35" s="343"/>
      <c r="P35" s="215"/>
      <c r="Q35" s="215"/>
      <c r="R35" s="215"/>
      <c r="S35" s="215"/>
      <c r="T35" s="215"/>
      <c r="U35" s="215"/>
      <c r="V35" s="215"/>
      <c r="W35" s="215"/>
      <c r="X35" s="216"/>
      <c r="Y35" s="123" t="s">
        <v>15</v>
      </c>
      <c r="Z35" s="124"/>
      <c r="AA35" s="188"/>
      <c r="AB35" s="282" t="s">
        <v>16</v>
      </c>
      <c r="AC35" s="282"/>
      <c r="AD35" s="282"/>
      <c r="AE35" s="96"/>
      <c r="AF35" s="97"/>
      <c r="AG35" s="97"/>
      <c r="AH35" s="97"/>
      <c r="AI35" s="98"/>
      <c r="AJ35" s="96"/>
      <c r="AK35" s="97"/>
      <c r="AL35" s="97"/>
      <c r="AM35" s="97"/>
      <c r="AN35" s="98"/>
      <c r="AO35" s="96"/>
      <c r="AP35" s="97"/>
      <c r="AQ35" s="97"/>
      <c r="AR35" s="97"/>
      <c r="AS35" s="98"/>
      <c r="AT35" s="286"/>
      <c r="AU35" s="287"/>
      <c r="AV35" s="287"/>
      <c r="AW35" s="287"/>
      <c r="AX35" s="288"/>
    </row>
    <row r="36" spans="1:50" ht="18.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86"/>
      <c r="AA36" s="87"/>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1"/>
      <c r="B37" s="232"/>
      <c r="C37" s="232"/>
      <c r="D37" s="232"/>
      <c r="E37" s="232"/>
      <c r="F37" s="233"/>
      <c r="G37" s="241"/>
      <c r="H37" s="111"/>
      <c r="I37" s="111"/>
      <c r="J37" s="111"/>
      <c r="K37" s="111"/>
      <c r="L37" s="111"/>
      <c r="M37" s="111"/>
      <c r="N37" s="111"/>
      <c r="O37" s="242"/>
      <c r="P37" s="259"/>
      <c r="Q37" s="111"/>
      <c r="R37" s="111"/>
      <c r="S37" s="111"/>
      <c r="T37" s="111"/>
      <c r="U37" s="111"/>
      <c r="V37" s="111"/>
      <c r="W37" s="111"/>
      <c r="X37" s="242"/>
      <c r="Y37" s="297"/>
      <c r="Z37" s="298"/>
      <c r="AA37" s="299"/>
      <c r="AB37" s="156"/>
      <c r="AC37" s="151"/>
      <c r="AD37" s="152"/>
      <c r="AE37" s="157"/>
      <c r="AF37" s="150"/>
      <c r="AG37" s="150"/>
      <c r="AH37" s="150"/>
      <c r="AI37" s="303"/>
      <c r="AJ37" s="157"/>
      <c r="AK37" s="150"/>
      <c r="AL37" s="150"/>
      <c r="AM37" s="150"/>
      <c r="AN37" s="303"/>
      <c r="AO37" s="157"/>
      <c r="AP37" s="150"/>
      <c r="AQ37" s="150"/>
      <c r="AR37" s="150"/>
      <c r="AS37" s="303"/>
      <c r="AT37" s="67"/>
      <c r="AU37" s="113"/>
      <c r="AV37" s="113"/>
      <c r="AW37" s="111" t="s">
        <v>360</v>
      </c>
      <c r="AX37" s="112"/>
    </row>
    <row r="38" spans="1:50" ht="22.5" hidden="1" customHeight="1" x14ac:dyDescent="0.15">
      <c r="A38" s="234"/>
      <c r="B38" s="232"/>
      <c r="C38" s="232"/>
      <c r="D38" s="232"/>
      <c r="E38" s="232"/>
      <c r="F38" s="233"/>
      <c r="G38" s="340"/>
      <c r="H38" s="307"/>
      <c r="I38" s="307"/>
      <c r="J38" s="307"/>
      <c r="K38" s="307"/>
      <c r="L38" s="307"/>
      <c r="M38" s="307"/>
      <c r="N38" s="307"/>
      <c r="O38" s="308"/>
      <c r="P38" s="272"/>
      <c r="Q38" s="213"/>
      <c r="R38" s="213"/>
      <c r="S38" s="213"/>
      <c r="T38" s="213"/>
      <c r="U38" s="213"/>
      <c r="V38" s="213"/>
      <c r="W38" s="213"/>
      <c r="X38" s="214"/>
      <c r="Y38" s="312" t="s">
        <v>14</v>
      </c>
      <c r="Z38" s="313"/>
      <c r="AA38" s="314"/>
      <c r="AB38" s="344"/>
      <c r="AC38" s="315"/>
      <c r="AD38" s="315"/>
      <c r="AE38" s="96"/>
      <c r="AF38" s="97"/>
      <c r="AG38" s="97"/>
      <c r="AH38" s="97"/>
      <c r="AI38" s="98"/>
      <c r="AJ38" s="96"/>
      <c r="AK38" s="97"/>
      <c r="AL38" s="97"/>
      <c r="AM38" s="97"/>
      <c r="AN38" s="98"/>
      <c r="AO38" s="96"/>
      <c r="AP38" s="97"/>
      <c r="AQ38" s="97"/>
      <c r="AR38" s="97"/>
      <c r="AS38" s="98"/>
      <c r="AT38" s="244"/>
      <c r="AU38" s="244"/>
      <c r="AV38" s="244"/>
      <c r="AW38" s="244"/>
      <c r="AX38" s="245"/>
    </row>
    <row r="39" spans="1:50" ht="22.5" hidden="1" customHeight="1" x14ac:dyDescent="0.15">
      <c r="A39" s="235"/>
      <c r="B39" s="236"/>
      <c r="C39" s="236"/>
      <c r="D39" s="236"/>
      <c r="E39" s="236"/>
      <c r="F39" s="237"/>
      <c r="G39" s="309"/>
      <c r="H39" s="310"/>
      <c r="I39" s="310"/>
      <c r="J39" s="310"/>
      <c r="K39" s="310"/>
      <c r="L39" s="310"/>
      <c r="M39" s="310"/>
      <c r="N39" s="310"/>
      <c r="O39" s="311"/>
      <c r="P39" s="294"/>
      <c r="Q39" s="294"/>
      <c r="R39" s="294"/>
      <c r="S39" s="294"/>
      <c r="T39" s="294"/>
      <c r="U39" s="294"/>
      <c r="V39" s="294"/>
      <c r="W39" s="294"/>
      <c r="X39" s="295"/>
      <c r="Y39" s="192" t="s">
        <v>65</v>
      </c>
      <c r="Z39" s="124"/>
      <c r="AA39" s="188"/>
      <c r="AB39" s="304"/>
      <c r="AC39" s="305"/>
      <c r="AD39" s="305"/>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5"/>
      <c r="B40" s="686"/>
      <c r="C40" s="686"/>
      <c r="D40" s="686"/>
      <c r="E40" s="686"/>
      <c r="F40" s="687"/>
      <c r="G40" s="341"/>
      <c r="H40" s="342"/>
      <c r="I40" s="342"/>
      <c r="J40" s="342"/>
      <c r="K40" s="342"/>
      <c r="L40" s="342"/>
      <c r="M40" s="342"/>
      <c r="N40" s="342"/>
      <c r="O40" s="343"/>
      <c r="P40" s="215"/>
      <c r="Q40" s="215"/>
      <c r="R40" s="215"/>
      <c r="S40" s="215"/>
      <c r="T40" s="215"/>
      <c r="U40" s="215"/>
      <c r="V40" s="215"/>
      <c r="W40" s="215"/>
      <c r="X40" s="216"/>
      <c r="Y40" s="123" t="s">
        <v>15</v>
      </c>
      <c r="Z40" s="124"/>
      <c r="AA40" s="188"/>
      <c r="AB40" s="282" t="s">
        <v>16</v>
      </c>
      <c r="AC40" s="282"/>
      <c r="AD40" s="282"/>
      <c r="AE40" s="96"/>
      <c r="AF40" s="97"/>
      <c r="AG40" s="97"/>
      <c r="AH40" s="97"/>
      <c r="AI40" s="98"/>
      <c r="AJ40" s="96"/>
      <c r="AK40" s="97"/>
      <c r="AL40" s="97"/>
      <c r="AM40" s="97"/>
      <c r="AN40" s="98"/>
      <c r="AO40" s="96"/>
      <c r="AP40" s="97"/>
      <c r="AQ40" s="97"/>
      <c r="AR40" s="97"/>
      <c r="AS40" s="98"/>
      <c r="AT40" s="286"/>
      <c r="AU40" s="287"/>
      <c r="AV40" s="287"/>
      <c r="AW40" s="287"/>
      <c r="AX40" s="288"/>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86"/>
      <c r="AA41" s="87"/>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1"/>
      <c r="B42" s="232"/>
      <c r="C42" s="232"/>
      <c r="D42" s="232"/>
      <c r="E42" s="232"/>
      <c r="F42" s="233"/>
      <c r="G42" s="241"/>
      <c r="H42" s="111"/>
      <c r="I42" s="111"/>
      <c r="J42" s="111"/>
      <c r="K42" s="111"/>
      <c r="L42" s="111"/>
      <c r="M42" s="111"/>
      <c r="N42" s="111"/>
      <c r="O42" s="242"/>
      <c r="P42" s="259"/>
      <c r="Q42" s="111"/>
      <c r="R42" s="111"/>
      <c r="S42" s="111"/>
      <c r="T42" s="111"/>
      <c r="U42" s="111"/>
      <c r="V42" s="111"/>
      <c r="W42" s="111"/>
      <c r="X42" s="242"/>
      <c r="Y42" s="297"/>
      <c r="Z42" s="298"/>
      <c r="AA42" s="299"/>
      <c r="AB42" s="156"/>
      <c r="AC42" s="151"/>
      <c r="AD42" s="152"/>
      <c r="AE42" s="157"/>
      <c r="AF42" s="150"/>
      <c r="AG42" s="150"/>
      <c r="AH42" s="150"/>
      <c r="AI42" s="303"/>
      <c r="AJ42" s="157"/>
      <c r="AK42" s="150"/>
      <c r="AL42" s="150"/>
      <c r="AM42" s="150"/>
      <c r="AN42" s="303"/>
      <c r="AO42" s="157"/>
      <c r="AP42" s="150"/>
      <c r="AQ42" s="150"/>
      <c r="AR42" s="150"/>
      <c r="AS42" s="303"/>
      <c r="AT42" s="67"/>
      <c r="AU42" s="113"/>
      <c r="AV42" s="113"/>
      <c r="AW42" s="111" t="s">
        <v>360</v>
      </c>
      <c r="AX42" s="112"/>
    </row>
    <row r="43" spans="1:50" ht="22.5" hidden="1" customHeight="1" x14ac:dyDescent="0.15">
      <c r="A43" s="234"/>
      <c r="B43" s="232"/>
      <c r="C43" s="232"/>
      <c r="D43" s="232"/>
      <c r="E43" s="232"/>
      <c r="F43" s="233"/>
      <c r="G43" s="306"/>
      <c r="H43" s="307"/>
      <c r="I43" s="307"/>
      <c r="J43" s="307"/>
      <c r="K43" s="307"/>
      <c r="L43" s="307"/>
      <c r="M43" s="307"/>
      <c r="N43" s="307"/>
      <c r="O43" s="308"/>
      <c r="P43" s="213"/>
      <c r="Q43" s="213"/>
      <c r="R43" s="213"/>
      <c r="S43" s="213"/>
      <c r="T43" s="213"/>
      <c r="U43" s="213"/>
      <c r="V43" s="213"/>
      <c r="W43" s="213"/>
      <c r="X43" s="214"/>
      <c r="Y43" s="312" t="s">
        <v>14</v>
      </c>
      <c r="Z43" s="313"/>
      <c r="AA43" s="314"/>
      <c r="AB43" s="315"/>
      <c r="AC43" s="315"/>
      <c r="AD43" s="315"/>
      <c r="AE43" s="96"/>
      <c r="AF43" s="97"/>
      <c r="AG43" s="97"/>
      <c r="AH43" s="97"/>
      <c r="AI43" s="98"/>
      <c r="AJ43" s="96"/>
      <c r="AK43" s="97"/>
      <c r="AL43" s="97"/>
      <c r="AM43" s="97"/>
      <c r="AN43" s="98"/>
      <c r="AO43" s="96"/>
      <c r="AP43" s="97"/>
      <c r="AQ43" s="97"/>
      <c r="AR43" s="97"/>
      <c r="AS43" s="98"/>
      <c r="AT43" s="244"/>
      <c r="AU43" s="244"/>
      <c r="AV43" s="244"/>
      <c r="AW43" s="244"/>
      <c r="AX43" s="245"/>
    </row>
    <row r="44" spans="1:50" ht="22.5" hidden="1" customHeight="1" x14ac:dyDescent="0.15">
      <c r="A44" s="235"/>
      <c r="B44" s="236"/>
      <c r="C44" s="236"/>
      <c r="D44" s="236"/>
      <c r="E44" s="236"/>
      <c r="F44" s="237"/>
      <c r="G44" s="309"/>
      <c r="H44" s="310"/>
      <c r="I44" s="310"/>
      <c r="J44" s="310"/>
      <c r="K44" s="310"/>
      <c r="L44" s="310"/>
      <c r="M44" s="310"/>
      <c r="N44" s="310"/>
      <c r="O44" s="311"/>
      <c r="P44" s="294"/>
      <c r="Q44" s="294"/>
      <c r="R44" s="294"/>
      <c r="S44" s="294"/>
      <c r="T44" s="294"/>
      <c r="U44" s="294"/>
      <c r="V44" s="294"/>
      <c r="W44" s="294"/>
      <c r="X44" s="295"/>
      <c r="Y44" s="192" t="s">
        <v>65</v>
      </c>
      <c r="Z44" s="124"/>
      <c r="AA44" s="188"/>
      <c r="AB44" s="305"/>
      <c r="AC44" s="305"/>
      <c r="AD44" s="305"/>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35"/>
      <c r="B45" s="236"/>
      <c r="C45" s="236"/>
      <c r="D45" s="236"/>
      <c r="E45" s="236"/>
      <c r="F45" s="237"/>
      <c r="G45" s="309"/>
      <c r="H45" s="310"/>
      <c r="I45" s="310"/>
      <c r="J45" s="310"/>
      <c r="K45" s="310"/>
      <c r="L45" s="310"/>
      <c r="M45" s="310"/>
      <c r="N45" s="310"/>
      <c r="O45" s="311"/>
      <c r="P45" s="294"/>
      <c r="Q45" s="294"/>
      <c r="R45" s="294"/>
      <c r="S45" s="294"/>
      <c r="T45" s="294"/>
      <c r="U45" s="294"/>
      <c r="V45" s="294"/>
      <c r="W45" s="294"/>
      <c r="X45" s="295"/>
      <c r="Y45" s="283" t="s">
        <v>15</v>
      </c>
      <c r="Z45" s="284"/>
      <c r="AA45" s="285"/>
      <c r="AB45" s="282" t="s">
        <v>16</v>
      </c>
      <c r="AC45" s="282"/>
      <c r="AD45" s="282"/>
      <c r="AE45" s="96"/>
      <c r="AF45" s="97"/>
      <c r="AG45" s="97"/>
      <c r="AH45" s="97"/>
      <c r="AI45" s="98"/>
      <c r="AJ45" s="96"/>
      <c r="AK45" s="97"/>
      <c r="AL45" s="97"/>
      <c r="AM45" s="97"/>
      <c r="AN45" s="98"/>
      <c r="AO45" s="96"/>
      <c r="AP45" s="97"/>
      <c r="AQ45" s="97"/>
      <c r="AR45" s="97"/>
      <c r="AS45" s="98"/>
      <c r="AT45" s="286"/>
      <c r="AU45" s="287"/>
      <c r="AV45" s="287"/>
      <c r="AW45" s="287"/>
      <c r="AX45" s="288"/>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2" t="s">
        <v>320</v>
      </c>
      <c r="B47" s="700" t="s">
        <v>317</v>
      </c>
      <c r="C47" s="254"/>
      <c r="D47" s="254"/>
      <c r="E47" s="254"/>
      <c r="F47" s="255"/>
      <c r="G47" s="639" t="s">
        <v>311</v>
      </c>
      <c r="H47" s="639"/>
      <c r="I47" s="639"/>
      <c r="J47" s="639"/>
      <c r="K47" s="639"/>
      <c r="L47" s="639"/>
      <c r="M47" s="639"/>
      <c r="N47" s="639"/>
      <c r="O47" s="639"/>
      <c r="P47" s="639"/>
      <c r="Q47" s="639"/>
      <c r="R47" s="639"/>
      <c r="S47" s="639"/>
      <c r="T47" s="639"/>
      <c r="U47" s="639"/>
      <c r="V47" s="639"/>
      <c r="W47" s="639"/>
      <c r="X47" s="639"/>
      <c r="Y47" s="639"/>
      <c r="Z47" s="639"/>
      <c r="AA47" s="705"/>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52"/>
      <c r="B48" s="700"/>
      <c r="C48" s="254"/>
      <c r="D48" s="254"/>
      <c r="E48" s="254"/>
      <c r="F48" s="255"/>
      <c r="G48" s="111"/>
      <c r="H48" s="111"/>
      <c r="I48" s="111"/>
      <c r="J48" s="111"/>
      <c r="K48" s="111"/>
      <c r="L48" s="111"/>
      <c r="M48" s="111"/>
      <c r="N48" s="111"/>
      <c r="O48" s="111"/>
      <c r="P48" s="111"/>
      <c r="Q48" s="111"/>
      <c r="R48" s="111"/>
      <c r="S48" s="111"/>
      <c r="T48" s="111"/>
      <c r="U48" s="111"/>
      <c r="V48" s="111"/>
      <c r="W48" s="111"/>
      <c r="X48" s="111"/>
      <c r="Y48" s="111"/>
      <c r="Z48" s="111"/>
      <c r="AA48" s="242"/>
      <c r="AB48" s="25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9.25" hidden="1" customHeight="1" x14ac:dyDescent="0.15">
      <c r="A49" s="252"/>
      <c r="B49" s="700"/>
      <c r="C49" s="254"/>
      <c r="D49" s="254"/>
      <c r="E49" s="254"/>
      <c r="F49" s="255"/>
      <c r="G49" s="355"/>
      <c r="H49" s="355"/>
      <c r="I49" s="355"/>
      <c r="J49" s="355"/>
      <c r="K49" s="355"/>
      <c r="L49" s="355"/>
      <c r="M49" s="355"/>
      <c r="N49" s="355"/>
      <c r="O49" s="355"/>
      <c r="P49" s="355"/>
      <c r="Q49" s="355"/>
      <c r="R49" s="355"/>
      <c r="S49" s="355"/>
      <c r="T49" s="355"/>
      <c r="U49" s="355"/>
      <c r="V49" s="355"/>
      <c r="W49" s="355"/>
      <c r="X49" s="355"/>
      <c r="Y49" s="355"/>
      <c r="Z49" s="355"/>
      <c r="AA49" s="356"/>
      <c r="AB49" s="632"/>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33"/>
    </row>
    <row r="50" spans="1:50" ht="29.25" hidden="1" customHeight="1" x14ac:dyDescent="0.15">
      <c r="A50" s="252"/>
      <c r="B50" s="700"/>
      <c r="C50" s="254"/>
      <c r="D50" s="254"/>
      <c r="E50" s="254"/>
      <c r="F50" s="255"/>
      <c r="G50" s="357"/>
      <c r="H50" s="357"/>
      <c r="I50" s="357"/>
      <c r="J50" s="357"/>
      <c r="K50" s="357"/>
      <c r="L50" s="357"/>
      <c r="M50" s="357"/>
      <c r="N50" s="357"/>
      <c r="O50" s="357"/>
      <c r="P50" s="357"/>
      <c r="Q50" s="357"/>
      <c r="R50" s="357"/>
      <c r="S50" s="357"/>
      <c r="T50" s="357"/>
      <c r="U50" s="357"/>
      <c r="V50" s="357"/>
      <c r="W50" s="357"/>
      <c r="X50" s="357"/>
      <c r="Y50" s="357"/>
      <c r="Z50" s="357"/>
      <c r="AA50" s="358"/>
      <c r="AB50" s="634"/>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35"/>
    </row>
    <row r="51" spans="1:50" ht="29.25" hidden="1" customHeight="1" x14ac:dyDescent="0.15">
      <c r="A51" s="252"/>
      <c r="B51" s="701"/>
      <c r="C51" s="256"/>
      <c r="D51" s="256"/>
      <c r="E51" s="256"/>
      <c r="F51" s="257"/>
      <c r="G51" s="359"/>
      <c r="H51" s="359"/>
      <c r="I51" s="359"/>
      <c r="J51" s="359"/>
      <c r="K51" s="359"/>
      <c r="L51" s="359"/>
      <c r="M51" s="359"/>
      <c r="N51" s="359"/>
      <c r="O51" s="359"/>
      <c r="P51" s="359"/>
      <c r="Q51" s="359"/>
      <c r="R51" s="359"/>
      <c r="S51" s="359"/>
      <c r="T51" s="359"/>
      <c r="U51" s="359"/>
      <c r="V51" s="359"/>
      <c r="W51" s="359"/>
      <c r="X51" s="359"/>
      <c r="Y51" s="359"/>
      <c r="Z51" s="359"/>
      <c r="AA51" s="360"/>
      <c r="AB51" s="636"/>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37"/>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15">
      <c r="A53" s="252"/>
      <c r="B53" s="254"/>
      <c r="C53" s="254"/>
      <c r="D53" s="254"/>
      <c r="E53" s="254"/>
      <c r="F53" s="255"/>
      <c r="G53" s="241"/>
      <c r="H53" s="111"/>
      <c r="I53" s="111"/>
      <c r="J53" s="111"/>
      <c r="K53" s="111"/>
      <c r="L53" s="111"/>
      <c r="M53" s="111"/>
      <c r="N53" s="111"/>
      <c r="O53" s="242"/>
      <c r="P53" s="259"/>
      <c r="Q53" s="111"/>
      <c r="R53" s="111"/>
      <c r="S53" s="111"/>
      <c r="T53" s="111"/>
      <c r="U53" s="111"/>
      <c r="V53" s="111"/>
      <c r="W53" s="111"/>
      <c r="X53" s="242"/>
      <c r="Y53" s="263"/>
      <c r="Z53" s="264"/>
      <c r="AA53" s="265"/>
      <c r="AB53" s="269"/>
      <c r="AC53" s="270"/>
      <c r="AD53" s="271"/>
      <c r="AE53" s="259"/>
      <c r="AF53" s="111"/>
      <c r="AG53" s="111"/>
      <c r="AH53" s="111"/>
      <c r="AI53" s="242"/>
      <c r="AJ53" s="259"/>
      <c r="AK53" s="111"/>
      <c r="AL53" s="111"/>
      <c r="AM53" s="111"/>
      <c r="AN53" s="242"/>
      <c r="AO53" s="259"/>
      <c r="AP53" s="111"/>
      <c r="AQ53" s="111"/>
      <c r="AR53" s="111"/>
      <c r="AS53" s="242"/>
      <c r="AT53" s="67"/>
      <c r="AU53" s="113"/>
      <c r="AV53" s="113"/>
      <c r="AW53" s="111" t="s">
        <v>360</v>
      </c>
      <c r="AX53" s="112"/>
    </row>
    <row r="54" spans="1:50" ht="22.5" hidden="1" customHeight="1" x14ac:dyDescent="0.15">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87"/>
      <c r="AC54" s="243"/>
      <c r="AD54" s="243"/>
      <c r="AE54" s="96"/>
      <c r="AF54" s="97"/>
      <c r="AG54" s="97"/>
      <c r="AH54" s="97"/>
      <c r="AI54" s="98"/>
      <c r="AJ54" s="96"/>
      <c r="AK54" s="97"/>
      <c r="AL54" s="97"/>
      <c r="AM54" s="97"/>
      <c r="AN54" s="98"/>
      <c r="AO54" s="96"/>
      <c r="AP54" s="97"/>
      <c r="AQ54" s="97"/>
      <c r="AR54" s="97"/>
      <c r="AS54" s="98"/>
      <c r="AT54" s="244"/>
      <c r="AU54" s="244"/>
      <c r="AV54" s="244"/>
      <c r="AW54" s="244"/>
      <c r="AX54" s="245"/>
    </row>
    <row r="55" spans="1:50" ht="22.5" hidden="1" customHeight="1" x14ac:dyDescent="0.15">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676"/>
      <c r="AC55" s="249"/>
      <c r="AD55" s="249"/>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96"/>
      <c r="AF56" s="97"/>
      <c r="AG56" s="97"/>
      <c r="AH56" s="97"/>
      <c r="AI56" s="98"/>
      <c r="AJ56" s="96"/>
      <c r="AK56" s="97"/>
      <c r="AL56" s="97"/>
      <c r="AM56" s="97"/>
      <c r="AN56" s="98"/>
      <c r="AO56" s="96"/>
      <c r="AP56" s="97"/>
      <c r="AQ56" s="97"/>
      <c r="AR56" s="97"/>
      <c r="AS56" s="98"/>
      <c r="AT56" s="286"/>
      <c r="AU56" s="287"/>
      <c r="AV56" s="287"/>
      <c r="AW56" s="287"/>
      <c r="AX56" s="288"/>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t="18.75" hidden="1" customHeight="1" x14ac:dyDescent="0.15">
      <c r="A58" s="252"/>
      <c r="B58" s="254"/>
      <c r="C58" s="254"/>
      <c r="D58" s="254"/>
      <c r="E58" s="254"/>
      <c r="F58" s="255"/>
      <c r="G58" s="241"/>
      <c r="H58" s="111"/>
      <c r="I58" s="111"/>
      <c r="J58" s="111"/>
      <c r="K58" s="111"/>
      <c r="L58" s="111"/>
      <c r="M58" s="111"/>
      <c r="N58" s="111"/>
      <c r="O58" s="242"/>
      <c r="P58" s="259"/>
      <c r="Q58" s="111"/>
      <c r="R58" s="111"/>
      <c r="S58" s="111"/>
      <c r="T58" s="111"/>
      <c r="U58" s="111"/>
      <c r="V58" s="111"/>
      <c r="W58" s="111"/>
      <c r="X58" s="242"/>
      <c r="Y58" s="263"/>
      <c r="Z58" s="264"/>
      <c r="AA58" s="265"/>
      <c r="AB58" s="269"/>
      <c r="AC58" s="270"/>
      <c r="AD58" s="271"/>
      <c r="AE58" s="259"/>
      <c r="AF58" s="111"/>
      <c r="AG58" s="111"/>
      <c r="AH58" s="111"/>
      <c r="AI58" s="242"/>
      <c r="AJ58" s="259"/>
      <c r="AK58" s="111"/>
      <c r="AL58" s="111"/>
      <c r="AM58" s="111"/>
      <c r="AN58" s="242"/>
      <c r="AO58" s="259"/>
      <c r="AP58" s="111"/>
      <c r="AQ58" s="111"/>
      <c r="AR58" s="111"/>
      <c r="AS58" s="242"/>
      <c r="AT58" s="67"/>
      <c r="AU58" s="113"/>
      <c r="AV58" s="113"/>
      <c r="AW58" s="111" t="s">
        <v>360</v>
      </c>
      <c r="AX58" s="112"/>
    </row>
    <row r="59" spans="1:50" ht="22.5" hidden="1" customHeight="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96"/>
      <c r="AF59" s="97"/>
      <c r="AG59" s="97"/>
      <c r="AH59" s="97"/>
      <c r="AI59" s="98"/>
      <c r="AJ59" s="96"/>
      <c r="AK59" s="97"/>
      <c r="AL59" s="97"/>
      <c r="AM59" s="97"/>
      <c r="AN59" s="98"/>
      <c r="AO59" s="96"/>
      <c r="AP59" s="97"/>
      <c r="AQ59" s="97"/>
      <c r="AR59" s="97"/>
      <c r="AS59" s="98"/>
      <c r="AT59" s="244"/>
      <c r="AU59" s="244"/>
      <c r="AV59" s="244"/>
      <c r="AW59" s="244"/>
      <c r="AX59" s="245"/>
    </row>
    <row r="60" spans="1:50" ht="22.5" hidden="1" customHeight="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6"/>
      <c r="AF61" s="97"/>
      <c r="AG61" s="97"/>
      <c r="AH61" s="97"/>
      <c r="AI61" s="98"/>
      <c r="AJ61" s="96"/>
      <c r="AK61" s="97"/>
      <c r="AL61" s="97"/>
      <c r="AM61" s="97"/>
      <c r="AN61" s="98"/>
      <c r="AO61" s="96"/>
      <c r="AP61" s="97"/>
      <c r="AQ61" s="97"/>
      <c r="AR61" s="97"/>
      <c r="AS61" s="98"/>
      <c r="AT61" s="286"/>
      <c r="AU61" s="287"/>
      <c r="AV61" s="287"/>
      <c r="AW61" s="287"/>
      <c r="AX61" s="288"/>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t="18.75" hidden="1" customHeight="1" x14ac:dyDescent="0.15">
      <c r="A63" s="252"/>
      <c r="B63" s="254"/>
      <c r="C63" s="254"/>
      <c r="D63" s="254"/>
      <c r="E63" s="254"/>
      <c r="F63" s="255"/>
      <c r="G63" s="241"/>
      <c r="H63" s="111"/>
      <c r="I63" s="111"/>
      <c r="J63" s="111"/>
      <c r="K63" s="111"/>
      <c r="L63" s="111"/>
      <c r="M63" s="111"/>
      <c r="N63" s="111"/>
      <c r="O63" s="242"/>
      <c r="P63" s="259"/>
      <c r="Q63" s="111"/>
      <c r="R63" s="111"/>
      <c r="S63" s="111"/>
      <c r="T63" s="111"/>
      <c r="U63" s="111"/>
      <c r="V63" s="111"/>
      <c r="W63" s="111"/>
      <c r="X63" s="242"/>
      <c r="Y63" s="263"/>
      <c r="Z63" s="264"/>
      <c r="AA63" s="265"/>
      <c r="AB63" s="269"/>
      <c r="AC63" s="270"/>
      <c r="AD63" s="271"/>
      <c r="AE63" s="259"/>
      <c r="AF63" s="111"/>
      <c r="AG63" s="111"/>
      <c r="AH63" s="111"/>
      <c r="AI63" s="242"/>
      <c r="AJ63" s="259"/>
      <c r="AK63" s="111"/>
      <c r="AL63" s="111"/>
      <c r="AM63" s="111"/>
      <c r="AN63" s="242"/>
      <c r="AO63" s="259"/>
      <c r="AP63" s="111"/>
      <c r="AQ63" s="111"/>
      <c r="AR63" s="111"/>
      <c r="AS63" s="242"/>
      <c r="AT63" s="67"/>
      <c r="AU63" s="113"/>
      <c r="AV63" s="113"/>
      <c r="AW63" s="111" t="s">
        <v>360</v>
      </c>
      <c r="AX63" s="112"/>
    </row>
    <row r="64" spans="1:50" ht="22.5" hidden="1" customHeight="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96"/>
      <c r="AF64" s="97"/>
      <c r="AG64" s="97"/>
      <c r="AH64" s="97"/>
      <c r="AI64" s="98"/>
      <c r="AJ64" s="96"/>
      <c r="AK64" s="97"/>
      <c r="AL64" s="97"/>
      <c r="AM64" s="97"/>
      <c r="AN64" s="98"/>
      <c r="AO64" s="96"/>
      <c r="AP64" s="97"/>
      <c r="AQ64" s="97"/>
      <c r="AR64" s="97"/>
      <c r="AS64" s="98"/>
      <c r="AT64" s="244"/>
      <c r="AU64" s="244"/>
      <c r="AV64" s="244"/>
      <c r="AW64" s="244"/>
      <c r="AX64" s="245"/>
    </row>
    <row r="65" spans="1:60" ht="22.5" hidden="1" customHeight="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6"/>
      <c r="AF66" s="97"/>
      <c r="AG66" s="97"/>
      <c r="AH66" s="97"/>
      <c r="AI66" s="98"/>
      <c r="AJ66" s="96"/>
      <c r="AK66" s="97"/>
      <c r="AL66" s="97"/>
      <c r="AM66" s="97"/>
      <c r="AN66" s="98"/>
      <c r="AO66" s="96"/>
      <c r="AP66" s="97"/>
      <c r="AQ66" s="97"/>
      <c r="AR66" s="97"/>
      <c r="AS66" s="98"/>
      <c r="AT66" s="286"/>
      <c r="AU66" s="287"/>
      <c r="AV66" s="287"/>
      <c r="AW66" s="287"/>
      <c r="AX66" s="288"/>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6"/>
      <c r="AA67" s="87"/>
      <c r="AB67" s="123" t="s">
        <v>12</v>
      </c>
      <c r="AC67" s="124"/>
      <c r="AD67" s="188"/>
      <c r="AE67" s="677" t="s">
        <v>69</v>
      </c>
      <c r="AF67" s="121"/>
      <c r="AG67" s="121"/>
      <c r="AH67" s="121"/>
      <c r="AI67" s="121"/>
      <c r="AJ67" s="677" t="s">
        <v>70</v>
      </c>
      <c r="AK67" s="121"/>
      <c r="AL67" s="121"/>
      <c r="AM67" s="121"/>
      <c r="AN67" s="121"/>
      <c r="AO67" s="677" t="s">
        <v>71</v>
      </c>
      <c r="AP67" s="121"/>
      <c r="AQ67" s="121"/>
      <c r="AR67" s="121"/>
      <c r="AS67" s="121"/>
      <c r="AT67" s="193" t="s">
        <v>74</v>
      </c>
      <c r="AU67" s="194"/>
      <c r="AV67" s="194"/>
      <c r="AW67" s="194"/>
      <c r="AX67" s="195"/>
    </row>
    <row r="68" spans="1:60" ht="22.5" customHeight="1" x14ac:dyDescent="0.15">
      <c r="A68" s="203"/>
      <c r="B68" s="204"/>
      <c r="C68" s="204"/>
      <c r="D68" s="204"/>
      <c r="E68" s="204"/>
      <c r="F68" s="205"/>
      <c r="G68" s="272" t="s">
        <v>475</v>
      </c>
      <c r="H68" s="213"/>
      <c r="I68" s="213"/>
      <c r="J68" s="213"/>
      <c r="K68" s="213"/>
      <c r="L68" s="213"/>
      <c r="M68" s="213"/>
      <c r="N68" s="213"/>
      <c r="O68" s="213"/>
      <c r="P68" s="213"/>
      <c r="Q68" s="213"/>
      <c r="R68" s="213"/>
      <c r="S68" s="213"/>
      <c r="T68" s="213"/>
      <c r="U68" s="213"/>
      <c r="V68" s="213"/>
      <c r="W68" s="213"/>
      <c r="X68" s="214"/>
      <c r="Y68" s="352" t="s">
        <v>66</v>
      </c>
      <c r="Z68" s="353"/>
      <c r="AA68" s="354"/>
      <c r="AB68" s="220" t="s">
        <v>476</v>
      </c>
      <c r="AC68" s="221"/>
      <c r="AD68" s="222"/>
      <c r="AE68" s="96">
        <v>18</v>
      </c>
      <c r="AF68" s="97"/>
      <c r="AG68" s="97"/>
      <c r="AH68" s="97"/>
      <c r="AI68" s="98"/>
      <c r="AJ68" s="96">
        <v>21</v>
      </c>
      <c r="AK68" s="97"/>
      <c r="AL68" s="97"/>
      <c r="AM68" s="97"/>
      <c r="AN68" s="98"/>
      <c r="AO68" s="96">
        <v>19</v>
      </c>
      <c r="AP68" s="97"/>
      <c r="AQ68" s="97"/>
      <c r="AR68" s="97"/>
      <c r="AS68" s="98"/>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72"/>
      <c r="AA69" s="173"/>
      <c r="AB69" s="228" t="s">
        <v>476</v>
      </c>
      <c r="AC69" s="229"/>
      <c r="AD69" s="230"/>
      <c r="AE69" s="96">
        <v>18</v>
      </c>
      <c r="AF69" s="97"/>
      <c r="AG69" s="97"/>
      <c r="AH69" s="97"/>
      <c r="AI69" s="98"/>
      <c r="AJ69" s="96">
        <v>20</v>
      </c>
      <c r="AK69" s="97"/>
      <c r="AL69" s="97"/>
      <c r="AM69" s="97"/>
      <c r="AN69" s="98"/>
      <c r="AO69" s="96">
        <v>19</v>
      </c>
      <c r="AP69" s="97"/>
      <c r="AQ69" s="97"/>
      <c r="AR69" s="97"/>
      <c r="AS69" s="98"/>
      <c r="AT69" s="96"/>
      <c r="AU69" s="97"/>
      <c r="AV69" s="97"/>
      <c r="AW69" s="97"/>
      <c r="AX69" s="99"/>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6"/>
      <c r="AA70" s="87"/>
      <c r="AB70" s="123" t="s">
        <v>12</v>
      </c>
      <c r="AC70" s="124"/>
      <c r="AD70" s="188"/>
      <c r="AE70" s="192" t="s">
        <v>69</v>
      </c>
      <c r="AF70" s="187"/>
      <c r="AG70" s="187"/>
      <c r="AH70" s="187"/>
      <c r="AI70" s="212"/>
      <c r="AJ70" s="192" t="s">
        <v>70</v>
      </c>
      <c r="AK70" s="187"/>
      <c r="AL70" s="187"/>
      <c r="AM70" s="187"/>
      <c r="AN70" s="212"/>
      <c r="AO70" s="192" t="s">
        <v>71</v>
      </c>
      <c r="AP70" s="187"/>
      <c r="AQ70" s="187"/>
      <c r="AR70" s="187"/>
      <c r="AS70" s="212"/>
      <c r="AT70" s="193" t="s">
        <v>74</v>
      </c>
      <c r="AU70" s="194"/>
      <c r="AV70" s="194"/>
      <c r="AW70" s="194"/>
      <c r="AX70" s="195"/>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6"/>
      <c r="AF71" s="97"/>
      <c r="AG71" s="97"/>
      <c r="AH71" s="97"/>
      <c r="AI71" s="98"/>
      <c r="AJ71" s="96"/>
      <c r="AK71" s="97"/>
      <c r="AL71" s="97"/>
      <c r="AM71" s="97"/>
      <c r="AN71" s="98"/>
      <c r="AO71" s="96"/>
      <c r="AP71" s="97"/>
      <c r="AQ71" s="97"/>
      <c r="AR71" s="97"/>
      <c r="AS71" s="98"/>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6"/>
      <c r="AA73" s="87"/>
      <c r="AB73" s="123" t="s">
        <v>12</v>
      </c>
      <c r="AC73" s="124"/>
      <c r="AD73" s="188"/>
      <c r="AE73" s="192" t="s">
        <v>69</v>
      </c>
      <c r="AF73" s="187"/>
      <c r="AG73" s="187"/>
      <c r="AH73" s="187"/>
      <c r="AI73" s="212"/>
      <c r="AJ73" s="192" t="s">
        <v>70</v>
      </c>
      <c r="AK73" s="187"/>
      <c r="AL73" s="187"/>
      <c r="AM73" s="187"/>
      <c r="AN73" s="212"/>
      <c r="AO73" s="192" t="s">
        <v>71</v>
      </c>
      <c r="AP73" s="187"/>
      <c r="AQ73" s="187"/>
      <c r="AR73" s="187"/>
      <c r="AS73" s="212"/>
      <c r="AT73" s="193" t="s">
        <v>74</v>
      </c>
      <c r="AU73" s="194"/>
      <c r="AV73" s="194"/>
      <c r="AW73" s="194"/>
      <c r="AX73" s="195"/>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6"/>
      <c r="AF74" s="97"/>
      <c r="AG74" s="97"/>
      <c r="AH74" s="97"/>
      <c r="AI74" s="98"/>
      <c r="AJ74" s="96"/>
      <c r="AK74" s="97"/>
      <c r="AL74" s="97"/>
      <c r="AM74" s="97"/>
      <c r="AN74" s="98"/>
      <c r="AO74" s="96"/>
      <c r="AP74" s="97"/>
      <c r="AQ74" s="97"/>
      <c r="AR74" s="97"/>
      <c r="AS74" s="98"/>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6"/>
      <c r="AA76" s="87"/>
      <c r="AB76" s="123" t="s">
        <v>12</v>
      </c>
      <c r="AC76" s="124"/>
      <c r="AD76" s="188"/>
      <c r="AE76" s="192" t="s">
        <v>69</v>
      </c>
      <c r="AF76" s="187"/>
      <c r="AG76" s="187"/>
      <c r="AH76" s="187"/>
      <c r="AI76" s="212"/>
      <c r="AJ76" s="192" t="s">
        <v>70</v>
      </c>
      <c r="AK76" s="187"/>
      <c r="AL76" s="187"/>
      <c r="AM76" s="187"/>
      <c r="AN76" s="212"/>
      <c r="AO76" s="192" t="s">
        <v>71</v>
      </c>
      <c r="AP76" s="187"/>
      <c r="AQ76" s="187"/>
      <c r="AR76" s="187"/>
      <c r="AS76" s="212"/>
      <c r="AT76" s="193" t="s">
        <v>74</v>
      </c>
      <c r="AU76" s="194"/>
      <c r="AV76" s="194"/>
      <c r="AW76" s="194"/>
      <c r="AX76" s="195"/>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6"/>
      <c r="AF77" s="97"/>
      <c r="AG77" s="97"/>
      <c r="AH77" s="97"/>
      <c r="AI77" s="98"/>
      <c r="AJ77" s="96"/>
      <c r="AK77" s="97"/>
      <c r="AL77" s="97"/>
      <c r="AM77" s="97"/>
      <c r="AN77" s="98"/>
      <c r="AO77" s="96"/>
      <c r="AP77" s="97"/>
      <c r="AQ77" s="97"/>
      <c r="AR77" s="97"/>
      <c r="AS77" s="98"/>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6"/>
      <c r="AA79" s="87"/>
      <c r="AB79" s="123" t="s">
        <v>12</v>
      </c>
      <c r="AC79" s="124"/>
      <c r="AD79" s="188"/>
      <c r="AE79" s="192" t="s">
        <v>69</v>
      </c>
      <c r="AF79" s="187"/>
      <c r="AG79" s="187"/>
      <c r="AH79" s="187"/>
      <c r="AI79" s="212"/>
      <c r="AJ79" s="192" t="s">
        <v>70</v>
      </c>
      <c r="AK79" s="187"/>
      <c r="AL79" s="187"/>
      <c r="AM79" s="187"/>
      <c r="AN79" s="212"/>
      <c r="AO79" s="192" t="s">
        <v>71</v>
      </c>
      <c r="AP79" s="187"/>
      <c r="AQ79" s="187"/>
      <c r="AR79" s="187"/>
      <c r="AS79" s="212"/>
      <c r="AT79" s="193" t="s">
        <v>74</v>
      </c>
      <c r="AU79" s="194"/>
      <c r="AV79" s="194"/>
      <c r="AW79" s="194"/>
      <c r="AX79" s="195"/>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6"/>
      <c r="AF80" s="97"/>
      <c r="AG80" s="97"/>
      <c r="AH80" s="97"/>
      <c r="AI80" s="98"/>
      <c r="AJ80" s="96"/>
      <c r="AK80" s="97"/>
      <c r="AL80" s="97"/>
      <c r="AM80" s="97"/>
      <c r="AN80" s="98"/>
      <c r="AO80" s="96"/>
      <c r="AP80" s="97"/>
      <c r="AQ80" s="97"/>
      <c r="AR80" s="97"/>
      <c r="AS80" s="98"/>
      <c r="AT80" s="223"/>
      <c r="AU80" s="223"/>
      <c r="AV80" s="223"/>
      <c r="AW80" s="223"/>
      <c r="AX80" s="224"/>
      <c r="AY80" s="10"/>
      <c r="AZ80" s="10"/>
      <c r="BA80" s="10"/>
      <c r="BB80" s="10"/>
      <c r="BC80" s="10"/>
    </row>
    <row r="81" spans="1:60" hidden="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x14ac:dyDescent="0.15">
      <c r="A82" s="184" t="s">
        <v>17</v>
      </c>
      <c r="B82" s="185"/>
      <c r="C82" s="185"/>
      <c r="D82" s="185"/>
      <c r="E82" s="185"/>
      <c r="F82" s="186"/>
      <c r="G82" s="187" t="s">
        <v>18</v>
      </c>
      <c r="H82" s="124"/>
      <c r="I82" s="124"/>
      <c r="J82" s="124"/>
      <c r="K82" s="124"/>
      <c r="L82" s="124"/>
      <c r="M82" s="124"/>
      <c r="N82" s="124"/>
      <c r="O82" s="124"/>
      <c r="P82" s="124"/>
      <c r="Q82" s="124"/>
      <c r="R82" s="124"/>
      <c r="S82" s="124"/>
      <c r="T82" s="124"/>
      <c r="U82" s="124"/>
      <c r="V82" s="124"/>
      <c r="W82" s="124"/>
      <c r="X82" s="188"/>
      <c r="Y82" s="189"/>
      <c r="Z82" s="190"/>
      <c r="AA82" s="191"/>
      <c r="AB82" s="123" t="s">
        <v>12</v>
      </c>
      <c r="AC82" s="124"/>
      <c r="AD82" s="188"/>
      <c r="AE82" s="192" t="s">
        <v>69</v>
      </c>
      <c r="AF82" s="124"/>
      <c r="AG82" s="124"/>
      <c r="AH82" s="124"/>
      <c r="AI82" s="188"/>
      <c r="AJ82" s="192" t="s">
        <v>70</v>
      </c>
      <c r="AK82" s="124"/>
      <c r="AL82" s="124"/>
      <c r="AM82" s="124"/>
      <c r="AN82" s="188"/>
      <c r="AO82" s="192" t="s">
        <v>71</v>
      </c>
      <c r="AP82" s="124"/>
      <c r="AQ82" s="124"/>
      <c r="AR82" s="124"/>
      <c r="AS82" s="188"/>
      <c r="AT82" s="193" t="s">
        <v>75</v>
      </c>
      <c r="AU82" s="194"/>
      <c r="AV82" s="194"/>
      <c r="AW82" s="194"/>
      <c r="AX82" s="195"/>
    </row>
    <row r="83" spans="1:60" ht="40.5" customHeight="1" x14ac:dyDescent="0.15">
      <c r="A83" s="146"/>
      <c r="B83" s="144"/>
      <c r="C83" s="144"/>
      <c r="D83" s="144"/>
      <c r="E83" s="144"/>
      <c r="F83" s="145"/>
      <c r="G83" s="161" t="s">
        <v>600</v>
      </c>
      <c r="H83" s="161"/>
      <c r="I83" s="161"/>
      <c r="J83" s="161"/>
      <c r="K83" s="161"/>
      <c r="L83" s="161"/>
      <c r="M83" s="161"/>
      <c r="N83" s="161"/>
      <c r="O83" s="161"/>
      <c r="P83" s="161"/>
      <c r="Q83" s="161"/>
      <c r="R83" s="161"/>
      <c r="S83" s="161"/>
      <c r="T83" s="161"/>
      <c r="U83" s="161"/>
      <c r="V83" s="161"/>
      <c r="W83" s="161"/>
      <c r="X83" s="161"/>
      <c r="Y83" s="163" t="s">
        <v>17</v>
      </c>
      <c r="Z83" s="164"/>
      <c r="AA83" s="165"/>
      <c r="AB83" s="198" t="s">
        <v>601</v>
      </c>
      <c r="AC83" s="167"/>
      <c r="AD83" s="168"/>
      <c r="AE83" s="169">
        <f>P19/AE68</f>
        <v>39.333333333333336</v>
      </c>
      <c r="AF83" s="170"/>
      <c r="AG83" s="170"/>
      <c r="AH83" s="170"/>
      <c r="AI83" s="170"/>
      <c r="AJ83" s="169">
        <f>W19/AJ68</f>
        <v>33.61904761904762</v>
      </c>
      <c r="AK83" s="170"/>
      <c r="AL83" s="170"/>
      <c r="AM83" s="170"/>
      <c r="AN83" s="170"/>
      <c r="AO83" s="169">
        <f>AD19/AO68</f>
        <v>40.578947368421055</v>
      </c>
      <c r="AP83" s="170"/>
      <c r="AQ83" s="170"/>
      <c r="AR83" s="170"/>
      <c r="AS83" s="170"/>
      <c r="AT83" s="96"/>
      <c r="AU83" s="97"/>
      <c r="AV83" s="97"/>
      <c r="AW83" s="97"/>
      <c r="AX83" s="99"/>
    </row>
    <row r="84" spans="1:60" ht="40.5" customHeight="1" x14ac:dyDescent="0.15">
      <c r="A84" s="147"/>
      <c r="B84" s="148"/>
      <c r="C84" s="148"/>
      <c r="D84" s="148"/>
      <c r="E84" s="148"/>
      <c r="F84" s="149"/>
      <c r="G84" s="162"/>
      <c r="H84" s="162"/>
      <c r="I84" s="162"/>
      <c r="J84" s="162"/>
      <c r="K84" s="162"/>
      <c r="L84" s="162"/>
      <c r="M84" s="162"/>
      <c r="N84" s="162"/>
      <c r="O84" s="162"/>
      <c r="P84" s="162"/>
      <c r="Q84" s="162"/>
      <c r="R84" s="162"/>
      <c r="S84" s="162"/>
      <c r="T84" s="162"/>
      <c r="U84" s="162"/>
      <c r="V84" s="162"/>
      <c r="W84" s="162"/>
      <c r="X84" s="162"/>
      <c r="Y84" s="171" t="s">
        <v>59</v>
      </c>
      <c r="Z84" s="172"/>
      <c r="AA84" s="173"/>
      <c r="AB84" s="174" t="s">
        <v>602</v>
      </c>
      <c r="AC84" s="175"/>
      <c r="AD84" s="176"/>
      <c r="AE84" s="199" t="s">
        <v>603</v>
      </c>
      <c r="AF84" s="175"/>
      <c r="AG84" s="175"/>
      <c r="AH84" s="175"/>
      <c r="AI84" s="176"/>
      <c r="AJ84" s="199" t="s">
        <v>604</v>
      </c>
      <c r="AK84" s="175"/>
      <c r="AL84" s="175"/>
      <c r="AM84" s="175"/>
      <c r="AN84" s="176"/>
      <c r="AO84" s="199" t="s">
        <v>605</v>
      </c>
      <c r="AP84" s="175"/>
      <c r="AQ84" s="175"/>
      <c r="AR84" s="175"/>
      <c r="AS84" s="176"/>
      <c r="AT84" s="174"/>
      <c r="AU84" s="175"/>
      <c r="AV84" s="175"/>
      <c r="AW84" s="175"/>
      <c r="AX84" s="177"/>
    </row>
    <row r="85" spans="1:60" ht="32.25" hidden="1" customHeight="1" x14ac:dyDescent="0.15">
      <c r="A85" s="184" t="s">
        <v>17</v>
      </c>
      <c r="B85" s="185"/>
      <c r="C85" s="185"/>
      <c r="D85" s="185"/>
      <c r="E85" s="185"/>
      <c r="F85" s="186"/>
      <c r="G85" s="187" t="s">
        <v>18</v>
      </c>
      <c r="H85" s="124"/>
      <c r="I85" s="124"/>
      <c r="J85" s="124"/>
      <c r="K85" s="124"/>
      <c r="L85" s="124"/>
      <c r="M85" s="124"/>
      <c r="N85" s="124"/>
      <c r="O85" s="124"/>
      <c r="P85" s="124"/>
      <c r="Q85" s="124"/>
      <c r="R85" s="124"/>
      <c r="S85" s="124"/>
      <c r="T85" s="124"/>
      <c r="U85" s="124"/>
      <c r="V85" s="124"/>
      <c r="W85" s="124"/>
      <c r="X85" s="188"/>
      <c r="Y85" s="189"/>
      <c r="Z85" s="190"/>
      <c r="AA85" s="191"/>
      <c r="AB85" s="123" t="s">
        <v>12</v>
      </c>
      <c r="AC85" s="124"/>
      <c r="AD85" s="188"/>
      <c r="AE85" s="192" t="s">
        <v>69</v>
      </c>
      <c r="AF85" s="124"/>
      <c r="AG85" s="124"/>
      <c r="AH85" s="124"/>
      <c r="AI85" s="188"/>
      <c r="AJ85" s="192" t="s">
        <v>70</v>
      </c>
      <c r="AK85" s="124"/>
      <c r="AL85" s="124"/>
      <c r="AM85" s="124"/>
      <c r="AN85" s="188"/>
      <c r="AO85" s="192" t="s">
        <v>71</v>
      </c>
      <c r="AP85" s="124"/>
      <c r="AQ85" s="124"/>
      <c r="AR85" s="124"/>
      <c r="AS85" s="188"/>
      <c r="AT85" s="193" t="s">
        <v>75</v>
      </c>
      <c r="AU85" s="194"/>
      <c r="AV85" s="194"/>
      <c r="AW85" s="194"/>
      <c r="AX85" s="195"/>
    </row>
    <row r="86" spans="1:60" ht="22.5" hidden="1" customHeight="1" x14ac:dyDescent="0.15">
      <c r="A86" s="146"/>
      <c r="B86" s="144"/>
      <c r="C86" s="144"/>
      <c r="D86" s="144"/>
      <c r="E86" s="144"/>
      <c r="F86" s="145"/>
      <c r="G86" s="161" t="s">
        <v>363</v>
      </c>
      <c r="H86" s="161"/>
      <c r="I86" s="161"/>
      <c r="J86" s="161"/>
      <c r="K86" s="161"/>
      <c r="L86" s="161"/>
      <c r="M86" s="161"/>
      <c r="N86" s="161"/>
      <c r="O86" s="161"/>
      <c r="P86" s="161"/>
      <c r="Q86" s="161"/>
      <c r="R86" s="161"/>
      <c r="S86" s="161"/>
      <c r="T86" s="161"/>
      <c r="U86" s="161"/>
      <c r="V86" s="161"/>
      <c r="W86" s="161"/>
      <c r="X86" s="161"/>
      <c r="Y86" s="163" t="s">
        <v>17</v>
      </c>
      <c r="Z86" s="164"/>
      <c r="AA86" s="165"/>
      <c r="AB86" s="166"/>
      <c r="AC86" s="167"/>
      <c r="AD86" s="168"/>
      <c r="AE86" s="169"/>
      <c r="AF86" s="170"/>
      <c r="AG86" s="170"/>
      <c r="AH86" s="170"/>
      <c r="AI86" s="170"/>
      <c r="AJ86" s="169"/>
      <c r="AK86" s="170"/>
      <c r="AL86" s="170"/>
      <c r="AM86" s="170"/>
      <c r="AN86" s="170"/>
      <c r="AO86" s="169"/>
      <c r="AP86" s="170"/>
      <c r="AQ86" s="170"/>
      <c r="AR86" s="170"/>
      <c r="AS86" s="170"/>
      <c r="AT86" s="96"/>
      <c r="AU86" s="97"/>
      <c r="AV86" s="97"/>
      <c r="AW86" s="97"/>
      <c r="AX86" s="99"/>
    </row>
    <row r="87" spans="1:60" ht="47.1" hidden="1" customHeight="1" x14ac:dyDescent="0.15">
      <c r="A87" s="147"/>
      <c r="B87" s="148"/>
      <c r="C87" s="148"/>
      <c r="D87" s="148"/>
      <c r="E87" s="148"/>
      <c r="F87" s="149"/>
      <c r="G87" s="162"/>
      <c r="H87" s="162"/>
      <c r="I87" s="162"/>
      <c r="J87" s="162"/>
      <c r="K87" s="162"/>
      <c r="L87" s="162"/>
      <c r="M87" s="162"/>
      <c r="N87" s="162"/>
      <c r="O87" s="162"/>
      <c r="P87" s="162"/>
      <c r="Q87" s="162"/>
      <c r="R87" s="162"/>
      <c r="S87" s="162"/>
      <c r="T87" s="162"/>
      <c r="U87" s="162"/>
      <c r="V87" s="162"/>
      <c r="W87" s="162"/>
      <c r="X87" s="162"/>
      <c r="Y87" s="171" t="s">
        <v>59</v>
      </c>
      <c r="Z87" s="172"/>
      <c r="AA87" s="173"/>
      <c r="AB87" s="174" t="s">
        <v>60</v>
      </c>
      <c r="AC87" s="175"/>
      <c r="AD87" s="176"/>
      <c r="AE87" s="174"/>
      <c r="AF87" s="175"/>
      <c r="AG87" s="175"/>
      <c r="AH87" s="175"/>
      <c r="AI87" s="176"/>
      <c r="AJ87" s="174"/>
      <c r="AK87" s="175"/>
      <c r="AL87" s="175"/>
      <c r="AM87" s="175"/>
      <c r="AN87" s="176"/>
      <c r="AO87" s="174"/>
      <c r="AP87" s="175"/>
      <c r="AQ87" s="175"/>
      <c r="AR87" s="175"/>
      <c r="AS87" s="176"/>
      <c r="AT87" s="174"/>
      <c r="AU87" s="175"/>
      <c r="AV87" s="175"/>
      <c r="AW87" s="175"/>
      <c r="AX87" s="177"/>
    </row>
    <row r="88" spans="1:60" ht="32.25" hidden="1" customHeight="1" x14ac:dyDescent="0.15">
      <c r="A88" s="184" t="s">
        <v>17</v>
      </c>
      <c r="B88" s="185"/>
      <c r="C88" s="185"/>
      <c r="D88" s="185"/>
      <c r="E88" s="185"/>
      <c r="F88" s="186"/>
      <c r="G88" s="187" t="s">
        <v>18</v>
      </c>
      <c r="H88" s="124"/>
      <c r="I88" s="124"/>
      <c r="J88" s="124"/>
      <c r="K88" s="124"/>
      <c r="L88" s="124"/>
      <c r="M88" s="124"/>
      <c r="N88" s="124"/>
      <c r="O88" s="124"/>
      <c r="P88" s="124"/>
      <c r="Q88" s="124"/>
      <c r="R88" s="124"/>
      <c r="S88" s="124"/>
      <c r="T88" s="124"/>
      <c r="U88" s="124"/>
      <c r="V88" s="124"/>
      <c r="W88" s="124"/>
      <c r="X88" s="188"/>
      <c r="Y88" s="189"/>
      <c r="Z88" s="190"/>
      <c r="AA88" s="191"/>
      <c r="AB88" s="123" t="s">
        <v>12</v>
      </c>
      <c r="AC88" s="124"/>
      <c r="AD88" s="188"/>
      <c r="AE88" s="192" t="s">
        <v>69</v>
      </c>
      <c r="AF88" s="124"/>
      <c r="AG88" s="124"/>
      <c r="AH88" s="124"/>
      <c r="AI88" s="188"/>
      <c r="AJ88" s="192" t="s">
        <v>70</v>
      </c>
      <c r="AK88" s="124"/>
      <c r="AL88" s="124"/>
      <c r="AM88" s="124"/>
      <c r="AN88" s="188"/>
      <c r="AO88" s="192" t="s">
        <v>71</v>
      </c>
      <c r="AP88" s="124"/>
      <c r="AQ88" s="124"/>
      <c r="AR88" s="124"/>
      <c r="AS88" s="188"/>
      <c r="AT88" s="193" t="s">
        <v>75</v>
      </c>
      <c r="AU88" s="194"/>
      <c r="AV88" s="194"/>
      <c r="AW88" s="194"/>
      <c r="AX88" s="195"/>
    </row>
    <row r="89" spans="1:60" ht="22.5" hidden="1" customHeight="1" x14ac:dyDescent="0.15">
      <c r="A89" s="146"/>
      <c r="B89" s="144"/>
      <c r="C89" s="144"/>
      <c r="D89" s="144"/>
      <c r="E89" s="144"/>
      <c r="F89" s="145"/>
      <c r="G89" s="161" t="s">
        <v>309</v>
      </c>
      <c r="H89" s="161"/>
      <c r="I89" s="161"/>
      <c r="J89" s="161"/>
      <c r="K89" s="161"/>
      <c r="L89" s="161"/>
      <c r="M89" s="161"/>
      <c r="N89" s="161"/>
      <c r="O89" s="161"/>
      <c r="P89" s="161"/>
      <c r="Q89" s="161"/>
      <c r="R89" s="161"/>
      <c r="S89" s="161"/>
      <c r="T89" s="161"/>
      <c r="U89" s="161"/>
      <c r="V89" s="161"/>
      <c r="W89" s="161"/>
      <c r="X89" s="161"/>
      <c r="Y89" s="163" t="s">
        <v>17</v>
      </c>
      <c r="Z89" s="164"/>
      <c r="AA89" s="165"/>
      <c r="AB89" s="166"/>
      <c r="AC89" s="167"/>
      <c r="AD89" s="168"/>
      <c r="AE89" s="169"/>
      <c r="AF89" s="170"/>
      <c r="AG89" s="170"/>
      <c r="AH89" s="170"/>
      <c r="AI89" s="170"/>
      <c r="AJ89" s="169"/>
      <c r="AK89" s="170"/>
      <c r="AL89" s="170"/>
      <c r="AM89" s="170"/>
      <c r="AN89" s="170"/>
      <c r="AO89" s="169"/>
      <c r="AP89" s="170"/>
      <c r="AQ89" s="170"/>
      <c r="AR89" s="170"/>
      <c r="AS89" s="170"/>
      <c r="AT89" s="96"/>
      <c r="AU89" s="97"/>
      <c r="AV89" s="97"/>
      <c r="AW89" s="97"/>
      <c r="AX89" s="99"/>
    </row>
    <row r="90" spans="1:60" ht="47.1" hidden="1" customHeight="1" x14ac:dyDescent="0.15">
      <c r="A90" s="147"/>
      <c r="B90" s="148"/>
      <c r="C90" s="148"/>
      <c r="D90" s="148"/>
      <c r="E90" s="148"/>
      <c r="F90" s="149"/>
      <c r="G90" s="162"/>
      <c r="H90" s="162"/>
      <c r="I90" s="162"/>
      <c r="J90" s="162"/>
      <c r="K90" s="162"/>
      <c r="L90" s="162"/>
      <c r="M90" s="162"/>
      <c r="N90" s="162"/>
      <c r="O90" s="162"/>
      <c r="P90" s="162"/>
      <c r="Q90" s="162"/>
      <c r="R90" s="162"/>
      <c r="S90" s="162"/>
      <c r="T90" s="162"/>
      <c r="U90" s="162"/>
      <c r="V90" s="162"/>
      <c r="W90" s="162"/>
      <c r="X90" s="162"/>
      <c r="Y90" s="171" t="s">
        <v>59</v>
      </c>
      <c r="Z90" s="172"/>
      <c r="AA90" s="173"/>
      <c r="AB90" s="174" t="s">
        <v>60</v>
      </c>
      <c r="AC90" s="175"/>
      <c r="AD90" s="176"/>
      <c r="AE90" s="174"/>
      <c r="AF90" s="175"/>
      <c r="AG90" s="175"/>
      <c r="AH90" s="175"/>
      <c r="AI90" s="176"/>
      <c r="AJ90" s="174"/>
      <c r="AK90" s="175"/>
      <c r="AL90" s="175"/>
      <c r="AM90" s="175"/>
      <c r="AN90" s="176"/>
      <c r="AO90" s="174"/>
      <c r="AP90" s="175"/>
      <c r="AQ90" s="175"/>
      <c r="AR90" s="175"/>
      <c r="AS90" s="176"/>
      <c r="AT90" s="174"/>
      <c r="AU90" s="175"/>
      <c r="AV90" s="175"/>
      <c r="AW90" s="175"/>
      <c r="AX90" s="177"/>
    </row>
    <row r="91" spans="1:60" ht="32.25" hidden="1" customHeight="1" x14ac:dyDescent="0.15">
      <c r="A91" s="184" t="s">
        <v>17</v>
      </c>
      <c r="B91" s="185"/>
      <c r="C91" s="185"/>
      <c r="D91" s="185"/>
      <c r="E91" s="185"/>
      <c r="F91" s="186"/>
      <c r="G91" s="187" t="s">
        <v>18</v>
      </c>
      <c r="H91" s="124"/>
      <c r="I91" s="124"/>
      <c r="J91" s="124"/>
      <c r="K91" s="124"/>
      <c r="L91" s="124"/>
      <c r="M91" s="124"/>
      <c r="N91" s="124"/>
      <c r="O91" s="124"/>
      <c r="P91" s="124"/>
      <c r="Q91" s="124"/>
      <c r="R91" s="124"/>
      <c r="S91" s="124"/>
      <c r="T91" s="124"/>
      <c r="U91" s="124"/>
      <c r="V91" s="124"/>
      <c r="W91" s="124"/>
      <c r="X91" s="188"/>
      <c r="Y91" s="189"/>
      <c r="Z91" s="190"/>
      <c r="AA91" s="191"/>
      <c r="AB91" s="123" t="s">
        <v>12</v>
      </c>
      <c r="AC91" s="124"/>
      <c r="AD91" s="188"/>
      <c r="AE91" s="192" t="s">
        <v>69</v>
      </c>
      <c r="AF91" s="124"/>
      <c r="AG91" s="124"/>
      <c r="AH91" s="124"/>
      <c r="AI91" s="188"/>
      <c r="AJ91" s="192" t="s">
        <v>70</v>
      </c>
      <c r="AK91" s="124"/>
      <c r="AL91" s="124"/>
      <c r="AM91" s="124"/>
      <c r="AN91" s="188"/>
      <c r="AO91" s="192" t="s">
        <v>71</v>
      </c>
      <c r="AP91" s="124"/>
      <c r="AQ91" s="124"/>
      <c r="AR91" s="124"/>
      <c r="AS91" s="188"/>
      <c r="AT91" s="193" t="s">
        <v>75</v>
      </c>
      <c r="AU91" s="194"/>
      <c r="AV91" s="194"/>
      <c r="AW91" s="194"/>
      <c r="AX91" s="195"/>
    </row>
    <row r="92" spans="1:60" ht="22.5" hidden="1" customHeight="1" x14ac:dyDescent="0.15">
      <c r="A92" s="146"/>
      <c r="B92" s="144"/>
      <c r="C92" s="144"/>
      <c r="D92" s="144"/>
      <c r="E92" s="144"/>
      <c r="F92" s="145"/>
      <c r="G92" s="161" t="s">
        <v>309</v>
      </c>
      <c r="H92" s="161"/>
      <c r="I92" s="161"/>
      <c r="J92" s="161"/>
      <c r="K92" s="161"/>
      <c r="L92" s="161"/>
      <c r="M92" s="161"/>
      <c r="N92" s="161"/>
      <c r="O92" s="161"/>
      <c r="P92" s="161"/>
      <c r="Q92" s="161"/>
      <c r="R92" s="161"/>
      <c r="S92" s="161"/>
      <c r="T92" s="161"/>
      <c r="U92" s="161"/>
      <c r="V92" s="161"/>
      <c r="W92" s="161"/>
      <c r="X92" s="196"/>
      <c r="Y92" s="163" t="s">
        <v>17</v>
      </c>
      <c r="Z92" s="164"/>
      <c r="AA92" s="165"/>
      <c r="AB92" s="166"/>
      <c r="AC92" s="167"/>
      <c r="AD92" s="168"/>
      <c r="AE92" s="169"/>
      <c r="AF92" s="170"/>
      <c r="AG92" s="170"/>
      <c r="AH92" s="170"/>
      <c r="AI92" s="170"/>
      <c r="AJ92" s="169"/>
      <c r="AK92" s="170"/>
      <c r="AL92" s="170"/>
      <c r="AM92" s="170"/>
      <c r="AN92" s="170"/>
      <c r="AO92" s="169"/>
      <c r="AP92" s="170"/>
      <c r="AQ92" s="170"/>
      <c r="AR92" s="170"/>
      <c r="AS92" s="170"/>
      <c r="AT92" s="96"/>
      <c r="AU92" s="97"/>
      <c r="AV92" s="97"/>
      <c r="AW92" s="97"/>
      <c r="AX92" s="99"/>
    </row>
    <row r="93" spans="1:60" ht="47.1" hidden="1" customHeight="1" x14ac:dyDescent="0.15">
      <c r="A93" s="147"/>
      <c r="B93" s="148"/>
      <c r="C93" s="148"/>
      <c r="D93" s="148"/>
      <c r="E93" s="148"/>
      <c r="F93" s="149"/>
      <c r="G93" s="162"/>
      <c r="H93" s="162"/>
      <c r="I93" s="162"/>
      <c r="J93" s="162"/>
      <c r="K93" s="162"/>
      <c r="L93" s="162"/>
      <c r="M93" s="162"/>
      <c r="N93" s="162"/>
      <c r="O93" s="162"/>
      <c r="P93" s="162"/>
      <c r="Q93" s="162"/>
      <c r="R93" s="162"/>
      <c r="S93" s="162"/>
      <c r="T93" s="162"/>
      <c r="U93" s="162"/>
      <c r="V93" s="162"/>
      <c r="W93" s="162"/>
      <c r="X93" s="197"/>
      <c r="Y93" s="171" t="s">
        <v>59</v>
      </c>
      <c r="Z93" s="172"/>
      <c r="AA93" s="173"/>
      <c r="AB93" s="174" t="s">
        <v>60</v>
      </c>
      <c r="AC93" s="175"/>
      <c r="AD93" s="176"/>
      <c r="AE93" s="174"/>
      <c r="AF93" s="175"/>
      <c r="AG93" s="175"/>
      <c r="AH93" s="175"/>
      <c r="AI93" s="176"/>
      <c r="AJ93" s="174"/>
      <c r="AK93" s="175"/>
      <c r="AL93" s="175"/>
      <c r="AM93" s="175"/>
      <c r="AN93" s="176"/>
      <c r="AO93" s="174"/>
      <c r="AP93" s="175"/>
      <c r="AQ93" s="175"/>
      <c r="AR93" s="175"/>
      <c r="AS93" s="176"/>
      <c r="AT93" s="174"/>
      <c r="AU93" s="175"/>
      <c r="AV93" s="175"/>
      <c r="AW93" s="175"/>
      <c r="AX93" s="177"/>
    </row>
    <row r="94" spans="1:60" ht="32.25" hidden="1" customHeight="1" x14ac:dyDescent="0.15">
      <c r="A94" s="143" t="s">
        <v>17</v>
      </c>
      <c r="B94" s="144"/>
      <c r="C94" s="144"/>
      <c r="D94" s="144"/>
      <c r="E94" s="144"/>
      <c r="F94" s="145"/>
      <c r="G94" s="150" t="s">
        <v>18</v>
      </c>
      <c r="H94" s="151"/>
      <c r="I94" s="151"/>
      <c r="J94" s="151"/>
      <c r="K94" s="151"/>
      <c r="L94" s="151"/>
      <c r="M94" s="151"/>
      <c r="N94" s="151"/>
      <c r="O94" s="151"/>
      <c r="P94" s="151"/>
      <c r="Q94" s="151"/>
      <c r="R94" s="151"/>
      <c r="S94" s="151"/>
      <c r="T94" s="151"/>
      <c r="U94" s="151"/>
      <c r="V94" s="151"/>
      <c r="W94" s="151"/>
      <c r="X94" s="152"/>
      <c r="Y94" s="153"/>
      <c r="Z94" s="154"/>
      <c r="AA94" s="155"/>
      <c r="AB94" s="156" t="s">
        <v>12</v>
      </c>
      <c r="AC94" s="151"/>
      <c r="AD94" s="152"/>
      <c r="AE94" s="157" t="s">
        <v>69</v>
      </c>
      <c r="AF94" s="151"/>
      <c r="AG94" s="151"/>
      <c r="AH94" s="151"/>
      <c r="AI94" s="152"/>
      <c r="AJ94" s="157" t="s">
        <v>70</v>
      </c>
      <c r="AK94" s="151"/>
      <c r="AL94" s="151"/>
      <c r="AM94" s="151"/>
      <c r="AN94" s="152"/>
      <c r="AO94" s="157" t="s">
        <v>71</v>
      </c>
      <c r="AP94" s="151"/>
      <c r="AQ94" s="151"/>
      <c r="AR94" s="151"/>
      <c r="AS94" s="152"/>
      <c r="AT94" s="158" t="s">
        <v>75</v>
      </c>
      <c r="AU94" s="159"/>
      <c r="AV94" s="159"/>
      <c r="AW94" s="159"/>
      <c r="AX94" s="160"/>
    </row>
    <row r="95" spans="1:60" ht="22.5" hidden="1" customHeight="1" x14ac:dyDescent="0.15">
      <c r="A95" s="146"/>
      <c r="B95" s="144"/>
      <c r="C95" s="144"/>
      <c r="D95" s="144"/>
      <c r="E95" s="144"/>
      <c r="F95" s="145"/>
      <c r="G95" s="161" t="s">
        <v>309</v>
      </c>
      <c r="H95" s="161"/>
      <c r="I95" s="161"/>
      <c r="J95" s="161"/>
      <c r="K95" s="161"/>
      <c r="L95" s="161"/>
      <c r="M95" s="161"/>
      <c r="N95" s="161"/>
      <c r="O95" s="161"/>
      <c r="P95" s="161"/>
      <c r="Q95" s="161"/>
      <c r="R95" s="161"/>
      <c r="S95" s="161"/>
      <c r="T95" s="161"/>
      <c r="U95" s="161"/>
      <c r="V95" s="161"/>
      <c r="W95" s="161"/>
      <c r="X95" s="161"/>
      <c r="Y95" s="163" t="s">
        <v>17</v>
      </c>
      <c r="Z95" s="164"/>
      <c r="AA95" s="165"/>
      <c r="AB95" s="166"/>
      <c r="AC95" s="167"/>
      <c r="AD95" s="168"/>
      <c r="AE95" s="169"/>
      <c r="AF95" s="170"/>
      <c r="AG95" s="170"/>
      <c r="AH95" s="170"/>
      <c r="AI95" s="170"/>
      <c r="AJ95" s="169"/>
      <c r="AK95" s="170"/>
      <c r="AL95" s="170"/>
      <c r="AM95" s="170"/>
      <c r="AN95" s="170"/>
      <c r="AO95" s="169"/>
      <c r="AP95" s="170"/>
      <c r="AQ95" s="170"/>
      <c r="AR95" s="170"/>
      <c r="AS95" s="170"/>
      <c r="AT95" s="96"/>
      <c r="AU95" s="97"/>
      <c r="AV95" s="97"/>
      <c r="AW95" s="97"/>
      <c r="AX95" s="99"/>
    </row>
    <row r="96" spans="1:60" ht="12.75" hidden="1" customHeight="1" x14ac:dyDescent="0.15">
      <c r="A96" s="147"/>
      <c r="B96" s="148"/>
      <c r="C96" s="148"/>
      <c r="D96" s="148"/>
      <c r="E96" s="148"/>
      <c r="F96" s="149"/>
      <c r="G96" s="162"/>
      <c r="H96" s="162"/>
      <c r="I96" s="162"/>
      <c r="J96" s="162"/>
      <c r="K96" s="162"/>
      <c r="L96" s="162"/>
      <c r="M96" s="162"/>
      <c r="N96" s="162"/>
      <c r="O96" s="162"/>
      <c r="P96" s="162"/>
      <c r="Q96" s="162"/>
      <c r="R96" s="162"/>
      <c r="S96" s="162"/>
      <c r="T96" s="162"/>
      <c r="U96" s="162"/>
      <c r="V96" s="162"/>
      <c r="W96" s="162"/>
      <c r="X96" s="162"/>
      <c r="Y96" s="171" t="s">
        <v>59</v>
      </c>
      <c r="Z96" s="172"/>
      <c r="AA96" s="173"/>
      <c r="AB96" s="174" t="s">
        <v>60</v>
      </c>
      <c r="AC96" s="175"/>
      <c r="AD96" s="176"/>
      <c r="AE96" s="174"/>
      <c r="AF96" s="175"/>
      <c r="AG96" s="175"/>
      <c r="AH96" s="175"/>
      <c r="AI96" s="176"/>
      <c r="AJ96" s="174"/>
      <c r="AK96" s="175"/>
      <c r="AL96" s="175"/>
      <c r="AM96" s="175"/>
      <c r="AN96" s="176"/>
      <c r="AO96" s="174"/>
      <c r="AP96" s="175"/>
      <c r="AQ96" s="175"/>
      <c r="AR96" s="175"/>
      <c r="AS96" s="176"/>
      <c r="AT96" s="174"/>
      <c r="AU96" s="175"/>
      <c r="AV96" s="175"/>
      <c r="AW96" s="175"/>
      <c r="AX96" s="177"/>
    </row>
    <row r="97" spans="1:50" ht="23.1" customHeight="1" x14ac:dyDescent="0.15">
      <c r="A97" s="394" t="s">
        <v>77</v>
      </c>
      <c r="B97" s="395"/>
      <c r="C97" s="367" t="s">
        <v>19</v>
      </c>
      <c r="D97" s="368"/>
      <c r="E97" s="368"/>
      <c r="F97" s="368"/>
      <c r="G97" s="368"/>
      <c r="H97" s="368"/>
      <c r="I97" s="368"/>
      <c r="J97" s="368"/>
      <c r="K97" s="369"/>
      <c r="L97" s="426" t="s">
        <v>76</v>
      </c>
      <c r="M97" s="426"/>
      <c r="N97" s="426"/>
      <c r="O97" s="426"/>
      <c r="P97" s="426"/>
      <c r="Q97" s="426"/>
      <c r="R97" s="427" t="s">
        <v>73</v>
      </c>
      <c r="S97" s="428"/>
      <c r="T97" s="428"/>
      <c r="U97" s="428"/>
      <c r="V97" s="428"/>
      <c r="W97" s="428"/>
      <c r="X97" s="429"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30"/>
    </row>
    <row r="98" spans="1:50" ht="59.25" customHeight="1" x14ac:dyDescent="0.15">
      <c r="A98" s="396"/>
      <c r="B98" s="397"/>
      <c r="C98" s="431" t="s">
        <v>594</v>
      </c>
      <c r="D98" s="432"/>
      <c r="E98" s="432"/>
      <c r="F98" s="432"/>
      <c r="G98" s="432"/>
      <c r="H98" s="432"/>
      <c r="I98" s="432"/>
      <c r="J98" s="432"/>
      <c r="K98" s="433"/>
      <c r="L98" s="71">
        <v>725</v>
      </c>
      <c r="M98" s="72"/>
      <c r="N98" s="72"/>
      <c r="O98" s="72"/>
      <c r="P98" s="72"/>
      <c r="Q98" s="73"/>
      <c r="R98" s="71"/>
      <c r="S98" s="72"/>
      <c r="T98" s="72"/>
      <c r="U98" s="72"/>
      <c r="V98" s="72"/>
      <c r="W98" s="73"/>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4.95" customHeight="1" x14ac:dyDescent="0.15">
      <c r="A99" s="396"/>
      <c r="B99" s="397"/>
      <c r="C99" s="178"/>
      <c r="D99" s="179"/>
      <c r="E99" s="179"/>
      <c r="F99" s="179"/>
      <c r="G99" s="179"/>
      <c r="H99" s="179"/>
      <c r="I99" s="179"/>
      <c r="J99" s="179"/>
      <c r="K99" s="180"/>
      <c r="L99" s="71"/>
      <c r="M99" s="72"/>
      <c r="N99" s="72"/>
      <c r="O99" s="72"/>
      <c r="P99" s="72"/>
      <c r="Q99" s="73"/>
      <c r="R99" s="71"/>
      <c r="S99" s="72"/>
      <c r="T99" s="72"/>
      <c r="U99" s="72"/>
      <c r="V99" s="72"/>
      <c r="W99" s="73"/>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4.95" hidden="1" customHeight="1" x14ac:dyDescent="0.15">
      <c r="A100" s="396"/>
      <c r="B100" s="397"/>
      <c r="C100" s="178"/>
      <c r="D100" s="179"/>
      <c r="E100" s="179"/>
      <c r="F100" s="179"/>
      <c r="G100" s="179"/>
      <c r="H100" s="179"/>
      <c r="I100" s="179"/>
      <c r="J100" s="179"/>
      <c r="K100" s="180"/>
      <c r="L100" s="71"/>
      <c r="M100" s="72"/>
      <c r="N100" s="72"/>
      <c r="O100" s="72"/>
      <c r="P100" s="72"/>
      <c r="Q100" s="73"/>
      <c r="R100" s="71"/>
      <c r="S100" s="72"/>
      <c r="T100" s="72"/>
      <c r="U100" s="72"/>
      <c r="V100" s="72"/>
      <c r="W100" s="73"/>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4.95" hidden="1" customHeight="1" x14ac:dyDescent="0.15">
      <c r="A101" s="396"/>
      <c r="B101" s="397"/>
      <c r="C101" s="178"/>
      <c r="D101" s="179"/>
      <c r="E101" s="179"/>
      <c r="F101" s="179"/>
      <c r="G101" s="179"/>
      <c r="H101" s="179"/>
      <c r="I101" s="179"/>
      <c r="J101" s="179"/>
      <c r="K101" s="180"/>
      <c r="L101" s="71"/>
      <c r="M101" s="72"/>
      <c r="N101" s="72"/>
      <c r="O101" s="72"/>
      <c r="P101" s="72"/>
      <c r="Q101" s="73"/>
      <c r="R101" s="71"/>
      <c r="S101" s="72"/>
      <c r="T101" s="72"/>
      <c r="U101" s="72"/>
      <c r="V101" s="72"/>
      <c r="W101" s="73"/>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4.95" customHeight="1" x14ac:dyDescent="0.15">
      <c r="A102" s="396"/>
      <c r="B102" s="397"/>
      <c r="C102" s="178"/>
      <c r="D102" s="179"/>
      <c r="E102" s="179"/>
      <c r="F102" s="179"/>
      <c r="G102" s="179"/>
      <c r="H102" s="179"/>
      <c r="I102" s="179"/>
      <c r="J102" s="179"/>
      <c r="K102" s="180"/>
      <c r="L102" s="71"/>
      <c r="M102" s="72"/>
      <c r="N102" s="72"/>
      <c r="O102" s="72"/>
      <c r="P102" s="72"/>
      <c r="Q102" s="73"/>
      <c r="R102" s="71"/>
      <c r="S102" s="72"/>
      <c r="T102" s="72"/>
      <c r="U102" s="72"/>
      <c r="V102" s="72"/>
      <c r="W102" s="73"/>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4.95" customHeight="1" x14ac:dyDescent="0.15">
      <c r="A103" s="396"/>
      <c r="B103" s="397"/>
      <c r="C103" s="400"/>
      <c r="D103" s="401"/>
      <c r="E103" s="401"/>
      <c r="F103" s="401"/>
      <c r="G103" s="401"/>
      <c r="H103" s="401"/>
      <c r="I103" s="401"/>
      <c r="J103" s="401"/>
      <c r="K103" s="402"/>
      <c r="L103" s="71"/>
      <c r="M103" s="72"/>
      <c r="N103" s="72"/>
      <c r="O103" s="72"/>
      <c r="P103" s="72"/>
      <c r="Q103" s="73"/>
      <c r="R103" s="71"/>
      <c r="S103" s="72"/>
      <c r="T103" s="72"/>
      <c r="U103" s="72"/>
      <c r="V103" s="72"/>
      <c r="W103" s="73"/>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4.95" customHeight="1" thickBot="1" x14ac:dyDescent="0.2">
      <c r="A104" s="398"/>
      <c r="B104" s="399"/>
      <c r="C104" s="388" t="s">
        <v>22</v>
      </c>
      <c r="D104" s="389"/>
      <c r="E104" s="389"/>
      <c r="F104" s="389"/>
      <c r="G104" s="389"/>
      <c r="H104" s="389"/>
      <c r="I104" s="389"/>
      <c r="J104" s="389"/>
      <c r="K104" s="390"/>
      <c r="L104" s="391">
        <f>SUM(L98:Q103)</f>
        <v>725</v>
      </c>
      <c r="M104" s="392"/>
      <c r="N104" s="392"/>
      <c r="O104" s="392"/>
      <c r="P104" s="392"/>
      <c r="Q104" s="393"/>
      <c r="R104" s="391">
        <f>SUM(R98:W103)</f>
        <v>0</v>
      </c>
      <c r="S104" s="392"/>
      <c r="T104" s="392"/>
      <c r="U104" s="392"/>
      <c r="V104" s="392"/>
      <c r="W104" s="393"/>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1" t="s">
        <v>57</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3"/>
    </row>
    <row r="107" spans="1:50" ht="21" customHeight="1" x14ac:dyDescent="0.15">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7" t="s">
        <v>38</v>
      </c>
      <c r="AH107" s="614"/>
      <c r="AI107" s="614"/>
      <c r="AJ107" s="614"/>
      <c r="AK107" s="614"/>
      <c r="AL107" s="614"/>
      <c r="AM107" s="614"/>
      <c r="AN107" s="614"/>
      <c r="AO107" s="614"/>
      <c r="AP107" s="614"/>
      <c r="AQ107" s="614"/>
      <c r="AR107" s="614"/>
      <c r="AS107" s="614"/>
      <c r="AT107" s="614"/>
      <c r="AU107" s="614"/>
      <c r="AV107" s="614"/>
      <c r="AW107" s="614"/>
      <c r="AX107" s="648"/>
    </row>
    <row r="108" spans="1:50" ht="42" customHeight="1" x14ac:dyDescent="0.15">
      <c r="A108" s="325" t="s">
        <v>312</v>
      </c>
      <c r="B108" s="326"/>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2" t="s">
        <v>461</v>
      </c>
      <c r="AE108" s="623"/>
      <c r="AF108" s="623"/>
      <c r="AG108" s="619" t="s">
        <v>481</v>
      </c>
      <c r="AH108" s="620"/>
      <c r="AI108" s="620"/>
      <c r="AJ108" s="620"/>
      <c r="AK108" s="620"/>
      <c r="AL108" s="620"/>
      <c r="AM108" s="620"/>
      <c r="AN108" s="620"/>
      <c r="AO108" s="620"/>
      <c r="AP108" s="620"/>
      <c r="AQ108" s="620"/>
      <c r="AR108" s="620"/>
      <c r="AS108" s="620"/>
      <c r="AT108" s="620"/>
      <c r="AU108" s="620"/>
      <c r="AV108" s="620"/>
      <c r="AW108" s="620"/>
      <c r="AX108" s="621"/>
    </row>
    <row r="109" spans="1:50" ht="26.25" customHeight="1" x14ac:dyDescent="0.15">
      <c r="A109" s="327"/>
      <c r="B109" s="328"/>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461</v>
      </c>
      <c r="AE109" s="460"/>
      <c r="AF109" s="460"/>
      <c r="AG109" s="550" t="s">
        <v>482</v>
      </c>
      <c r="AH109" s="323"/>
      <c r="AI109" s="323"/>
      <c r="AJ109" s="323"/>
      <c r="AK109" s="323"/>
      <c r="AL109" s="323"/>
      <c r="AM109" s="323"/>
      <c r="AN109" s="323"/>
      <c r="AO109" s="323"/>
      <c r="AP109" s="323"/>
      <c r="AQ109" s="323"/>
      <c r="AR109" s="323"/>
      <c r="AS109" s="323"/>
      <c r="AT109" s="323"/>
      <c r="AU109" s="323"/>
      <c r="AV109" s="323"/>
      <c r="AW109" s="323"/>
      <c r="AX109" s="324"/>
    </row>
    <row r="110" spans="1:50" ht="30" customHeight="1" x14ac:dyDescent="0.15">
      <c r="A110" s="329"/>
      <c r="B110" s="330"/>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3" t="s">
        <v>461</v>
      </c>
      <c r="AE110" s="604"/>
      <c r="AF110" s="604"/>
      <c r="AG110" s="548" t="s">
        <v>482</v>
      </c>
      <c r="AH110" s="215"/>
      <c r="AI110" s="215"/>
      <c r="AJ110" s="215"/>
      <c r="AK110" s="215"/>
      <c r="AL110" s="215"/>
      <c r="AM110" s="215"/>
      <c r="AN110" s="215"/>
      <c r="AO110" s="215"/>
      <c r="AP110" s="215"/>
      <c r="AQ110" s="215"/>
      <c r="AR110" s="215"/>
      <c r="AS110" s="215"/>
      <c r="AT110" s="215"/>
      <c r="AU110" s="215"/>
      <c r="AV110" s="215"/>
      <c r="AW110" s="215"/>
      <c r="AX110" s="549"/>
    </row>
    <row r="111" spans="1:50" ht="19.350000000000001" customHeight="1" x14ac:dyDescent="0.15">
      <c r="A111" s="568" t="s">
        <v>46</v>
      </c>
      <c r="B111" s="605"/>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455" t="s">
        <v>478</v>
      </c>
      <c r="AE111" s="456"/>
      <c r="AF111" s="456"/>
      <c r="AG111" s="319"/>
      <c r="AH111" s="320"/>
      <c r="AI111" s="320"/>
      <c r="AJ111" s="320"/>
      <c r="AK111" s="320"/>
      <c r="AL111" s="320"/>
      <c r="AM111" s="320"/>
      <c r="AN111" s="320"/>
      <c r="AO111" s="320"/>
      <c r="AP111" s="320"/>
      <c r="AQ111" s="320"/>
      <c r="AR111" s="320"/>
      <c r="AS111" s="320"/>
      <c r="AT111" s="320"/>
      <c r="AU111" s="320"/>
      <c r="AV111" s="320"/>
      <c r="AW111" s="320"/>
      <c r="AX111" s="321"/>
    </row>
    <row r="112" spans="1:50" ht="19.350000000000001" customHeight="1" x14ac:dyDescent="0.15">
      <c r="A112" s="606"/>
      <c r="B112" s="607"/>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9" t="s">
        <v>478</v>
      </c>
      <c r="AE112" s="460"/>
      <c r="AF112" s="460"/>
      <c r="AG112" s="322"/>
      <c r="AH112" s="323"/>
      <c r="AI112" s="323"/>
      <c r="AJ112" s="323"/>
      <c r="AK112" s="323"/>
      <c r="AL112" s="323"/>
      <c r="AM112" s="323"/>
      <c r="AN112" s="323"/>
      <c r="AO112" s="323"/>
      <c r="AP112" s="323"/>
      <c r="AQ112" s="323"/>
      <c r="AR112" s="323"/>
      <c r="AS112" s="323"/>
      <c r="AT112" s="323"/>
      <c r="AU112" s="323"/>
      <c r="AV112" s="323"/>
      <c r="AW112" s="323"/>
      <c r="AX112" s="324"/>
    </row>
    <row r="113" spans="1:64" ht="19.350000000000001" customHeight="1" x14ac:dyDescent="0.15">
      <c r="A113" s="606"/>
      <c r="B113" s="607"/>
      <c r="C113" s="523"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478</v>
      </c>
      <c r="AE113" s="460"/>
      <c r="AF113" s="460"/>
      <c r="AG113" s="322"/>
      <c r="AH113" s="323"/>
      <c r="AI113" s="323"/>
      <c r="AJ113" s="323"/>
      <c r="AK113" s="323"/>
      <c r="AL113" s="323"/>
      <c r="AM113" s="323"/>
      <c r="AN113" s="323"/>
      <c r="AO113" s="323"/>
      <c r="AP113" s="323"/>
      <c r="AQ113" s="323"/>
      <c r="AR113" s="323"/>
      <c r="AS113" s="323"/>
      <c r="AT113" s="323"/>
      <c r="AU113" s="323"/>
      <c r="AV113" s="323"/>
      <c r="AW113" s="323"/>
      <c r="AX113" s="324"/>
    </row>
    <row r="114" spans="1:64" ht="31.5" customHeight="1" x14ac:dyDescent="0.15">
      <c r="A114" s="606"/>
      <c r="B114" s="607"/>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461</v>
      </c>
      <c r="AE114" s="460"/>
      <c r="AF114" s="460"/>
      <c r="AG114" s="550" t="s">
        <v>483</v>
      </c>
      <c r="AH114" s="323"/>
      <c r="AI114" s="323"/>
      <c r="AJ114" s="323"/>
      <c r="AK114" s="323"/>
      <c r="AL114" s="323"/>
      <c r="AM114" s="323"/>
      <c r="AN114" s="323"/>
      <c r="AO114" s="323"/>
      <c r="AP114" s="323"/>
      <c r="AQ114" s="323"/>
      <c r="AR114" s="323"/>
      <c r="AS114" s="323"/>
      <c r="AT114" s="323"/>
      <c r="AU114" s="323"/>
      <c r="AV114" s="323"/>
      <c r="AW114" s="323"/>
      <c r="AX114" s="324"/>
    </row>
    <row r="115" spans="1:64" ht="19.350000000000001" customHeight="1" x14ac:dyDescent="0.15">
      <c r="A115" s="606"/>
      <c r="B115" s="607"/>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9"/>
      <c r="AD115" s="459" t="s">
        <v>461</v>
      </c>
      <c r="AE115" s="460"/>
      <c r="AF115" s="460"/>
      <c r="AG115" s="550" t="s">
        <v>482</v>
      </c>
      <c r="AH115" s="323"/>
      <c r="AI115" s="323"/>
      <c r="AJ115" s="323"/>
      <c r="AK115" s="323"/>
      <c r="AL115" s="323"/>
      <c r="AM115" s="323"/>
      <c r="AN115" s="323"/>
      <c r="AO115" s="323"/>
      <c r="AP115" s="323"/>
      <c r="AQ115" s="323"/>
      <c r="AR115" s="323"/>
      <c r="AS115" s="323"/>
      <c r="AT115" s="323"/>
      <c r="AU115" s="323"/>
      <c r="AV115" s="323"/>
      <c r="AW115" s="323"/>
      <c r="AX115" s="324"/>
    </row>
    <row r="116" spans="1:64" ht="19.350000000000001" customHeight="1" x14ac:dyDescent="0.15">
      <c r="A116" s="606"/>
      <c r="B116" s="607"/>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9"/>
      <c r="AD116" s="651" t="s">
        <v>478</v>
      </c>
      <c r="AE116" s="652"/>
      <c r="AF116" s="652"/>
      <c r="AG116" s="384"/>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4" ht="40.5" customHeight="1" x14ac:dyDescent="0.15">
      <c r="A117" s="608"/>
      <c r="B117" s="609"/>
      <c r="C117" s="610" t="s">
        <v>82</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478</v>
      </c>
      <c r="AE117" s="604"/>
      <c r="AF117" s="613"/>
      <c r="AG117" s="617"/>
      <c r="AH117" s="453"/>
      <c r="AI117" s="453"/>
      <c r="AJ117" s="453"/>
      <c r="AK117" s="453"/>
      <c r="AL117" s="453"/>
      <c r="AM117" s="453"/>
      <c r="AN117" s="453"/>
      <c r="AO117" s="453"/>
      <c r="AP117" s="453"/>
      <c r="AQ117" s="453"/>
      <c r="AR117" s="453"/>
      <c r="AS117" s="453"/>
      <c r="AT117" s="453"/>
      <c r="AU117" s="453"/>
      <c r="AV117" s="453"/>
      <c r="AW117" s="453"/>
      <c r="AX117" s="618"/>
      <c r="BG117" s="10"/>
      <c r="BH117" s="10"/>
      <c r="BI117" s="10"/>
      <c r="BJ117" s="10"/>
    </row>
    <row r="118" spans="1:64" ht="27" customHeight="1" x14ac:dyDescent="0.15">
      <c r="A118" s="568" t="s">
        <v>47</v>
      </c>
      <c r="B118" s="605"/>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55" t="s">
        <v>461</v>
      </c>
      <c r="AE118" s="456"/>
      <c r="AF118" s="656"/>
      <c r="AG118" s="657" t="s">
        <v>486</v>
      </c>
      <c r="AH118" s="320"/>
      <c r="AI118" s="320"/>
      <c r="AJ118" s="320"/>
      <c r="AK118" s="320"/>
      <c r="AL118" s="320"/>
      <c r="AM118" s="320"/>
      <c r="AN118" s="320"/>
      <c r="AO118" s="320"/>
      <c r="AP118" s="320"/>
      <c r="AQ118" s="320"/>
      <c r="AR118" s="320"/>
      <c r="AS118" s="320"/>
      <c r="AT118" s="320"/>
      <c r="AU118" s="320"/>
      <c r="AV118" s="320"/>
      <c r="AW118" s="320"/>
      <c r="AX118" s="321"/>
    </row>
    <row r="119" spans="1:64" ht="30" customHeight="1" x14ac:dyDescent="0.15">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461</v>
      </c>
      <c r="AE119" s="625"/>
      <c r="AF119" s="625"/>
      <c r="AG119" s="550" t="s">
        <v>485</v>
      </c>
      <c r="AH119" s="323"/>
      <c r="AI119" s="323"/>
      <c r="AJ119" s="323"/>
      <c r="AK119" s="323"/>
      <c r="AL119" s="323"/>
      <c r="AM119" s="323"/>
      <c r="AN119" s="323"/>
      <c r="AO119" s="323"/>
      <c r="AP119" s="323"/>
      <c r="AQ119" s="323"/>
      <c r="AR119" s="323"/>
      <c r="AS119" s="323"/>
      <c r="AT119" s="323"/>
      <c r="AU119" s="323"/>
      <c r="AV119" s="323"/>
      <c r="AW119" s="323"/>
      <c r="AX119" s="324"/>
    </row>
    <row r="120" spans="1:64" ht="19.5" customHeight="1" x14ac:dyDescent="0.15">
      <c r="A120" s="606"/>
      <c r="B120" s="607"/>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461</v>
      </c>
      <c r="AE120" s="460"/>
      <c r="AF120" s="460"/>
      <c r="AG120" s="550" t="s">
        <v>484</v>
      </c>
      <c r="AH120" s="323"/>
      <c r="AI120" s="323"/>
      <c r="AJ120" s="323"/>
      <c r="AK120" s="323"/>
      <c r="AL120" s="323"/>
      <c r="AM120" s="323"/>
      <c r="AN120" s="323"/>
      <c r="AO120" s="323"/>
      <c r="AP120" s="323"/>
      <c r="AQ120" s="323"/>
      <c r="AR120" s="323"/>
      <c r="AS120" s="323"/>
      <c r="AT120" s="323"/>
      <c r="AU120" s="323"/>
      <c r="AV120" s="323"/>
      <c r="AW120" s="323"/>
      <c r="AX120" s="324"/>
    </row>
    <row r="121" spans="1:64" ht="18" customHeight="1" x14ac:dyDescent="0.15">
      <c r="A121" s="608"/>
      <c r="B121" s="609"/>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461</v>
      </c>
      <c r="AE121" s="460"/>
      <c r="AF121" s="460"/>
      <c r="AG121" s="548" t="s">
        <v>487</v>
      </c>
      <c r="AH121" s="215"/>
      <c r="AI121" s="215"/>
      <c r="AJ121" s="215"/>
      <c r="AK121" s="215"/>
      <c r="AL121" s="215"/>
      <c r="AM121" s="215"/>
      <c r="AN121" s="215"/>
      <c r="AO121" s="215"/>
      <c r="AP121" s="215"/>
      <c r="AQ121" s="215"/>
      <c r="AR121" s="215"/>
      <c r="AS121" s="215"/>
      <c r="AT121" s="215"/>
      <c r="AU121" s="215"/>
      <c r="AV121" s="215"/>
      <c r="AW121" s="215"/>
      <c r="AX121" s="549"/>
    </row>
    <row r="122" spans="1:64" ht="33.6" customHeight="1" x14ac:dyDescent="0.15">
      <c r="A122" s="641" t="s">
        <v>80</v>
      </c>
      <c r="B122" s="642"/>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478</v>
      </c>
      <c r="AE122" s="456"/>
      <c r="AF122" s="456"/>
      <c r="AG122" s="595"/>
      <c r="AH122" s="213"/>
      <c r="AI122" s="213"/>
      <c r="AJ122" s="213"/>
      <c r="AK122" s="213"/>
      <c r="AL122" s="213"/>
      <c r="AM122" s="213"/>
      <c r="AN122" s="213"/>
      <c r="AO122" s="213"/>
      <c r="AP122" s="213"/>
      <c r="AQ122" s="213"/>
      <c r="AR122" s="213"/>
      <c r="AS122" s="213"/>
      <c r="AT122" s="213"/>
      <c r="AU122" s="213"/>
      <c r="AV122" s="213"/>
      <c r="AW122" s="213"/>
      <c r="AX122" s="596"/>
    </row>
    <row r="123" spans="1:64" ht="15.75" customHeight="1" x14ac:dyDescent="0.15">
      <c r="A123" s="643"/>
      <c r="B123" s="644"/>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97"/>
      <c r="AH123" s="294"/>
      <c r="AI123" s="294"/>
      <c r="AJ123" s="294"/>
      <c r="AK123" s="294"/>
      <c r="AL123" s="294"/>
      <c r="AM123" s="294"/>
      <c r="AN123" s="294"/>
      <c r="AO123" s="294"/>
      <c r="AP123" s="294"/>
      <c r="AQ123" s="294"/>
      <c r="AR123" s="294"/>
      <c r="AS123" s="294"/>
      <c r="AT123" s="294"/>
      <c r="AU123" s="294"/>
      <c r="AV123" s="294"/>
      <c r="AW123" s="294"/>
      <c r="AX123" s="598"/>
    </row>
    <row r="124" spans="1:64" ht="26.25" customHeight="1" x14ac:dyDescent="0.15">
      <c r="A124" s="643"/>
      <c r="B124" s="644"/>
      <c r="C124" s="658"/>
      <c r="D124" s="659"/>
      <c r="E124" s="659"/>
      <c r="F124" s="659"/>
      <c r="G124" s="659"/>
      <c r="H124" s="659"/>
      <c r="I124" s="659"/>
      <c r="J124" s="659"/>
      <c r="K124" s="659"/>
      <c r="L124" s="659"/>
      <c r="M124" s="659"/>
      <c r="N124" s="659"/>
      <c r="O124" s="660"/>
      <c r="P124" s="667"/>
      <c r="Q124" s="667"/>
      <c r="R124" s="667"/>
      <c r="S124" s="668"/>
      <c r="T124" s="649"/>
      <c r="U124" s="323"/>
      <c r="V124" s="323"/>
      <c r="W124" s="323"/>
      <c r="X124" s="323"/>
      <c r="Y124" s="323"/>
      <c r="Z124" s="323"/>
      <c r="AA124" s="323"/>
      <c r="AB124" s="323"/>
      <c r="AC124" s="323"/>
      <c r="AD124" s="323"/>
      <c r="AE124" s="323"/>
      <c r="AF124" s="650"/>
      <c r="AG124" s="597"/>
      <c r="AH124" s="294"/>
      <c r="AI124" s="294"/>
      <c r="AJ124" s="294"/>
      <c r="AK124" s="294"/>
      <c r="AL124" s="294"/>
      <c r="AM124" s="294"/>
      <c r="AN124" s="294"/>
      <c r="AO124" s="294"/>
      <c r="AP124" s="294"/>
      <c r="AQ124" s="294"/>
      <c r="AR124" s="294"/>
      <c r="AS124" s="294"/>
      <c r="AT124" s="294"/>
      <c r="AU124" s="294"/>
      <c r="AV124" s="294"/>
      <c r="AW124" s="294"/>
      <c r="AX124" s="598"/>
    </row>
    <row r="125" spans="1:64" ht="26.25" customHeight="1" x14ac:dyDescent="0.15">
      <c r="A125" s="645"/>
      <c r="B125" s="646"/>
      <c r="C125" s="661"/>
      <c r="D125" s="662"/>
      <c r="E125" s="662"/>
      <c r="F125" s="662"/>
      <c r="G125" s="662"/>
      <c r="H125" s="662"/>
      <c r="I125" s="662"/>
      <c r="J125" s="662"/>
      <c r="K125" s="662"/>
      <c r="L125" s="662"/>
      <c r="M125" s="662"/>
      <c r="N125" s="662"/>
      <c r="O125" s="663"/>
      <c r="P125" s="669"/>
      <c r="Q125" s="669"/>
      <c r="R125" s="669"/>
      <c r="S125" s="670"/>
      <c r="T125" s="452"/>
      <c r="U125" s="453"/>
      <c r="V125" s="453"/>
      <c r="W125" s="453"/>
      <c r="X125" s="453"/>
      <c r="Y125" s="453"/>
      <c r="Z125" s="453"/>
      <c r="AA125" s="453"/>
      <c r="AB125" s="453"/>
      <c r="AC125" s="453"/>
      <c r="AD125" s="453"/>
      <c r="AE125" s="453"/>
      <c r="AF125" s="454"/>
      <c r="AG125" s="599"/>
      <c r="AH125" s="215"/>
      <c r="AI125" s="215"/>
      <c r="AJ125" s="215"/>
      <c r="AK125" s="215"/>
      <c r="AL125" s="215"/>
      <c r="AM125" s="215"/>
      <c r="AN125" s="215"/>
      <c r="AO125" s="215"/>
      <c r="AP125" s="215"/>
      <c r="AQ125" s="215"/>
      <c r="AR125" s="215"/>
      <c r="AS125" s="215"/>
      <c r="AT125" s="215"/>
      <c r="AU125" s="215"/>
      <c r="AV125" s="215"/>
      <c r="AW125" s="215"/>
      <c r="AX125" s="549"/>
    </row>
    <row r="126" spans="1:64" ht="101.25" customHeight="1" x14ac:dyDescent="0.15">
      <c r="A126" s="568" t="s">
        <v>58</v>
      </c>
      <c r="B126" s="569"/>
      <c r="C126" s="410" t="s">
        <v>64</v>
      </c>
      <c r="D126" s="591"/>
      <c r="E126" s="591"/>
      <c r="F126" s="592"/>
      <c r="G126" s="562" t="s">
        <v>479</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6.75" customHeight="1" thickBot="1" x14ac:dyDescent="0.2">
      <c r="A127" s="570"/>
      <c r="B127" s="571"/>
      <c r="C127" s="379" t="s">
        <v>68</v>
      </c>
      <c r="D127" s="380"/>
      <c r="E127" s="380"/>
      <c r="F127" s="381"/>
      <c r="G127" s="382" t="s">
        <v>480</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20"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x14ac:dyDescent="0.2">
      <c r="A131" s="565"/>
      <c r="B131" s="566"/>
      <c r="C131" s="566"/>
      <c r="D131" s="566"/>
      <c r="E131" s="567"/>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x14ac:dyDescent="0.2">
      <c r="A133" s="449"/>
      <c r="B133" s="450"/>
      <c r="C133" s="450"/>
      <c r="D133" s="450"/>
      <c r="E133" s="451"/>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99.95" customHeight="1" thickBot="1" x14ac:dyDescent="0.2">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22" t="s">
        <v>224</v>
      </c>
      <c r="B137" s="423"/>
      <c r="C137" s="423"/>
      <c r="D137" s="423"/>
      <c r="E137" s="423"/>
      <c r="F137" s="423"/>
      <c r="G137" s="436">
        <v>323</v>
      </c>
      <c r="H137" s="437"/>
      <c r="I137" s="437"/>
      <c r="J137" s="437"/>
      <c r="K137" s="437"/>
      <c r="L137" s="437"/>
      <c r="M137" s="437"/>
      <c r="N137" s="437"/>
      <c r="O137" s="437"/>
      <c r="P137" s="438"/>
      <c r="Q137" s="423" t="s">
        <v>225</v>
      </c>
      <c r="R137" s="423"/>
      <c r="S137" s="423"/>
      <c r="T137" s="423"/>
      <c r="U137" s="423"/>
      <c r="V137" s="423"/>
      <c r="W137" s="436">
        <v>301</v>
      </c>
      <c r="X137" s="437"/>
      <c r="Y137" s="437"/>
      <c r="Z137" s="437"/>
      <c r="AA137" s="437"/>
      <c r="AB137" s="437"/>
      <c r="AC137" s="437"/>
      <c r="AD137" s="437"/>
      <c r="AE137" s="437"/>
      <c r="AF137" s="438"/>
      <c r="AG137" s="423" t="s">
        <v>226</v>
      </c>
      <c r="AH137" s="423"/>
      <c r="AI137" s="423"/>
      <c r="AJ137" s="423"/>
      <c r="AK137" s="423"/>
      <c r="AL137" s="423"/>
      <c r="AM137" s="419">
        <v>309</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39">
        <v>430</v>
      </c>
      <c r="H138" s="440"/>
      <c r="I138" s="440"/>
      <c r="J138" s="440"/>
      <c r="K138" s="440"/>
      <c r="L138" s="440"/>
      <c r="M138" s="440"/>
      <c r="N138" s="440"/>
      <c r="O138" s="440"/>
      <c r="P138" s="441"/>
      <c r="Q138" s="425" t="s">
        <v>228</v>
      </c>
      <c r="R138" s="425"/>
      <c r="S138" s="425"/>
      <c r="T138" s="425"/>
      <c r="U138" s="425"/>
      <c r="V138" s="425"/>
      <c r="W138" s="439">
        <v>410</v>
      </c>
      <c r="X138" s="440"/>
      <c r="Y138" s="440"/>
      <c r="Z138" s="440"/>
      <c r="AA138" s="440"/>
      <c r="AB138" s="440"/>
      <c r="AC138" s="440"/>
      <c r="AD138" s="440"/>
      <c r="AE138" s="440"/>
      <c r="AF138" s="441"/>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1"/>
      <c r="B140" s="482"/>
      <c r="C140" s="482"/>
      <c r="D140" s="482"/>
      <c r="E140" s="482"/>
      <c r="F140" s="48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x14ac:dyDescent="0.15">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1.75"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7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1.7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4" t="s">
        <v>34</v>
      </c>
      <c r="B178" s="555"/>
      <c r="C178" s="555"/>
      <c r="D178" s="555"/>
      <c r="E178" s="555"/>
      <c r="F178" s="556"/>
      <c r="G178" s="406" t="s">
        <v>470</v>
      </c>
      <c r="H178" s="407"/>
      <c r="I178" s="407"/>
      <c r="J178" s="407"/>
      <c r="K178" s="407"/>
      <c r="L178" s="407"/>
      <c r="M178" s="407"/>
      <c r="N178" s="407"/>
      <c r="O178" s="407"/>
      <c r="P178" s="407"/>
      <c r="Q178" s="407"/>
      <c r="R178" s="407"/>
      <c r="S178" s="407"/>
      <c r="T178" s="407"/>
      <c r="U178" s="407"/>
      <c r="V178" s="407"/>
      <c r="W178" s="407"/>
      <c r="X178" s="407"/>
      <c r="Y178" s="407"/>
      <c r="Z178" s="407"/>
      <c r="AA178" s="407"/>
      <c r="AB178" s="408"/>
      <c r="AC178" s="406" t="s">
        <v>591</v>
      </c>
      <c r="AD178" s="407"/>
      <c r="AE178" s="407"/>
      <c r="AF178" s="407"/>
      <c r="AG178" s="407"/>
      <c r="AH178" s="407"/>
      <c r="AI178" s="407"/>
      <c r="AJ178" s="407"/>
      <c r="AK178" s="407"/>
      <c r="AL178" s="407"/>
      <c r="AM178" s="407"/>
      <c r="AN178" s="407"/>
      <c r="AO178" s="407"/>
      <c r="AP178" s="407"/>
      <c r="AQ178" s="407"/>
      <c r="AR178" s="407"/>
      <c r="AS178" s="407"/>
      <c r="AT178" s="407"/>
      <c r="AU178" s="407"/>
      <c r="AV178" s="407"/>
      <c r="AW178" s="407"/>
      <c r="AX178" s="409"/>
    </row>
    <row r="179" spans="1:50" ht="24.75" customHeight="1" x14ac:dyDescent="0.15">
      <c r="A179" s="143"/>
      <c r="B179" s="557"/>
      <c r="C179" s="557"/>
      <c r="D179" s="557"/>
      <c r="E179" s="557"/>
      <c r="F179" s="558"/>
      <c r="G179" s="410" t="s">
        <v>19</v>
      </c>
      <c r="H179" s="411"/>
      <c r="I179" s="411"/>
      <c r="J179" s="411"/>
      <c r="K179" s="411"/>
      <c r="L179" s="412" t="s">
        <v>20</v>
      </c>
      <c r="M179" s="411"/>
      <c r="N179" s="411"/>
      <c r="O179" s="411"/>
      <c r="P179" s="411"/>
      <c r="Q179" s="411"/>
      <c r="R179" s="411"/>
      <c r="S179" s="411"/>
      <c r="T179" s="411"/>
      <c r="U179" s="411"/>
      <c r="V179" s="411"/>
      <c r="W179" s="411"/>
      <c r="X179" s="413"/>
      <c r="Y179" s="414" t="s">
        <v>21</v>
      </c>
      <c r="Z179" s="415"/>
      <c r="AA179" s="415"/>
      <c r="AB179" s="416"/>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14" t="s">
        <v>21</v>
      </c>
      <c r="AV179" s="415"/>
      <c r="AW179" s="415"/>
      <c r="AX179" s="417"/>
    </row>
    <row r="180" spans="1:50" ht="24.75" customHeight="1" x14ac:dyDescent="0.15">
      <c r="A180" s="143"/>
      <c r="B180" s="557"/>
      <c r="C180" s="557"/>
      <c r="D180" s="557"/>
      <c r="E180" s="557"/>
      <c r="F180" s="558"/>
      <c r="G180" s="100" t="s">
        <v>471</v>
      </c>
      <c r="H180" s="101"/>
      <c r="I180" s="101"/>
      <c r="J180" s="101"/>
      <c r="K180" s="102"/>
      <c r="L180" s="103" t="s">
        <v>472</v>
      </c>
      <c r="M180" s="104"/>
      <c r="N180" s="104"/>
      <c r="O180" s="104"/>
      <c r="P180" s="104"/>
      <c r="Q180" s="104"/>
      <c r="R180" s="104"/>
      <c r="S180" s="104"/>
      <c r="T180" s="104"/>
      <c r="U180" s="104"/>
      <c r="V180" s="104"/>
      <c r="W180" s="104"/>
      <c r="X180" s="105"/>
      <c r="Y180" s="106">
        <v>551</v>
      </c>
      <c r="Z180" s="107"/>
      <c r="AA180" s="107"/>
      <c r="AB180" s="108"/>
      <c r="AC180" s="100" t="s">
        <v>223</v>
      </c>
      <c r="AD180" s="101"/>
      <c r="AE180" s="101"/>
      <c r="AF180" s="101"/>
      <c r="AG180" s="102"/>
      <c r="AH180" s="103" t="s">
        <v>544</v>
      </c>
      <c r="AI180" s="104"/>
      <c r="AJ180" s="104"/>
      <c r="AK180" s="104"/>
      <c r="AL180" s="104"/>
      <c r="AM180" s="104"/>
      <c r="AN180" s="104"/>
      <c r="AO180" s="104"/>
      <c r="AP180" s="104"/>
      <c r="AQ180" s="104"/>
      <c r="AR180" s="104"/>
      <c r="AS180" s="104"/>
      <c r="AT180" s="105"/>
      <c r="AU180" s="106">
        <v>7</v>
      </c>
      <c r="AV180" s="107"/>
      <c r="AW180" s="107"/>
      <c r="AX180" s="418"/>
    </row>
    <row r="181" spans="1:50" ht="24.75" customHeight="1" x14ac:dyDescent="0.15">
      <c r="A181" s="143"/>
      <c r="B181" s="557"/>
      <c r="C181" s="557"/>
      <c r="D181" s="557"/>
      <c r="E181" s="557"/>
      <c r="F181" s="558"/>
      <c r="G181" s="74" t="s">
        <v>223</v>
      </c>
      <c r="H181" s="75"/>
      <c r="I181" s="75"/>
      <c r="J181" s="75"/>
      <c r="K181" s="76"/>
      <c r="L181" s="77" t="s">
        <v>473</v>
      </c>
      <c r="M181" s="78"/>
      <c r="N181" s="78"/>
      <c r="O181" s="78"/>
      <c r="P181" s="78"/>
      <c r="Q181" s="78"/>
      <c r="R181" s="78"/>
      <c r="S181" s="78"/>
      <c r="T181" s="78"/>
      <c r="U181" s="78"/>
      <c r="V181" s="78"/>
      <c r="W181" s="78"/>
      <c r="X181" s="79"/>
      <c r="Y181" s="80">
        <v>220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3"/>
      <c r="B182" s="557"/>
      <c r="C182" s="557"/>
      <c r="D182" s="557"/>
      <c r="E182" s="557"/>
      <c r="F182" s="55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3"/>
      <c r="B183" s="557"/>
      <c r="C183" s="557"/>
      <c r="D183" s="557"/>
      <c r="E183" s="557"/>
      <c r="F183" s="55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3"/>
      <c r="B184" s="557"/>
      <c r="C184" s="557"/>
      <c r="D184" s="557"/>
      <c r="E184" s="557"/>
      <c r="F184" s="55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3"/>
      <c r="B185" s="557"/>
      <c r="C185" s="557"/>
      <c r="D185" s="557"/>
      <c r="E185" s="557"/>
      <c r="F185" s="55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43"/>
      <c r="B186" s="557"/>
      <c r="C186" s="557"/>
      <c r="D186" s="557"/>
      <c r="E186" s="557"/>
      <c r="F186" s="55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3"/>
      <c r="B187" s="557"/>
      <c r="C187" s="557"/>
      <c r="D187" s="557"/>
      <c r="E187" s="557"/>
      <c r="F187" s="55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3"/>
      <c r="B188" s="557"/>
      <c r="C188" s="557"/>
      <c r="D188" s="557"/>
      <c r="E188" s="557"/>
      <c r="F188" s="55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3"/>
      <c r="B189" s="557"/>
      <c r="C189" s="557"/>
      <c r="D189" s="557"/>
      <c r="E189" s="557"/>
      <c r="F189" s="55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3"/>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771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7</v>
      </c>
      <c r="AV190" s="89"/>
      <c r="AW190" s="89"/>
      <c r="AX190" s="91"/>
    </row>
    <row r="191" spans="1:50" ht="30" customHeight="1" x14ac:dyDescent="0.15">
      <c r="A191" s="143"/>
      <c r="B191" s="557"/>
      <c r="C191" s="557"/>
      <c r="D191" s="557"/>
      <c r="E191" s="557"/>
      <c r="F191" s="558"/>
      <c r="G191" s="406" t="s">
        <v>588</v>
      </c>
      <c r="H191" s="407"/>
      <c r="I191" s="407"/>
      <c r="J191" s="407"/>
      <c r="K191" s="407"/>
      <c r="L191" s="407"/>
      <c r="M191" s="407"/>
      <c r="N191" s="407"/>
      <c r="O191" s="407"/>
      <c r="P191" s="407"/>
      <c r="Q191" s="407"/>
      <c r="R191" s="407"/>
      <c r="S191" s="407"/>
      <c r="T191" s="407"/>
      <c r="U191" s="407"/>
      <c r="V191" s="407"/>
      <c r="W191" s="407"/>
      <c r="X191" s="407"/>
      <c r="Y191" s="407"/>
      <c r="Z191" s="407"/>
      <c r="AA191" s="407"/>
      <c r="AB191" s="408"/>
      <c r="AC191" s="406" t="s">
        <v>592</v>
      </c>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9"/>
    </row>
    <row r="192" spans="1:50" ht="25.5" customHeight="1" x14ac:dyDescent="0.15">
      <c r="A192" s="143"/>
      <c r="B192" s="557"/>
      <c r="C192" s="557"/>
      <c r="D192" s="557"/>
      <c r="E192" s="557"/>
      <c r="F192" s="558"/>
      <c r="G192" s="410" t="s">
        <v>19</v>
      </c>
      <c r="H192" s="411"/>
      <c r="I192" s="411"/>
      <c r="J192" s="411"/>
      <c r="K192" s="411"/>
      <c r="L192" s="412" t="s">
        <v>20</v>
      </c>
      <c r="M192" s="411"/>
      <c r="N192" s="411"/>
      <c r="O192" s="411"/>
      <c r="P192" s="411"/>
      <c r="Q192" s="411"/>
      <c r="R192" s="411"/>
      <c r="S192" s="411"/>
      <c r="T192" s="411"/>
      <c r="U192" s="411"/>
      <c r="V192" s="411"/>
      <c r="W192" s="411"/>
      <c r="X192" s="413"/>
      <c r="Y192" s="414" t="s">
        <v>21</v>
      </c>
      <c r="Z192" s="415"/>
      <c r="AA192" s="415"/>
      <c r="AB192" s="416"/>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14" t="s">
        <v>21</v>
      </c>
      <c r="AV192" s="415"/>
      <c r="AW192" s="415"/>
      <c r="AX192" s="417"/>
    </row>
    <row r="193" spans="1:50" ht="34.5" customHeight="1" x14ac:dyDescent="0.15">
      <c r="A193" s="143"/>
      <c r="B193" s="557"/>
      <c r="C193" s="557"/>
      <c r="D193" s="557"/>
      <c r="E193" s="557"/>
      <c r="F193" s="558"/>
      <c r="G193" s="100" t="s">
        <v>223</v>
      </c>
      <c r="H193" s="101"/>
      <c r="I193" s="101"/>
      <c r="J193" s="101"/>
      <c r="K193" s="102"/>
      <c r="L193" s="103" t="s">
        <v>495</v>
      </c>
      <c r="M193" s="104"/>
      <c r="N193" s="104"/>
      <c r="O193" s="104"/>
      <c r="P193" s="104"/>
      <c r="Q193" s="104"/>
      <c r="R193" s="104"/>
      <c r="S193" s="104"/>
      <c r="T193" s="104"/>
      <c r="U193" s="104"/>
      <c r="V193" s="104"/>
      <c r="W193" s="104"/>
      <c r="X193" s="105"/>
      <c r="Y193" s="106">
        <v>22</v>
      </c>
      <c r="Z193" s="107"/>
      <c r="AA193" s="107"/>
      <c r="AB193" s="108"/>
      <c r="AC193" s="100" t="s">
        <v>593</v>
      </c>
      <c r="AD193" s="101"/>
      <c r="AE193" s="101"/>
      <c r="AF193" s="101"/>
      <c r="AG193" s="102"/>
      <c r="AH193" s="103" t="str">
        <f>M401</f>
        <v>光熱水料分担金</v>
      </c>
      <c r="AI193" s="104"/>
      <c r="AJ193" s="104"/>
      <c r="AK193" s="104"/>
      <c r="AL193" s="104"/>
      <c r="AM193" s="104"/>
      <c r="AN193" s="104"/>
      <c r="AO193" s="104"/>
      <c r="AP193" s="104"/>
      <c r="AQ193" s="104"/>
      <c r="AR193" s="104"/>
      <c r="AS193" s="104"/>
      <c r="AT193" s="105"/>
      <c r="AU193" s="106">
        <v>22</v>
      </c>
      <c r="AV193" s="107"/>
      <c r="AW193" s="107"/>
      <c r="AX193" s="418"/>
    </row>
    <row r="194" spans="1:50" ht="24.75" customHeight="1" x14ac:dyDescent="0.15">
      <c r="A194" s="143"/>
      <c r="B194" s="557"/>
      <c r="C194" s="557"/>
      <c r="D194" s="557"/>
      <c r="E194" s="557"/>
      <c r="F194" s="55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3"/>
      <c r="B195" s="557"/>
      <c r="C195" s="557"/>
      <c r="D195" s="557"/>
      <c r="E195" s="557"/>
      <c r="F195" s="55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3"/>
      <c r="B196" s="557"/>
      <c r="C196" s="557"/>
      <c r="D196" s="557"/>
      <c r="E196" s="557"/>
      <c r="F196" s="55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3"/>
      <c r="B197" s="557"/>
      <c r="C197" s="557"/>
      <c r="D197" s="557"/>
      <c r="E197" s="557"/>
      <c r="F197" s="55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43"/>
      <c r="B198" s="557"/>
      <c r="C198" s="557"/>
      <c r="D198" s="557"/>
      <c r="E198" s="557"/>
      <c r="F198" s="55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3"/>
      <c r="B199" s="557"/>
      <c r="C199" s="557"/>
      <c r="D199" s="557"/>
      <c r="E199" s="557"/>
      <c r="F199" s="55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3"/>
      <c r="B200" s="557"/>
      <c r="C200" s="557"/>
      <c r="D200" s="557"/>
      <c r="E200" s="557"/>
      <c r="F200" s="55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3"/>
      <c r="B201" s="557"/>
      <c r="C201" s="557"/>
      <c r="D201" s="557"/>
      <c r="E201" s="557"/>
      <c r="F201" s="55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3"/>
      <c r="B202" s="557"/>
      <c r="C202" s="557"/>
      <c r="D202" s="557"/>
      <c r="E202" s="557"/>
      <c r="F202" s="55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3"/>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22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22</v>
      </c>
      <c r="AV203" s="89"/>
      <c r="AW203" s="89"/>
      <c r="AX203" s="91"/>
    </row>
    <row r="204" spans="1:50" ht="30" customHeight="1" x14ac:dyDescent="0.15">
      <c r="A204" s="143"/>
      <c r="B204" s="557"/>
      <c r="C204" s="557"/>
      <c r="D204" s="557"/>
      <c r="E204" s="557"/>
      <c r="F204" s="558"/>
      <c r="G204" s="406" t="s">
        <v>589</v>
      </c>
      <c r="H204" s="407"/>
      <c r="I204" s="407"/>
      <c r="J204" s="407"/>
      <c r="K204" s="407"/>
      <c r="L204" s="407"/>
      <c r="M204" s="407"/>
      <c r="N204" s="407"/>
      <c r="O204" s="407"/>
      <c r="P204" s="407"/>
      <c r="Q204" s="407"/>
      <c r="R204" s="407"/>
      <c r="S204" s="407"/>
      <c r="T204" s="407"/>
      <c r="U204" s="407"/>
      <c r="V204" s="407"/>
      <c r="W204" s="407"/>
      <c r="X204" s="407"/>
      <c r="Y204" s="407"/>
      <c r="Z204" s="407"/>
      <c r="AA204" s="407"/>
      <c r="AB204" s="408"/>
      <c r="AC204" s="406"/>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9"/>
    </row>
    <row r="205" spans="1:50" ht="24.75" customHeight="1" x14ac:dyDescent="0.15">
      <c r="A205" s="143"/>
      <c r="B205" s="557"/>
      <c r="C205" s="557"/>
      <c r="D205" s="557"/>
      <c r="E205" s="557"/>
      <c r="F205" s="558"/>
      <c r="G205" s="410" t="s">
        <v>19</v>
      </c>
      <c r="H205" s="411"/>
      <c r="I205" s="411"/>
      <c r="J205" s="411"/>
      <c r="K205" s="411"/>
      <c r="L205" s="412" t="s">
        <v>20</v>
      </c>
      <c r="M205" s="411"/>
      <c r="N205" s="411"/>
      <c r="O205" s="411"/>
      <c r="P205" s="411"/>
      <c r="Q205" s="411"/>
      <c r="R205" s="411"/>
      <c r="S205" s="411"/>
      <c r="T205" s="411"/>
      <c r="U205" s="411"/>
      <c r="V205" s="411"/>
      <c r="W205" s="411"/>
      <c r="X205" s="413"/>
      <c r="Y205" s="414" t="s">
        <v>21</v>
      </c>
      <c r="Z205" s="415"/>
      <c r="AA205" s="415"/>
      <c r="AB205" s="416"/>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14" t="s">
        <v>21</v>
      </c>
      <c r="AV205" s="415"/>
      <c r="AW205" s="415"/>
      <c r="AX205" s="417"/>
    </row>
    <row r="206" spans="1:50" ht="37.5" customHeight="1" x14ac:dyDescent="0.15">
      <c r="A206" s="143"/>
      <c r="B206" s="557"/>
      <c r="C206" s="557"/>
      <c r="D206" s="557"/>
      <c r="E206" s="557"/>
      <c r="F206" s="558"/>
      <c r="G206" s="100" t="s">
        <v>223</v>
      </c>
      <c r="H206" s="101"/>
      <c r="I206" s="101"/>
      <c r="J206" s="101"/>
      <c r="K206" s="102"/>
      <c r="L206" s="103" t="s">
        <v>504</v>
      </c>
      <c r="M206" s="104"/>
      <c r="N206" s="104"/>
      <c r="O206" s="104"/>
      <c r="P206" s="104"/>
      <c r="Q206" s="104"/>
      <c r="R206" s="104"/>
      <c r="S206" s="104"/>
      <c r="T206" s="104"/>
      <c r="U206" s="104"/>
      <c r="V206" s="104"/>
      <c r="W206" s="104"/>
      <c r="X206" s="105"/>
      <c r="Y206" s="106">
        <v>3</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8"/>
    </row>
    <row r="207" spans="1:50" ht="24.75" customHeight="1" x14ac:dyDescent="0.15">
      <c r="A207" s="143"/>
      <c r="B207" s="557"/>
      <c r="C207" s="557"/>
      <c r="D207" s="557"/>
      <c r="E207" s="557"/>
      <c r="F207" s="55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3"/>
      <c r="B208" s="557"/>
      <c r="C208" s="557"/>
      <c r="D208" s="557"/>
      <c r="E208" s="557"/>
      <c r="F208" s="55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3"/>
      <c r="B209" s="557"/>
      <c r="C209" s="557"/>
      <c r="D209" s="557"/>
      <c r="E209" s="557"/>
      <c r="F209" s="55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3"/>
      <c r="B210" s="557"/>
      <c r="C210" s="557"/>
      <c r="D210" s="557"/>
      <c r="E210" s="557"/>
      <c r="F210" s="55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3"/>
      <c r="B211" s="557"/>
      <c r="C211" s="557"/>
      <c r="D211" s="557"/>
      <c r="E211" s="557"/>
      <c r="F211" s="55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43"/>
      <c r="B212" s="557"/>
      <c r="C212" s="557"/>
      <c r="D212" s="557"/>
      <c r="E212" s="557"/>
      <c r="F212" s="55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3"/>
      <c r="B213" s="557"/>
      <c r="C213" s="557"/>
      <c r="D213" s="557"/>
      <c r="E213" s="557"/>
      <c r="F213" s="55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3"/>
      <c r="B214" s="557"/>
      <c r="C214" s="557"/>
      <c r="D214" s="557"/>
      <c r="E214" s="557"/>
      <c r="F214" s="55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3"/>
      <c r="B215" s="557"/>
      <c r="C215" s="557"/>
      <c r="D215" s="557"/>
      <c r="E215" s="557"/>
      <c r="F215" s="55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3"/>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3"/>
      <c r="B217" s="557"/>
      <c r="C217" s="557"/>
      <c r="D217" s="557"/>
      <c r="E217" s="557"/>
      <c r="F217" s="558"/>
      <c r="G217" s="406" t="s">
        <v>590</v>
      </c>
      <c r="H217" s="407"/>
      <c r="I217" s="407"/>
      <c r="J217" s="407"/>
      <c r="K217" s="407"/>
      <c r="L217" s="407"/>
      <c r="M217" s="407"/>
      <c r="N217" s="407"/>
      <c r="O217" s="407"/>
      <c r="P217" s="407"/>
      <c r="Q217" s="407"/>
      <c r="R217" s="407"/>
      <c r="S217" s="407"/>
      <c r="T217" s="407"/>
      <c r="U217" s="407"/>
      <c r="V217" s="407"/>
      <c r="W217" s="407"/>
      <c r="X217" s="407"/>
      <c r="Y217" s="407"/>
      <c r="Z217" s="407"/>
      <c r="AA217" s="407"/>
      <c r="AB217" s="408"/>
      <c r="AC217" s="406"/>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9"/>
    </row>
    <row r="218" spans="1:50" ht="24.75" customHeight="1" x14ac:dyDescent="0.15">
      <c r="A218" s="143"/>
      <c r="B218" s="557"/>
      <c r="C218" s="557"/>
      <c r="D218" s="557"/>
      <c r="E218" s="557"/>
      <c r="F218" s="558"/>
      <c r="G218" s="410" t="s">
        <v>19</v>
      </c>
      <c r="H218" s="411"/>
      <c r="I218" s="411"/>
      <c r="J218" s="411"/>
      <c r="K218" s="411"/>
      <c r="L218" s="412" t="s">
        <v>20</v>
      </c>
      <c r="M218" s="411"/>
      <c r="N218" s="411"/>
      <c r="O218" s="411"/>
      <c r="P218" s="411"/>
      <c r="Q218" s="411"/>
      <c r="R218" s="411"/>
      <c r="S218" s="411"/>
      <c r="T218" s="411"/>
      <c r="U218" s="411"/>
      <c r="V218" s="411"/>
      <c r="W218" s="411"/>
      <c r="X218" s="413"/>
      <c r="Y218" s="414" t="s">
        <v>21</v>
      </c>
      <c r="Z218" s="415"/>
      <c r="AA218" s="415"/>
      <c r="AB218" s="416"/>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14" t="s">
        <v>21</v>
      </c>
      <c r="AV218" s="415"/>
      <c r="AW218" s="415"/>
      <c r="AX218" s="417"/>
    </row>
    <row r="219" spans="1:50" ht="24.75" customHeight="1" x14ac:dyDescent="0.15">
      <c r="A219" s="143"/>
      <c r="B219" s="557"/>
      <c r="C219" s="557"/>
      <c r="D219" s="557"/>
      <c r="E219" s="557"/>
      <c r="F219" s="558"/>
      <c r="G219" s="100" t="s">
        <v>223</v>
      </c>
      <c r="H219" s="101"/>
      <c r="I219" s="101"/>
      <c r="J219" s="101"/>
      <c r="K219" s="102"/>
      <c r="L219" s="103" t="s">
        <v>506</v>
      </c>
      <c r="M219" s="104"/>
      <c r="N219" s="104"/>
      <c r="O219" s="104"/>
      <c r="P219" s="104"/>
      <c r="Q219" s="104"/>
      <c r="R219" s="104"/>
      <c r="S219" s="104"/>
      <c r="T219" s="104"/>
      <c r="U219" s="104"/>
      <c r="V219" s="104"/>
      <c r="W219" s="104"/>
      <c r="X219" s="105"/>
      <c r="Y219" s="106">
        <v>1</v>
      </c>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8"/>
    </row>
    <row r="220" spans="1:50" ht="24.75" customHeight="1" x14ac:dyDescent="0.15">
      <c r="A220" s="143"/>
      <c r="B220" s="557"/>
      <c r="C220" s="557"/>
      <c r="D220" s="557"/>
      <c r="E220" s="557"/>
      <c r="F220" s="55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3"/>
      <c r="B221" s="557"/>
      <c r="C221" s="557"/>
      <c r="D221" s="557"/>
      <c r="E221" s="557"/>
      <c r="F221" s="55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3"/>
      <c r="B222" s="557"/>
      <c r="C222" s="557"/>
      <c r="D222" s="557"/>
      <c r="E222" s="557"/>
      <c r="F222" s="55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3"/>
      <c r="B223" s="557"/>
      <c r="C223" s="557"/>
      <c r="D223" s="557"/>
      <c r="E223" s="557"/>
      <c r="F223" s="55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3"/>
      <c r="B224" s="557"/>
      <c r="C224" s="557"/>
      <c r="D224" s="557"/>
      <c r="E224" s="557"/>
      <c r="F224" s="55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43"/>
      <c r="B225" s="557"/>
      <c r="C225" s="557"/>
      <c r="D225" s="557"/>
      <c r="E225" s="557"/>
      <c r="F225" s="55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3"/>
      <c r="B226" s="557"/>
      <c r="C226" s="557"/>
      <c r="D226" s="557"/>
      <c r="E226" s="557"/>
      <c r="F226" s="55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3"/>
      <c r="B227" s="557"/>
      <c r="C227" s="557"/>
      <c r="D227" s="557"/>
      <c r="E227" s="557"/>
      <c r="F227" s="55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3"/>
      <c r="B228" s="557"/>
      <c r="C228" s="557"/>
      <c r="D228" s="557"/>
      <c r="E228" s="557"/>
      <c r="F228" s="55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3"/>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3" t="s">
        <v>321</v>
      </c>
      <c r="B230" s="404"/>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0.2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0.25" customHeight="1" x14ac:dyDescent="0.15">
      <c r="A236" s="115">
        <v>1</v>
      </c>
      <c r="B236" s="115">
        <v>1</v>
      </c>
      <c r="C236" s="120" t="s">
        <v>491</v>
      </c>
      <c r="D236" s="116"/>
      <c r="E236" s="116"/>
      <c r="F236" s="116"/>
      <c r="G236" s="116"/>
      <c r="H236" s="116"/>
      <c r="I236" s="116"/>
      <c r="J236" s="116"/>
      <c r="K236" s="116"/>
      <c r="L236" s="116"/>
      <c r="M236" s="120" t="s">
        <v>492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771</v>
      </c>
      <c r="AL236" s="118"/>
      <c r="AM236" s="118"/>
      <c r="AN236" s="118"/>
      <c r="AO236" s="118"/>
      <c r="AP236" s="119"/>
      <c r="AQ236" s="120" t="s">
        <v>493</v>
      </c>
      <c r="AR236" s="116"/>
      <c r="AS236" s="116"/>
      <c r="AT236" s="116"/>
      <c r="AU236" s="117" t="s">
        <v>465</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38"/>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2"/>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595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0.25" customHeight="1" x14ac:dyDescent="0.15">
      <c r="A268" s="115"/>
      <c r="B268" s="115"/>
      <c r="C268" s="121" t="s">
        <v>405</v>
      </c>
      <c r="D268" s="121"/>
      <c r="E268" s="121"/>
      <c r="F268" s="121"/>
      <c r="G268" s="121"/>
      <c r="H268" s="121"/>
      <c r="I268" s="121"/>
      <c r="J268" s="121"/>
      <c r="K268" s="121"/>
      <c r="L268" s="121"/>
      <c r="M268" s="121" t="s">
        <v>406</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407</v>
      </c>
      <c r="AL268" s="121"/>
      <c r="AM268" s="121"/>
      <c r="AN268" s="121"/>
      <c r="AO268" s="121"/>
      <c r="AP268" s="121"/>
      <c r="AQ268" s="121" t="s">
        <v>23</v>
      </c>
      <c r="AR268" s="121"/>
      <c r="AS268" s="121"/>
      <c r="AT268" s="121"/>
      <c r="AU268" s="123" t="s">
        <v>24</v>
      </c>
      <c r="AV268" s="124"/>
      <c r="AW268" s="124"/>
      <c r="AX268" s="125"/>
    </row>
    <row r="269" spans="1:50" ht="20.25" customHeight="1" x14ac:dyDescent="0.15">
      <c r="A269" s="115">
        <v>1</v>
      </c>
      <c r="B269" s="115">
        <v>1</v>
      </c>
      <c r="C269" s="120" t="s">
        <v>545</v>
      </c>
      <c r="D269" s="116"/>
      <c r="E269" s="116"/>
      <c r="F269" s="116"/>
      <c r="G269" s="116"/>
      <c r="H269" s="116"/>
      <c r="I269" s="116"/>
      <c r="J269" s="116"/>
      <c r="K269" s="116"/>
      <c r="L269" s="116"/>
      <c r="M269" s="120" t="s">
        <v>494</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22</v>
      </c>
      <c r="AL269" s="118"/>
      <c r="AM269" s="118"/>
      <c r="AN269" s="118"/>
      <c r="AO269" s="118"/>
      <c r="AP269" s="119"/>
      <c r="AQ269" s="120">
        <v>1</v>
      </c>
      <c r="AR269" s="116"/>
      <c r="AS269" s="116"/>
      <c r="AT269" s="116"/>
      <c r="AU269" s="117">
        <v>95.53</v>
      </c>
      <c r="AV269" s="118"/>
      <c r="AW269" s="118"/>
      <c r="AX269" s="119"/>
    </row>
    <row r="270" spans="1:50" ht="20.25" customHeight="1" x14ac:dyDescent="0.15">
      <c r="A270" s="115">
        <v>2</v>
      </c>
      <c r="B270" s="115">
        <v>1</v>
      </c>
      <c r="C270" s="120" t="s">
        <v>546</v>
      </c>
      <c r="D270" s="116"/>
      <c r="E270" s="116"/>
      <c r="F270" s="116"/>
      <c r="G270" s="116"/>
      <c r="H270" s="116"/>
      <c r="I270" s="116"/>
      <c r="J270" s="116"/>
      <c r="K270" s="116"/>
      <c r="L270" s="116"/>
      <c r="M270" s="120" t="s">
        <v>490</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20</v>
      </c>
      <c r="AL270" s="118"/>
      <c r="AM270" s="118"/>
      <c r="AN270" s="118"/>
      <c r="AO270" s="118"/>
      <c r="AP270" s="119"/>
      <c r="AQ270" s="120">
        <v>2</v>
      </c>
      <c r="AR270" s="116"/>
      <c r="AS270" s="116"/>
      <c r="AT270" s="116"/>
      <c r="AU270" s="117">
        <v>86.33</v>
      </c>
      <c r="AV270" s="118"/>
      <c r="AW270" s="118"/>
      <c r="AX270" s="119"/>
    </row>
    <row r="271" spans="1:50" ht="20.25" customHeight="1" x14ac:dyDescent="0.15">
      <c r="A271" s="115">
        <v>3</v>
      </c>
      <c r="B271" s="115">
        <v>1</v>
      </c>
      <c r="C271" s="120" t="s">
        <v>547</v>
      </c>
      <c r="D271" s="116"/>
      <c r="E271" s="116"/>
      <c r="F271" s="116"/>
      <c r="G271" s="116"/>
      <c r="H271" s="116"/>
      <c r="I271" s="116"/>
      <c r="J271" s="116"/>
      <c r="K271" s="116"/>
      <c r="L271" s="116"/>
      <c r="M271" s="120" t="s">
        <v>496</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11</v>
      </c>
      <c r="AL271" s="118"/>
      <c r="AM271" s="118"/>
      <c r="AN271" s="118"/>
      <c r="AO271" s="118"/>
      <c r="AP271" s="119"/>
      <c r="AQ271" s="120">
        <v>2</v>
      </c>
      <c r="AR271" s="116"/>
      <c r="AS271" s="116"/>
      <c r="AT271" s="116"/>
      <c r="AU271" s="117">
        <v>95.54</v>
      </c>
      <c r="AV271" s="118"/>
      <c r="AW271" s="118"/>
      <c r="AX271" s="119"/>
    </row>
    <row r="272" spans="1:50" ht="20.25" customHeight="1" x14ac:dyDescent="0.15">
      <c r="A272" s="115">
        <v>4</v>
      </c>
      <c r="B272" s="115">
        <v>1</v>
      </c>
      <c r="C272" s="120" t="s">
        <v>548</v>
      </c>
      <c r="D272" s="116"/>
      <c r="E272" s="116"/>
      <c r="F272" s="116"/>
      <c r="G272" s="116"/>
      <c r="H272" s="116"/>
      <c r="I272" s="116"/>
      <c r="J272" s="116"/>
      <c r="K272" s="116"/>
      <c r="L272" s="116"/>
      <c r="M272" s="120" t="s">
        <v>497</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5</v>
      </c>
      <c r="AL272" s="118"/>
      <c r="AM272" s="118"/>
      <c r="AN272" s="118"/>
      <c r="AO272" s="118"/>
      <c r="AP272" s="119"/>
      <c r="AQ272" s="120">
        <v>1</v>
      </c>
      <c r="AR272" s="116"/>
      <c r="AS272" s="116"/>
      <c r="AT272" s="116"/>
      <c r="AU272" s="117">
        <v>96.65</v>
      </c>
      <c r="AV272" s="118"/>
      <c r="AW272" s="118"/>
      <c r="AX272" s="119"/>
    </row>
    <row r="273" spans="1:50" ht="20.25" customHeight="1" x14ac:dyDescent="0.15">
      <c r="A273" s="115">
        <v>5</v>
      </c>
      <c r="B273" s="115">
        <v>1</v>
      </c>
      <c r="C273" s="120" t="s">
        <v>549</v>
      </c>
      <c r="D273" s="116"/>
      <c r="E273" s="116"/>
      <c r="F273" s="116"/>
      <c r="G273" s="116"/>
      <c r="H273" s="116"/>
      <c r="I273" s="116"/>
      <c r="J273" s="116"/>
      <c r="K273" s="116"/>
      <c r="L273" s="116"/>
      <c r="M273" s="120" t="s">
        <v>498</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4</v>
      </c>
      <c r="AL273" s="118"/>
      <c r="AM273" s="118"/>
      <c r="AN273" s="118"/>
      <c r="AO273" s="118"/>
      <c r="AP273" s="119"/>
      <c r="AQ273" s="120">
        <v>2</v>
      </c>
      <c r="AR273" s="116"/>
      <c r="AS273" s="116"/>
      <c r="AT273" s="116"/>
      <c r="AU273" s="117">
        <v>97.6</v>
      </c>
      <c r="AV273" s="118"/>
      <c r="AW273" s="118"/>
      <c r="AX273" s="119"/>
    </row>
    <row r="274" spans="1:50" ht="20.25" customHeight="1" x14ac:dyDescent="0.15">
      <c r="A274" s="115">
        <v>6</v>
      </c>
      <c r="B274" s="115">
        <v>1</v>
      </c>
      <c r="C274" s="120" t="s">
        <v>550</v>
      </c>
      <c r="D274" s="116"/>
      <c r="E274" s="116"/>
      <c r="F274" s="116"/>
      <c r="G274" s="116"/>
      <c r="H274" s="116"/>
      <c r="I274" s="116"/>
      <c r="J274" s="116"/>
      <c r="K274" s="116"/>
      <c r="L274" s="116"/>
      <c r="M274" s="120" t="s">
        <v>499</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4</v>
      </c>
      <c r="AL274" s="118"/>
      <c r="AM274" s="118"/>
      <c r="AN274" s="118"/>
      <c r="AO274" s="118"/>
      <c r="AP274" s="119"/>
      <c r="AQ274" s="120">
        <v>1</v>
      </c>
      <c r="AR274" s="116"/>
      <c r="AS274" s="116"/>
      <c r="AT274" s="116"/>
      <c r="AU274" s="117">
        <v>98.08</v>
      </c>
      <c r="AV274" s="118"/>
      <c r="AW274" s="118"/>
      <c r="AX274" s="119"/>
    </row>
    <row r="275" spans="1:50" ht="20.25" customHeight="1" x14ac:dyDescent="0.15">
      <c r="A275" s="115">
        <v>7</v>
      </c>
      <c r="B275" s="115">
        <v>1</v>
      </c>
      <c r="C275" s="120" t="s">
        <v>551</v>
      </c>
      <c r="D275" s="116"/>
      <c r="E275" s="116"/>
      <c r="F275" s="116"/>
      <c r="G275" s="116"/>
      <c r="H275" s="116"/>
      <c r="I275" s="116"/>
      <c r="J275" s="116"/>
      <c r="K275" s="116"/>
      <c r="L275" s="116"/>
      <c r="M275" s="120" t="s">
        <v>500</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4</v>
      </c>
      <c r="AL275" s="118"/>
      <c r="AM275" s="118"/>
      <c r="AN275" s="118"/>
      <c r="AO275" s="118"/>
      <c r="AP275" s="119"/>
      <c r="AQ275" s="120">
        <v>1</v>
      </c>
      <c r="AR275" s="116"/>
      <c r="AS275" s="116"/>
      <c r="AT275" s="116"/>
      <c r="AU275" s="117">
        <v>86.88</v>
      </c>
      <c r="AV275" s="118"/>
      <c r="AW275" s="118"/>
      <c r="AX275" s="119"/>
    </row>
    <row r="276" spans="1:50" ht="20.25" customHeight="1" x14ac:dyDescent="0.15">
      <c r="A276" s="115">
        <v>8</v>
      </c>
      <c r="B276" s="115">
        <v>1</v>
      </c>
      <c r="C276" s="120" t="s">
        <v>552</v>
      </c>
      <c r="D276" s="116"/>
      <c r="E276" s="116"/>
      <c r="F276" s="116"/>
      <c r="G276" s="116"/>
      <c r="H276" s="116"/>
      <c r="I276" s="116"/>
      <c r="J276" s="116"/>
      <c r="K276" s="116"/>
      <c r="L276" s="116"/>
      <c r="M276" s="120" t="s">
        <v>502</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v>
      </c>
      <c r="AL276" s="118"/>
      <c r="AM276" s="118"/>
      <c r="AN276" s="118"/>
      <c r="AO276" s="118"/>
      <c r="AP276" s="119"/>
      <c r="AQ276" s="120" t="s">
        <v>525</v>
      </c>
      <c r="AR276" s="116"/>
      <c r="AS276" s="116"/>
      <c r="AT276" s="116"/>
      <c r="AU276" s="117" t="s">
        <v>553</v>
      </c>
      <c r="AV276" s="118"/>
      <c r="AW276" s="118"/>
      <c r="AX276" s="119"/>
    </row>
    <row r="277" spans="1:50" ht="20.25" customHeight="1" x14ac:dyDescent="0.15">
      <c r="A277" s="115">
        <v>9</v>
      </c>
      <c r="B277" s="115">
        <v>1</v>
      </c>
      <c r="C277" s="120" t="s">
        <v>554</v>
      </c>
      <c r="D277" s="116"/>
      <c r="E277" s="116"/>
      <c r="F277" s="116"/>
      <c r="G277" s="116"/>
      <c r="H277" s="116"/>
      <c r="I277" s="116"/>
      <c r="J277" s="116"/>
      <c r="K277" s="116"/>
      <c r="L277" s="116"/>
      <c r="M277" s="120" t="s">
        <v>501</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3</v>
      </c>
      <c r="AL277" s="118"/>
      <c r="AM277" s="118"/>
      <c r="AN277" s="118"/>
      <c r="AO277" s="118"/>
      <c r="AP277" s="119"/>
      <c r="AQ277" s="120">
        <v>2</v>
      </c>
      <c r="AR277" s="116"/>
      <c r="AS277" s="116"/>
      <c r="AT277" s="116"/>
      <c r="AU277" s="117">
        <v>92.82</v>
      </c>
      <c r="AV277" s="118"/>
      <c r="AW277" s="118"/>
      <c r="AX277" s="119"/>
    </row>
    <row r="278" spans="1:50" ht="20.25" customHeight="1" x14ac:dyDescent="0.15">
      <c r="A278" s="115">
        <v>10</v>
      </c>
      <c r="B278" s="115">
        <v>1</v>
      </c>
      <c r="C278" s="120" t="s">
        <v>580</v>
      </c>
      <c r="D278" s="116"/>
      <c r="E278" s="116"/>
      <c r="F278" s="116"/>
      <c r="G278" s="116"/>
      <c r="H278" s="116"/>
      <c r="I278" s="116"/>
      <c r="J278" s="116"/>
      <c r="K278" s="116"/>
      <c r="L278" s="116"/>
      <c r="M278" s="120" t="s">
        <v>503</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3</v>
      </c>
      <c r="AL278" s="118"/>
      <c r="AM278" s="118"/>
      <c r="AN278" s="118"/>
      <c r="AO278" s="118"/>
      <c r="AP278" s="119"/>
      <c r="AQ278" s="120">
        <v>1</v>
      </c>
      <c r="AR278" s="116"/>
      <c r="AS278" s="116"/>
      <c r="AT278" s="116"/>
      <c r="AU278" s="117">
        <v>91.62</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x14ac:dyDescent="0.15">
      <c r="A300" s="9"/>
      <c r="B300" s="70" t="s">
        <v>596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0.25" customHeight="1" x14ac:dyDescent="0.15">
      <c r="A301" s="115"/>
      <c r="B301" s="115"/>
      <c r="C301" s="121" t="s">
        <v>405</v>
      </c>
      <c r="D301" s="121"/>
      <c r="E301" s="121"/>
      <c r="F301" s="121"/>
      <c r="G301" s="121"/>
      <c r="H301" s="121"/>
      <c r="I301" s="121"/>
      <c r="J301" s="121"/>
      <c r="K301" s="121"/>
      <c r="L301" s="121"/>
      <c r="M301" s="121" t="s">
        <v>406</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407</v>
      </c>
      <c r="AL301" s="121"/>
      <c r="AM301" s="121"/>
      <c r="AN301" s="121"/>
      <c r="AO301" s="121"/>
      <c r="AP301" s="121"/>
      <c r="AQ301" s="121" t="s">
        <v>23</v>
      </c>
      <c r="AR301" s="121"/>
      <c r="AS301" s="121"/>
      <c r="AT301" s="121"/>
      <c r="AU301" s="123" t="s">
        <v>24</v>
      </c>
      <c r="AV301" s="124"/>
      <c r="AW301" s="124"/>
      <c r="AX301" s="125"/>
    </row>
    <row r="302" spans="1:50" ht="40.5" customHeight="1" x14ac:dyDescent="0.15">
      <c r="A302" s="115">
        <v>1</v>
      </c>
      <c r="B302" s="115">
        <v>1</v>
      </c>
      <c r="C302" s="120" t="s">
        <v>581</v>
      </c>
      <c r="D302" s="116"/>
      <c r="E302" s="116"/>
      <c r="F302" s="116"/>
      <c r="G302" s="116"/>
      <c r="H302" s="116"/>
      <c r="I302" s="116"/>
      <c r="J302" s="116"/>
      <c r="K302" s="116"/>
      <c r="L302" s="116"/>
      <c r="M302" s="120" t="s">
        <v>504</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3</v>
      </c>
      <c r="AL302" s="118"/>
      <c r="AM302" s="118"/>
      <c r="AN302" s="118"/>
      <c r="AO302" s="118"/>
      <c r="AP302" s="119"/>
      <c r="AQ302" s="120" t="s">
        <v>505</v>
      </c>
      <c r="AR302" s="116"/>
      <c r="AS302" s="116"/>
      <c r="AT302" s="116"/>
      <c r="AU302" s="117" t="s">
        <v>553</v>
      </c>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7"/>
      <c r="AL304" s="126"/>
      <c r="AM304" s="126"/>
      <c r="AN304" s="126"/>
      <c r="AO304" s="126"/>
      <c r="AP304" s="126"/>
      <c r="AQ304" s="126"/>
      <c r="AR304" s="126"/>
      <c r="AS304" s="126"/>
      <c r="AT304" s="126"/>
      <c r="AU304" s="128"/>
      <c r="AV304" s="129"/>
      <c r="AW304" s="129"/>
      <c r="AX304" s="130"/>
    </row>
    <row r="305" spans="1:50" ht="24" hidden="1" customHeight="1" x14ac:dyDescent="0.15">
      <c r="A305" s="115">
        <v>4</v>
      </c>
      <c r="B305" s="115">
        <v>1</v>
      </c>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7"/>
      <c r="AL305" s="126"/>
      <c r="AM305" s="126"/>
      <c r="AN305" s="126"/>
      <c r="AO305" s="126"/>
      <c r="AP305" s="126"/>
      <c r="AQ305" s="126"/>
      <c r="AR305" s="126"/>
      <c r="AS305" s="126"/>
      <c r="AT305" s="126"/>
      <c r="AU305" s="128"/>
      <c r="AV305" s="129"/>
      <c r="AW305" s="129"/>
      <c r="AX305" s="130"/>
    </row>
    <row r="306" spans="1:50" ht="24" hidden="1" customHeight="1" x14ac:dyDescent="0.15">
      <c r="A306" s="115">
        <v>5</v>
      </c>
      <c r="B306" s="115">
        <v>1</v>
      </c>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7"/>
      <c r="AL306" s="126"/>
      <c r="AM306" s="126"/>
      <c r="AN306" s="126"/>
      <c r="AO306" s="126"/>
      <c r="AP306" s="126"/>
      <c r="AQ306" s="126"/>
      <c r="AR306" s="126"/>
      <c r="AS306" s="126"/>
      <c r="AT306" s="126"/>
      <c r="AU306" s="128"/>
      <c r="AV306" s="129"/>
      <c r="AW306" s="129"/>
      <c r="AX306" s="130"/>
    </row>
    <row r="307" spans="1:50" ht="24" hidden="1" customHeight="1" x14ac:dyDescent="0.15">
      <c r="A307" s="115">
        <v>6</v>
      </c>
      <c r="B307" s="115">
        <v>1</v>
      </c>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7"/>
      <c r="AL307" s="126"/>
      <c r="AM307" s="126"/>
      <c r="AN307" s="126"/>
      <c r="AO307" s="126"/>
      <c r="AP307" s="126"/>
      <c r="AQ307" s="126"/>
      <c r="AR307" s="126"/>
      <c r="AS307" s="126"/>
      <c r="AT307" s="126"/>
      <c r="AU307" s="128"/>
      <c r="AV307" s="129"/>
      <c r="AW307" s="129"/>
      <c r="AX307" s="130"/>
    </row>
    <row r="308" spans="1:50" ht="24" hidden="1" customHeight="1" x14ac:dyDescent="0.15">
      <c r="A308" s="115">
        <v>7</v>
      </c>
      <c r="B308" s="115">
        <v>1</v>
      </c>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7"/>
      <c r="AL308" s="126"/>
      <c r="AM308" s="126"/>
      <c r="AN308" s="126"/>
      <c r="AO308" s="126"/>
      <c r="AP308" s="126"/>
      <c r="AQ308" s="126"/>
      <c r="AR308" s="126"/>
      <c r="AS308" s="126"/>
      <c r="AT308" s="126"/>
      <c r="AU308" s="117"/>
      <c r="AV308" s="118"/>
      <c r="AW308" s="118"/>
      <c r="AX308" s="119"/>
    </row>
    <row r="309" spans="1:50" ht="24" hidden="1" customHeight="1" x14ac:dyDescent="0.15">
      <c r="A309" s="115">
        <v>8</v>
      </c>
      <c r="B309" s="115">
        <v>1</v>
      </c>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7"/>
      <c r="AL309" s="126"/>
      <c r="AM309" s="126"/>
      <c r="AN309" s="126"/>
      <c r="AO309" s="126"/>
      <c r="AP309" s="126"/>
      <c r="AQ309" s="126"/>
      <c r="AR309" s="126"/>
      <c r="AS309" s="126"/>
      <c r="AT309" s="126"/>
      <c r="AU309" s="117"/>
      <c r="AV309" s="118"/>
      <c r="AW309" s="118"/>
      <c r="AX309" s="119"/>
    </row>
    <row r="310" spans="1:50" ht="24" hidden="1" customHeight="1" x14ac:dyDescent="0.15">
      <c r="A310" s="115">
        <v>9</v>
      </c>
      <c r="B310" s="115">
        <v>1</v>
      </c>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7"/>
      <c r="AL310" s="126"/>
      <c r="AM310" s="126"/>
      <c r="AN310" s="126"/>
      <c r="AO310" s="126"/>
      <c r="AP310" s="126"/>
      <c r="AQ310" s="126"/>
      <c r="AR310" s="126"/>
      <c r="AS310" s="126"/>
      <c r="AT310" s="126"/>
      <c r="AU310" s="117"/>
      <c r="AV310" s="118"/>
      <c r="AW310" s="118"/>
      <c r="AX310" s="119"/>
    </row>
    <row r="311" spans="1:50" ht="24" hidden="1" customHeight="1" x14ac:dyDescent="0.15">
      <c r="A311" s="115">
        <v>10</v>
      </c>
      <c r="B311" s="115">
        <v>1</v>
      </c>
      <c r="C311" s="120"/>
      <c r="D311" s="116"/>
      <c r="E311" s="116"/>
      <c r="F311" s="116"/>
      <c r="G311" s="116"/>
      <c r="H311" s="116"/>
      <c r="I311" s="116"/>
      <c r="J311" s="116"/>
      <c r="K311" s="116"/>
      <c r="L311" s="116"/>
      <c r="M311" s="120"/>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x14ac:dyDescent="0.15">
      <c r="A333" s="9"/>
      <c r="B333" s="70" t="s">
        <v>597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0.25" customHeight="1" x14ac:dyDescent="0.15">
      <c r="A334" s="115"/>
      <c r="B334" s="115"/>
      <c r="C334" s="121" t="s">
        <v>405</v>
      </c>
      <c r="D334" s="121"/>
      <c r="E334" s="121"/>
      <c r="F334" s="121"/>
      <c r="G334" s="121"/>
      <c r="H334" s="121"/>
      <c r="I334" s="121"/>
      <c r="J334" s="121"/>
      <c r="K334" s="121"/>
      <c r="L334" s="121"/>
      <c r="M334" s="121" t="s">
        <v>406</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407</v>
      </c>
      <c r="AL334" s="121"/>
      <c r="AM334" s="121"/>
      <c r="AN334" s="121"/>
      <c r="AO334" s="121"/>
      <c r="AP334" s="121"/>
      <c r="AQ334" s="121" t="s">
        <v>23</v>
      </c>
      <c r="AR334" s="121"/>
      <c r="AS334" s="121"/>
      <c r="AT334" s="121"/>
      <c r="AU334" s="123" t="s">
        <v>24</v>
      </c>
      <c r="AV334" s="124"/>
      <c r="AW334" s="124"/>
      <c r="AX334" s="125"/>
    </row>
    <row r="335" spans="1:50" ht="20.25" customHeight="1" x14ac:dyDescent="0.15">
      <c r="A335" s="115">
        <v>1</v>
      </c>
      <c r="B335" s="115">
        <v>1</v>
      </c>
      <c r="C335" s="120" t="s">
        <v>555</v>
      </c>
      <c r="D335" s="116"/>
      <c r="E335" s="116"/>
      <c r="F335" s="116"/>
      <c r="G335" s="116"/>
      <c r="H335" s="116"/>
      <c r="I335" s="116"/>
      <c r="J335" s="116"/>
      <c r="K335" s="116"/>
      <c r="L335" s="116"/>
      <c r="M335" s="120" t="s">
        <v>507</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1</v>
      </c>
      <c r="AL335" s="118"/>
      <c r="AM335" s="118"/>
      <c r="AN335" s="118"/>
      <c r="AO335" s="118"/>
      <c r="AP335" s="119"/>
      <c r="AQ335" s="120" t="s">
        <v>525</v>
      </c>
      <c r="AR335" s="116"/>
      <c r="AS335" s="116"/>
      <c r="AT335" s="116"/>
      <c r="AU335" s="117"/>
      <c r="AV335" s="118"/>
      <c r="AW335" s="118"/>
      <c r="AX335" s="119"/>
    </row>
    <row r="336" spans="1:50" ht="20.25" customHeight="1" x14ac:dyDescent="0.15">
      <c r="A336" s="115">
        <v>2</v>
      </c>
      <c r="B336" s="115">
        <v>1</v>
      </c>
      <c r="C336" s="120" t="s">
        <v>556</v>
      </c>
      <c r="D336" s="116"/>
      <c r="E336" s="116"/>
      <c r="F336" s="116"/>
      <c r="G336" s="116"/>
      <c r="H336" s="116"/>
      <c r="I336" s="116"/>
      <c r="J336" s="116"/>
      <c r="K336" s="116"/>
      <c r="L336" s="116"/>
      <c r="M336" s="120" t="s">
        <v>508</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v>
      </c>
      <c r="AL336" s="118"/>
      <c r="AM336" s="118"/>
      <c r="AN336" s="118"/>
      <c r="AO336" s="118"/>
      <c r="AP336" s="119"/>
      <c r="AQ336" s="120" t="s">
        <v>525</v>
      </c>
      <c r="AR336" s="116"/>
      <c r="AS336" s="116"/>
      <c r="AT336" s="116"/>
      <c r="AU336" s="117"/>
      <c r="AV336" s="118"/>
      <c r="AW336" s="118"/>
      <c r="AX336" s="119"/>
    </row>
    <row r="337" spans="1:50" ht="20.25" customHeight="1" x14ac:dyDescent="0.15">
      <c r="A337" s="115">
        <v>3</v>
      </c>
      <c r="B337" s="115">
        <v>1</v>
      </c>
      <c r="C337" s="120" t="s">
        <v>557</v>
      </c>
      <c r="D337" s="116"/>
      <c r="E337" s="116"/>
      <c r="F337" s="116"/>
      <c r="G337" s="116"/>
      <c r="H337" s="116"/>
      <c r="I337" s="116"/>
      <c r="J337" s="116"/>
      <c r="K337" s="116"/>
      <c r="L337" s="116"/>
      <c r="M337" s="120" t="s">
        <v>509</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1</v>
      </c>
      <c r="AL337" s="118"/>
      <c r="AM337" s="118"/>
      <c r="AN337" s="118"/>
      <c r="AO337" s="118"/>
      <c r="AP337" s="119"/>
      <c r="AQ337" s="120" t="s">
        <v>525</v>
      </c>
      <c r="AR337" s="116"/>
      <c r="AS337" s="116"/>
      <c r="AT337" s="116"/>
      <c r="AU337" s="117"/>
      <c r="AV337" s="118"/>
      <c r="AW337" s="118"/>
      <c r="AX337" s="119"/>
    </row>
    <row r="338" spans="1:50" ht="20.25" customHeight="1" x14ac:dyDescent="0.15">
      <c r="A338" s="115">
        <v>4</v>
      </c>
      <c r="B338" s="115">
        <v>1</v>
      </c>
      <c r="C338" s="120" t="s">
        <v>558</v>
      </c>
      <c r="D338" s="116"/>
      <c r="E338" s="116"/>
      <c r="F338" s="116"/>
      <c r="G338" s="116"/>
      <c r="H338" s="116"/>
      <c r="I338" s="116"/>
      <c r="J338" s="116"/>
      <c r="K338" s="116"/>
      <c r="L338" s="116"/>
      <c r="M338" s="120" t="s">
        <v>510</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1</v>
      </c>
      <c r="AL338" s="118"/>
      <c r="AM338" s="118"/>
      <c r="AN338" s="118"/>
      <c r="AO338" s="118"/>
      <c r="AP338" s="119"/>
      <c r="AQ338" s="120" t="s">
        <v>525</v>
      </c>
      <c r="AR338" s="116"/>
      <c r="AS338" s="116"/>
      <c r="AT338" s="116"/>
      <c r="AU338" s="117"/>
      <c r="AV338" s="118"/>
      <c r="AW338" s="118"/>
      <c r="AX338" s="119"/>
    </row>
    <row r="339" spans="1:50" ht="20.25" customHeight="1" x14ac:dyDescent="0.15">
      <c r="A339" s="115">
        <v>5</v>
      </c>
      <c r="B339" s="115">
        <v>1</v>
      </c>
      <c r="C339" s="120" t="s">
        <v>554</v>
      </c>
      <c r="D339" s="116"/>
      <c r="E339" s="116"/>
      <c r="F339" s="116"/>
      <c r="G339" s="116"/>
      <c r="H339" s="116"/>
      <c r="I339" s="116"/>
      <c r="J339" s="116"/>
      <c r="K339" s="116"/>
      <c r="L339" s="116"/>
      <c r="M339" s="120" t="s">
        <v>511</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1</v>
      </c>
      <c r="AL339" s="118"/>
      <c r="AM339" s="118"/>
      <c r="AN339" s="118"/>
      <c r="AO339" s="118"/>
      <c r="AP339" s="119"/>
      <c r="AQ339" s="120" t="s">
        <v>525</v>
      </c>
      <c r="AR339" s="116"/>
      <c r="AS339" s="116"/>
      <c r="AT339" s="116"/>
      <c r="AU339" s="117"/>
      <c r="AV339" s="118"/>
      <c r="AW339" s="118"/>
      <c r="AX339" s="119"/>
    </row>
    <row r="340" spans="1:50" ht="20.25" customHeight="1" x14ac:dyDescent="0.15">
      <c r="A340" s="115">
        <v>6</v>
      </c>
      <c r="B340" s="115">
        <v>1</v>
      </c>
      <c r="C340" s="120" t="s">
        <v>559</v>
      </c>
      <c r="D340" s="116"/>
      <c r="E340" s="116"/>
      <c r="F340" s="116"/>
      <c r="G340" s="116"/>
      <c r="H340" s="116"/>
      <c r="I340" s="116"/>
      <c r="J340" s="116"/>
      <c r="K340" s="116"/>
      <c r="L340" s="116"/>
      <c r="M340" s="120" t="s">
        <v>512</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1</v>
      </c>
      <c r="AL340" s="118"/>
      <c r="AM340" s="118"/>
      <c r="AN340" s="118"/>
      <c r="AO340" s="118"/>
      <c r="AP340" s="119"/>
      <c r="AQ340" s="120" t="s">
        <v>525</v>
      </c>
      <c r="AR340" s="116"/>
      <c r="AS340" s="116"/>
      <c r="AT340" s="116"/>
      <c r="AU340" s="117"/>
      <c r="AV340" s="118"/>
      <c r="AW340" s="118"/>
      <c r="AX340" s="119"/>
    </row>
    <row r="341" spans="1:50" ht="20.25" customHeight="1" x14ac:dyDescent="0.15">
      <c r="A341" s="115">
        <v>7</v>
      </c>
      <c r="B341" s="115">
        <v>1</v>
      </c>
      <c r="C341" s="120" t="s">
        <v>560</v>
      </c>
      <c r="D341" s="116"/>
      <c r="E341" s="116"/>
      <c r="F341" s="116"/>
      <c r="G341" s="116"/>
      <c r="H341" s="116"/>
      <c r="I341" s="116"/>
      <c r="J341" s="116"/>
      <c r="K341" s="116"/>
      <c r="L341" s="116"/>
      <c r="M341" s="120" t="s">
        <v>513</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1</v>
      </c>
      <c r="AL341" s="118"/>
      <c r="AM341" s="118"/>
      <c r="AN341" s="118"/>
      <c r="AO341" s="118"/>
      <c r="AP341" s="119"/>
      <c r="AQ341" s="120" t="s">
        <v>525</v>
      </c>
      <c r="AR341" s="116"/>
      <c r="AS341" s="116"/>
      <c r="AT341" s="116"/>
      <c r="AU341" s="117"/>
      <c r="AV341" s="118"/>
      <c r="AW341" s="118"/>
      <c r="AX341" s="119"/>
    </row>
    <row r="342" spans="1:50" ht="20.25" customHeight="1" x14ac:dyDescent="0.15">
      <c r="A342" s="115">
        <v>8</v>
      </c>
      <c r="B342" s="115">
        <v>1</v>
      </c>
      <c r="C342" s="120" t="s">
        <v>561</v>
      </c>
      <c r="D342" s="116"/>
      <c r="E342" s="116"/>
      <c r="F342" s="116"/>
      <c r="G342" s="116"/>
      <c r="H342" s="116"/>
      <c r="I342" s="116"/>
      <c r="J342" s="116"/>
      <c r="K342" s="116"/>
      <c r="L342" s="116"/>
      <c r="M342" s="120" t="s">
        <v>514</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1</v>
      </c>
      <c r="AL342" s="118"/>
      <c r="AM342" s="118"/>
      <c r="AN342" s="118"/>
      <c r="AO342" s="118"/>
      <c r="AP342" s="119"/>
      <c r="AQ342" s="120" t="s">
        <v>525</v>
      </c>
      <c r="AR342" s="116"/>
      <c r="AS342" s="116"/>
      <c r="AT342" s="116"/>
      <c r="AU342" s="117"/>
      <c r="AV342" s="118"/>
      <c r="AW342" s="118"/>
      <c r="AX342" s="119"/>
    </row>
    <row r="343" spans="1:50" ht="20.25" customHeight="1" x14ac:dyDescent="0.15">
      <c r="A343" s="115">
        <v>9</v>
      </c>
      <c r="B343" s="115">
        <v>1</v>
      </c>
      <c r="C343" s="120" t="s">
        <v>562</v>
      </c>
      <c r="D343" s="116"/>
      <c r="E343" s="116"/>
      <c r="F343" s="116"/>
      <c r="G343" s="116"/>
      <c r="H343" s="116"/>
      <c r="I343" s="116"/>
      <c r="J343" s="116"/>
      <c r="K343" s="116"/>
      <c r="L343" s="116"/>
      <c r="M343" s="120" t="s">
        <v>515</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1</v>
      </c>
      <c r="AL343" s="118"/>
      <c r="AM343" s="118"/>
      <c r="AN343" s="118"/>
      <c r="AO343" s="118"/>
      <c r="AP343" s="119"/>
      <c r="AQ343" s="120" t="s">
        <v>525</v>
      </c>
      <c r="AR343" s="116"/>
      <c r="AS343" s="116"/>
      <c r="AT343" s="116"/>
      <c r="AU343" s="117"/>
      <c r="AV343" s="118"/>
      <c r="AW343" s="118"/>
      <c r="AX343" s="119"/>
    </row>
    <row r="344" spans="1:50" ht="20.25" customHeight="1" x14ac:dyDescent="0.15">
      <c r="A344" s="115">
        <v>10</v>
      </c>
      <c r="B344" s="115">
        <v>1</v>
      </c>
      <c r="C344" s="120" t="s">
        <v>563</v>
      </c>
      <c r="D344" s="116"/>
      <c r="E344" s="116"/>
      <c r="F344" s="116"/>
      <c r="G344" s="116"/>
      <c r="H344" s="116"/>
      <c r="I344" s="116"/>
      <c r="J344" s="116"/>
      <c r="K344" s="116"/>
      <c r="L344" s="116"/>
      <c r="M344" s="120" t="s">
        <v>516</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1</v>
      </c>
      <c r="AL344" s="118"/>
      <c r="AM344" s="118"/>
      <c r="AN344" s="118"/>
      <c r="AO344" s="118"/>
      <c r="AP344" s="119"/>
      <c r="AQ344" s="120" t="s">
        <v>525</v>
      </c>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x14ac:dyDescent="0.15">
      <c r="A366" s="9"/>
      <c r="B366" s="70" t="s">
        <v>598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0.25" customHeight="1" x14ac:dyDescent="0.15">
      <c r="A367" s="115"/>
      <c r="B367" s="115"/>
      <c r="C367" s="121" t="s">
        <v>405</v>
      </c>
      <c r="D367" s="121"/>
      <c r="E367" s="121"/>
      <c r="F367" s="121"/>
      <c r="G367" s="121"/>
      <c r="H367" s="121"/>
      <c r="I367" s="121"/>
      <c r="J367" s="121"/>
      <c r="K367" s="121"/>
      <c r="L367" s="121"/>
      <c r="M367" s="121" t="s">
        <v>406</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407</v>
      </c>
      <c r="AL367" s="121"/>
      <c r="AM367" s="121"/>
      <c r="AN367" s="121"/>
      <c r="AO367" s="121"/>
      <c r="AP367" s="121"/>
      <c r="AQ367" s="121" t="s">
        <v>23</v>
      </c>
      <c r="AR367" s="121"/>
      <c r="AS367" s="121"/>
      <c r="AT367" s="121"/>
      <c r="AU367" s="123" t="s">
        <v>24</v>
      </c>
      <c r="AV367" s="124"/>
      <c r="AW367" s="124"/>
      <c r="AX367" s="125"/>
    </row>
    <row r="368" spans="1:50" ht="30.75" customHeight="1" x14ac:dyDescent="0.15">
      <c r="A368" s="115">
        <v>1</v>
      </c>
      <c r="B368" s="115">
        <v>1</v>
      </c>
      <c r="C368" s="120" t="s">
        <v>564</v>
      </c>
      <c r="D368" s="116"/>
      <c r="E368" s="116"/>
      <c r="F368" s="116"/>
      <c r="G368" s="116"/>
      <c r="H368" s="116"/>
      <c r="I368" s="116"/>
      <c r="J368" s="116"/>
      <c r="K368" s="116"/>
      <c r="L368" s="116"/>
      <c r="M368" s="120" t="s">
        <v>582</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7</v>
      </c>
      <c r="AL368" s="118"/>
      <c r="AM368" s="118"/>
      <c r="AN368" s="118"/>
      <c r="AO368" s="118"/>
      <c r="AP368" s="119"/>
      <c r="AQ368" s="120">
        <v>2</v>
      </c>
      <c r="AR368" s="116"/>
      <c r="AS368" s="116"/>
      <c r="AT368" s="116"/>
      <c r="AU368" s="117">
        <v>86.33</v>
      </c>
      <c r="AV368" s="118"/>
      <c r="AW368" s="118"/>
      <c r="AX368" s="119"/>
    </row>
    <row r="369" spans="1:50" ht="20.25" customHeight="1" x14ac:dyDescent="0.15">
      <c r="A369" s="115">
        <v>2</v>
      </c>
      <c r="B369" s="115">
        <v>1</v>
      </c>
      <c r="C369" s="120" t="s">
        <v>565</v>
      </c>
      <c r="D369" s="116"/>
      <c r="E369" s="116"/>
      <c r="F369" s="116"/>
      <c r="G369" s="116"/>
      <c r="H369" s="116"/>
      <c r="I369" s="116"/>
      <c r="J369" s="116"/>
      <c r="K369" s="116"/>
      <c r="L369" s="116"/>
      <c r="M369" s="120" t="s">
        <v>575</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4</v>
      </c>
      <c r="AL369" s="118"/>
      <c r="AM369" s="118"/>
      <c r="AN369" s="118"/>
      <c r="AO369" s="118"/>
      <c r="AP369" s="119"/>
      <c r="AQ369" s="120">
        <v>1</v>
      </c>
      <c r="AR369" s="116"/>
      <c r="AS369" s="116"/>
      <c r="AT369" s="116"/>
      <c r="AU369" s="117">
        <v>100</v>
      </c>
      <c r="AV369" s="118"/>
      <c r="AW369" s="118"/>
      <c r="AX369" s="119"/>
    </row>
    <row r="370" spans="1:50" ht="20.25" customHeight="1" x14ac:dyDescent="0.15">
      <c r="A370" s="115">
        <v>3</v>
      </c>
      <c r="B370" s="115">
        <v>1</v>
      </c>
      <c r="C370" s="120" t="s">
        <v>566</v>
      </c>
      <c r="D370" s="116"/>
      <c r="E370" s="116"/>
      <c r="F370" s="116"/>
      <c r="G370" s="116"/>
      <c r="H370" s="116"/>
      <c r="I370" s="116"/>
      <c r="J370" s="116"/>
      <c r="K370" s="116"/>
      <c r="L370" s="116"/>
      <c r="M370" s="120" t="s">
        <v>576</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2</v>
      </c>
      <c r="AL370" s="118"/>
      <c r="AM370" s="118"/>
      <c r="AN370" s="118"/>
      <c r="AO370" s="118"/>
      <c r="AP370" s="119"/>
      <c r="AQ370" s="120">
        <v>2</v>
      </c>
      <c r="AR370" s="116"/>
      <c r="AS370" s="116"/>
      <c r="AT370" s="116"/>
      <c r="AU370" s="117">
        <v>99.11</v>
      </c>
      <c r="AV370" s="118"/>
      <c r="AW370" s="118"/>
      <c r="AX370" s="119"/>
    </row>
    <row r="371" spans="1:50" ht="20.25" customHeight="1" x14ac:dyDescent="0.15">
      <c r="A371" s="115">
        <v>4</v>
      </c>
      <c r="B371" s="115">
        <v>1</v>
      </c>
      <c r="C371" s="120" t="s">
        <v>570</v>
      </c>
      <c r="D371" s="116"/>
      <c r="E371" s="116"/>
      <c r="F371" s="116"/>
      <c r="G371" s="116"/>
      <c r="H371" s="116"/>
      <c r="I371" s="116"/>
      <c r="J371" s="116"/>
      <c r="K371" s="116"/>
      <c r="L371" s="116"/>
      <c r="M371" s="120" t="s">
        <v>519</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1</v>
      </c>
      <c r="AL371" s="118"/>
      <c r="AM371" s="118"/>
      <c r="AN371" s="118"/>
      <c r="AO371" s="118"/>
      <c r="AP371" s="119"/>
      <c r="AQ371" s="120">
        <v>3</v>
      </c>
      <c r="AR371" s="116"/>
      <c r="AS371" s="116"/>
      <c r="AT371" s="116"/>
      <c r="AU371" s="117">
        <v>73.14</v>
      </c>
      <c r="AV371" s="118"/>
      <c r="AW371" s="118"/>
      <c r="AX371" s="119"/>
    </row>
    <row r="372" spans="1:50" ht="20.25" customHeight="1" x14ac:dyDescent="0.15">
      <c r="A372" s="115">
        <v>5</v>
      </c>
      <c r="B372" s="115">
        <v>1</v>
      </c>
      <c r="C372" s="120" t="s">
        <v>567</v>
      </c>
      <c r="D372" s="116"/>
      <c r="E372" s="116"/>
      <c r="F372" s="116"/>
      <c r="G372" s="116"/>
      <c r="H372" s="116"/>
      <c r="I372" s="116"/>
      <c r="J372" s="116"/>
      <c r="K372" s="116"/>
      <c r="L372" s="116"/>
      <c r="M372" s="120" t="s">
        <v>517</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1</v>
      </c>
      <c r="AL372" s="118"/>
      <c r="AM372" s="118"/>
      <c r="AN372" s="118"/>
      <c r="AO372" s="118"/>
      <c r="AP372" s="119"/>
      <c r="AQ372" s="120" t="s">
        <v>525</v>
      </c>
      <c r="AR372" s="116"/>
      <c r="AS372" s="116"/>
      <c r="AT372" s="116"/>
      <c r="AU372" s="117" t="s">
        <v>573</v>
      </c>
      <c r="AV372" s="118"/>
      <c r="AW372" s="118"/>
      <c r="AX372" s="119"/>
    </row>
    <row r="373" spans="1:50" ht="20.25" customHeight="1" x14ac:dyDescent="0.15">
      <c r="A373" s="115">
        <v>6</v>
      </c>
      <c r="B373" s="115">
        <v>1</v>
      </c>
      <c r="C373" s="138" t="s">
        <v>568</v>
      </c>
      <c r="D373" s="139"/>
      <c r="E373" s="139"/>
      <c r="F373" s="139"/>
      <c r="G373" s="139"/>
      <c r="H373" s="139"/>
      <c r="I373" s="139"/>
      <c r="J373" s="139"/>
      <c r="K373" s="139"/>
      <c r="L373" s="140"/>
      <c r="M373" s="138" t="s">
        <v>577</v>
      </c>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40"/>
      <c r="AK373" s="117">
        <v>1</v>
      </c>
      <c r="AL373" s="118"/>
      <c r="AM373" s="118"/>
      <c r="AN373" s="118"/>
      <c r="AO373" s="118"/>
      <c r="AP373" s="119"/>
      <c r="AQ373" s="120" t="s">
        <v>525</v>
      </c>
      <c r="AR373" s="116"/>
      <c r="AS373" s="116"/>
      <c r="AT373" s="116"/>
      <c r="AU373" s="117" t="s">
        <v>573</v>
      </c>
      <c r="AV373" s="118"/>
      <c r="AW373" s="118"/>
      <c r="AX373" s="119"/>
    </row>
    <row r="374" spans="1:50" ht="20.25" customHeight="1" x14ac:dyDescent="0.15">
      <c r="A374" s="115">
        <v>7</v>
      </c>
      <c r="B374" s="115">
        <v>1</v>
      </c>
      <c r="C374" s="138" t="s">
        <v>569</v>
      </c>
      <c r="D374" s="139"/>
      <c r="E374" s="139"/>
      <c r="F374" s="139"/>
      <c r="G374" s="139"/>
      <c r="H374" s="139"/>
      <c r="I374" s="139"/>
      <c r="J374" s="139"/>
      <c r="K374" s="139"/>
      <c r="L374" s="140"/>
      <c r="M374" s="138" t="s">
        <v>518</v>
      </c>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40"/>
      <c r="AK374" s="117">
        <v>1</v>
      </c>
      <c r="AL374" s="118"/>
      <c r="AM374" s="118"/>
      <c r="AN374" s="118"/>
      <c r="AO374" s="118"/>
      <c r="AP374" s="119"/>
      <c r="AQ374" s="120" t="s">
        <v>525</v>
      </c>
      <c r="AR374" s="116"/>
      <c r="AS374" s="116"/>
      <c r="AT374" s="116"/>
      <c r="AU374" s="117" t="s">
        <v>573</v>
      </c>
      <c r="AV374" s="118"/>
      <c r="AW374" s="118"/>
      <c r="AX374" s="119"/>
    </row>
    <row r="375" spans="1:50" ht="20.25" customHeight="1" x14ac:dyDescent="0.15">
      <c r="A375" s="115">
        <v>8</v>
      </c>
      <c r="B375" s="115">
        <v>1</v>
      </c>
      <c r="C375" s="120" t="s">
        <v>548</v>
      </c>
      <c r="D375" s="116"/>
      <c r="E375" s="116"/>
      <c r="F375" s="116"/>
      <c r="G375" s="116"/>
      <c r="H375" s="116"/>
      <c r="I375" s="116"/>
      <c r="J375" s="116"/>
      <c r="K375" s="116"/>
      <c r="L375" s="116"/>
      <c r="M375" s="138" t="s">
        <v>578</v>
      </c>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40"/>
      <c r="AK375" s="117">
        <v>1</v>
      </c>
      <c r="AL375" s="118"/>
      <c r="AM375" s="118"/>
      <c r="AN375" s="118"/>
      <c r="AO375" s="118"/>
      <c r="AP375" s="119"/>
      <c r="AQ375" s="120" t="s">
        <v>525</v>
      </c>
      <c r="AR375" s="116"/>
      <c r="AS375" s="116"/>
      <c r="AT375" s="116"/>
      <c r="AU375" s="117" t="s">
        <v>573</v>
      </c>
      <c r="AV375" s="118"/>
      <c r="AW375" s="118"/>
      <c r="AX375" s="119"/>
    </row>
    <row r="376" spans="1:50" ht="20.25" customHeight="1" x14ac:dyDescent="0.15">
      <c r="A376" s="115">
        <v>9</v>
      </c>
      <c r="B376" s="115">
        <v>1</v>
      </c>
      <c r="C376" s="120" t="s">
        <v>571</v>
      </c>
      <c r="D376" s="116"/>
      <c r="E376" s="116"/>
      <c r="F376" s="116"/>
      <c r="G376" s="116"/>
      <c r="H376" s="116"/>
      <c r="I376" s="116"/>
      <c r="J376" s="116"/>
      <c r="K376" s="116"/>
      <c r="L376" s="116"/>
      <c r="M376" s="138" t="s">
        <v>520</v>
      </c>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40"/>
      <c r="AK376" s="117">
        <v>1</v>
      </c>
      <c r="AL376" s="118"/>
      <c r="AM376" s="118"/>
      <c r="AN376" s="118"/>
      <c r="AO376" s="118"/>
      <c r="AP376" s="119"/>
      <c r="AQ376" s="120" t="s">
        <v>525</v>
      </c>
      <c r="AR376" s="116"/>
      <c r="AS376" s="116"/>
      <c r="AT376" s="116"/>
      <c r="AU376" s="117" t="s">
        <v>573</v>
      </c>
      <c r="AV376" s="118"/>
      <c r="AW376" s="118"/>
      <c r="AX376" s="119"/>
    </row>
    <row r="377" spans="1:50" ht="20.25" customHeight="1" x14ac:dyDescent="0.15">
      <c r="A377" s="115">
        <v>10</v>
      </c>
      <c r="B377" s="115">
        <v>1</v>
      </c>
      <c r="C377" s="120" t="s">
        <v>572</v>
      </c>
      <c r="D377" s="116"/>
      <c r="E377" s="116"/>
      <c r="F377" s="116"/>
      <c r="G377" s="116"/>
      <c r="H377" s="116"/>
      <c r="I377" s="116"/>
      <c r="J377" s="116"/>
      <c r="K377" s="116"/>
      <c r="L377" s="116"/>
      <c r="M377" s="120" t="s">
        <v>521</v>
      </c>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v>1</v>
      </c>
      <c r="AL377" s="118"/>
      <c r="AM377" s="118"/>
      <c r="AN377" s="118"/>
      <c r="AO377" s="118"/>
      <c r="AP377" s="119"/>
      <c r="AQ377" s="120" t="s">
        <v>525</v>
      </c>
      <c r="AR377" s="116"/>
      <c r="AS377" s="116"/>
      <c r="AT377" s="116"/>
      <c r="AU377" s="117" t="s">
        <v>573</v>
      </c>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x14ac:dyDescent="0.15">
      <c r="A399" s="9"/>
      <c r="B399" s="70" t="s">
        <v>599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0.25" customHeight="1" x14ac:dyDescent="0.15">
      <c r="A400" s="115"/>
      <c r="B400" s="115"/>
      <c r="C400" s="121" t="s">
        <v>405</v>
      </c>
      <c r="D400" s="121"/>
      <c r="E400" s="121"/>
      <c r="F400" s="121"/>
      <c r="G400" s="121"/>
      <c r="H400" s="121"/>
      <c r="I400" s="121"/>
      <c r="J400" s="121"/>
      <c r="K400" s="121"/>
      <c r="L400" s="121"/>
      <c r="M400" s="121" t="s">
        <v>406</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407</v>
      </c>
      <c r="AL400" s="121"/>
      <c r="AM400" s="121"/>
      <c r="AN400" s="121"/>
      <c r="AO400" s="121"/>
      <c r="AP400" s="121"/>
      <c r="AQ400" s="121" t="s">
        <v>23</v>
      </c>
      <c r="AR400" s="121"/>
      <c r="AS400" s="121"/>
      <c r="AT400" s="121"/>
      <c r="AU400" s="123" t="s">
        <v>24</v>
      </c>
      <c r="AV400" s="124"/>
      <c r="AW400" s="124"/>
      <c r="AX400" s="125"/>
    </row>
    <row r="401" spans="1:50" ht="20.25" customHeight="1" x14ac:dyDescent="0.15">
      <c r="A401" s="115">
        <v>1</v>
      </c>
      <c r="B401" s="115">
        <v>1</v>
      </c>
      <c r="C401" s="134" t="s">
        <v>522</v>
      </c>
      <c r="D401" s="126"/>
      <c r="E401" s="126"/>
      <c r="F401" s="126"/>
      <c r="G401" s="126"/>
      <c r="H401" s="126"/>
      <c r="I401" s="126"/>
      <c r="J401" s="126"/>
      <c r="K401" s="126"/>
      <c r="L401" s="126"/>
      <c r="M401" s="134" t="s">
        <v>523</v>
      </c>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7">
        <v>22</v>
      </c>
      <c r="AL401" s="126"/>
      <c r="AM401" s="126"/>
      <c r="AN401" s="126"/>
      <c r="AO401" s="126"/>
      <c r="AP401" s="126"/>
      <c r="AQ401" s="134" t="s">
        <v>574</v>
      </c>
      <c r="AR401" s="126"/>
      <c r="AS401" s="126"/>
      <c r="AT401" s="126"/>
      <c r="AU401" s="128"/>
      <c r="AV401" s="129"/>
      <c r="AW401" s="129"/>
      <c r="AX401" s="130"/>
    </row>
    <row r="402" spans="1:50" ht="20.25" customHeight="1" x14ac:dyDescent="0.15">
      <c r="A402" s="115">
        <v>2</v>
      </c>
      <c r="B402" s="115">
        <v>1</v>
      </c>
      <c r="C402" s="126" t="s">
        <v>530</v>
      </c>
      <c r="D402" s="126"/>
      <c r="E402" s="126"/>
      <c r="F402" s="126"/>
      <c r="G402" s="126"/>
      <c r="H402" s="126"/>
      <c r="I402" s="126"/>
      <c r="J402" s="126"/>
      <c r="K402" s="126"/>
      <c r="L402" s="126"/>
      <c r="M402" s="126" t="s">
        <v>531</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v>1</v>
      </c>
      <c r="AL402" s="126"/>
      <c r="AM402" s="126"/>
      <c r="AN402" s="126"/>
      <c r="AO402" s="126"/>
      <c r="AP402" s="126"/>
      <c r="AQ402" s="126">
        <v>1</v>
      </c>
      <c r="AR402" s="126"/>
      <c r="AS402" s="126"/>
      <c r="AT402" s="126"/>
      <c r="AU402" s="128">
        <v>94.33</v>
      </c>
      <c r="AV402" s="129"/>
      <c r="AW402" s="129"/>
      <c r="AX402" s="130"/>
    </row>
    <row r="403" spans="1:50" ht="20.25" customHeight="1" x14ac:dyDescent="0.15">
      <c r="A403" s="115">
        <v>3</v>
      </c>
      <c r="B403" s="115">
        <v>1</v>
      </c>
      <c r="C403" s="135" t="s">
        <v>533</v>
      </c>
      <c r="D403" s="136"/>
      <c r="E403" s="136"/>
      <c r="F403" s="136"/>
      <c r="G403" s="136"/>
      <c r="H403" s="136"/>
      <c r="I403" s="136"/>
      <c r="J403" s="136"/>
      <c r="K403" s="136"/>
      <c r="L403" s="137"/>
      <c r="M403" s="126" t="s">
        <v>534</v>
      </c>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7">
        <v>1</v>
      </c>
      <c r="AL403" s="126"/>
      <c r="AM403" s="126"/>
      <c r="AN403" s="126"/>
      <c r="AO403" s="126"/>
      <c r="AP403" s="126"/>
      <c r="AQ403" s="126">
        <v>2</v>
      </c>
      <c r="AR403" s="126"/>
      <c r="AS403" s="126"/>
      <c r="AT403" s="126"/>
      <c r="AU403" s="117">
        <v>84.65</v>
      </c>
      <c r="AV403" s="118"/>
      <c r="AW403" s="118"/>
      <c r="AX403" s="119"/>
    </row>
    <row r="404" spans="1:50" ht="20.25" customHeight="1" x14ac:dyDescent="0.15">
      <c r="A404" s="115">
        <v>4</v>
      </c>
      <c r="B404" s="115">
        <v>1</v>
      </c>
      <c r="C404" s="126" t="s">
        <v>535</v>
      </c>
      <c r="D404" s="126"/>
      <c r="E404" s="126"/>
      <c r="F404" s="126"/>
      <c r="G404" s="126"/>
      <c r="H404" s="126"/>
      <c r="I404" s="126"/>
      <c r="J404" s="126"/>
      <c r="K404" s="126"/>
      <c r="L404" s="126"/>
      <c r="M404" s="126" t="s">
        <v>536</v>
      </c>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7">
        <v>1</v>
      </c>
      <c r="AL404" s="126"/>
      <c r="AM404" s="126"/>
      <c r="AN404" s="126"/>
      <c r="AO404" s="126"/>
      <c r="AP404" s="126"/>
      <c r="AQ404" s="126">
        <v>2</v>
      </c>
      <c r="AR404" s="126"/>
      <c r="AS404" s="126"/>
      <c r="AT404" s="126"/>
      <c r="AU404" s="117">
        <v>94.08</v>
      </c>
      <c r="AV404" s="118"/>
      <c r="AW404" s="118"/>
      <c r="AX404" s="119"/>
    </row>
    <row r="405" spans="1:50" ht="20.25" customHeight="1" x14ac:dyDescent="0.15">
      <c r="A405" s="115">
        <v>5</v>
      </c>
      <c r="B405" s="115">
        <v>1</v>
      </c>
      <c r="C405" s="134" t="s">
        <v>579</v>
      </c>
      <c r="D405" s="126"/>
      <c r="E405" s="126"/>
      <c r="F405" s="126"/>
      <c r="G405" s="126"/>
      <c r="H405" s="126"/>
      <c r="I405" s="126"/>
      <c r="J405" s="126"/>
      <c r="K405" s="126"/>
      <c r="L405" s="126"/>
      <c r="M405" s="126" t="s">
        <v>537</v>
      </c>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7">
        <v>1</v>
      </c>
      <c r="AL405" s="126"/>
      <c r="AM405" s="126"/>
      <c r="AN405" s="126"/>
      <c r="AO405" s="126"/>
      <c r="AP405" s="126"/>
      <c r="AQ405" s="126">
        <v>5</v>
      </c>
      <c r="AR405" s="126"/>
      <c r="AS405" s="126"/>
      <c r="AT405" s="126"/>
      <c r="AU405" s="117">
        <v>87.44</v>
      </c>
      <c r="AV405" s="118"/>
      <c r="AW405" s="118"/>
      <c r="AX405" s="119"/>
    </row>
    <row r="406" spans="1:50" ht="20.25" customHeight="1" x14ac:dyDescent="0.15">
      <c r="A406" s="115">
        <v>6</v>
      </c>
      <c r="B406" s="115">
        <v>1</v>
      </c>
      <c r="C406" s="126" t="s">
        <v>524</v>
      </c>
      <c r="D406" s="126"/>
      <c r="E406" s="126"/>
      <c r="F406" s="126"/>
      <c r="G406" s="126"/>
      <c r="H406" s="126"/>
      <c r="I406" s="126"/>
      <c r="J406" s="126"/>
      <c r="K406" s="126"/>
      <c r="L406" s="126"/>
      <c r="M406" s="126" t="s">
        <v>532</v>
      </c>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7">
        <v>2</v>
      </c>
      <c r="AL406" s="126"/>
      <c r="AM406" s="126"/>
      <c r="AN406" s="126"/>
      <c r="AO406" s="126"/>
      <c r="AP406" s="126"/>
      <c r="AQ406" s="126" t="s">
        <v>525</v>
      </c>
      <c r="AR406" s="126"/>
      <c r="AS406" s="126"/>
      <c r="AT406" s="126"/>
      <c r="AU406" s="117"/>
      <c r="AV406" s="118"/>
      <c r="AW406" s="118"/>
      <c r="AX406" s="119"/>
    </row>
    <row r="407" spans="1:50" ht="20.25" customHeight="1" x14ac:dyDescent="0.15">
      <c r="A407" s="115">
        <v>7</v>
      </c>
      <c r="B407" s="115">
        <v>1</v>
      </c>
      <c r="C407" s="128" t="s">
        <v>526</v>
      </c>
      <c r="D407" s="129"/>
      <c r="E407" s="129"/>
      <c r="F407" s="129"/>
      <c r="G407" s="129"/>
      <c r="H407" s="129"/>
      <c r="I407" s="129"/>
      <c r="J407" s="129"/>
      <c r="K407" s="129"/>
      <c r="L407" s="130"/>
      <c r="M407" s="128" t="s">
        <v>527</v>
      </c>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30"/>
      <c r="AK407" s="131">
        <v>2</v>
      </c>
      <c r="AL407" s="132"/>
      <c r="AM407" s="132"/>
      <c r="AN407" s="132"/>
      <c r="AO407" s="132"/>
      <c r="AP407" s="133"/>
      <c r="AQ407" s="128" t="s">
        <v>525</v>
      </c>
      <c r="AR407" s="129"/>
      <c r="AS407" s="129"/>
      <c r="AT407" s="130"/>
      <c r="AU407" s="117"/>
      <c r="AV407" s="118"/>
      <c r="AW407" s="118"/>
      <c r="AX407" s="119"/>
    </row>
    <row r="408" spans="1:50" ht="20.25" customHeight="1" x14ac:dyDescent="0.15">
      <c r="A408" s="115">
        <v>8</v>
      </c>
      <c r="B408" s="115">
        <v>1</v>
      </c>
      <c r="C408" s="128" t="s">
        <v>528</v>
      </c>
      <c r="D408" s="129"/>
      <c r="E408" s="129"/>
      <c r="F408" s="129"/>
      <c r="G408" s="129"/>
      <c r="H408" s="129"/>
      <c r="I408" s="129"/>
      <c r="J408" s="129"/>
      <c r="K408" s="129"/>
      <c r="L408" s="130"/>
      <c r="M408" s="128" t="s">
        <v>529</v>
      </c>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30"/>
      <c r="AK408" s="131">
        <v>2</v>
      </c>
      <c r="AL408" s="132"/>
      <c r="AM408" s="132"/>
      <c r="AN408" s="132"/>
      <c r="AO408" s="132"/>
      <c r="AP408" s="133"/>
      <c r="AQ408" s="128" t="s">
        <v>525</v>
      </c>
      <c r="AR408" s="129"/>
      <c r="AS408" s="129"/>
      <c r="AT408" s="130"/>
      <c r="AU408" s="117"/>
      <c r="AV408" s="118"/>
      <c r="AW408" s="118"/>
      <c r="AX408" s="119"/>
    </row>
    <row r="409" spans="1:50" ht="20.25" customHeight="1" x14ac:dyDescent="0.15">
      <c r="A409" s="115">
        <v>9</v>
      </c>
      <c r="B409" s="115">
        <v>1</v>
      </c>
      <c r="C409" s="126" t="s">
        <v>538</v>
      </c>
      <c r="D409" s="126"/>
      <c r="E409" s="126"/>
      <c r="F409" s="126"/>
      <c r="G409" s="126"/>
      <c r="H409" s="126"/>
      <c r="I409" s="126"/>
      <c r="J409" s="126"/>
      <c r="K409" s="126"/>
      <c r="L409" s="126"/>
      <c r="M409" s="126" t="s">
        <v>539</v>
      </c>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7">
        <v>1</v>
      </c>
      <c r="AL409" s="126"/>
      <c r="AM409" s="126"/>
      <c r="AN409" s="126"/>
      <c r="AO409" s="126"/>
      <c r="AP409" s="126"/>
      <c r="AQ409" s="126" t="s">
        <v>525</v>
      </c>
      <c r="AR409" s="126"/>
      <c r="AS409" s="126"/>
      <c r="AT409" s="126"/>
      <c r="AU409" s="117"/>
      <c r="AV409" s="118"/>
      <c r="AW409" s="118"/>
      <c r="AX409" s="119"/>
    </row>
    <row r="410" spans="1:50" ht="20.25" customHeight="1" x14ac:dyDescent="0.15">
      <c r="A410" s="115">
        <v>10</v>
      </c>
      <c r="B410" s="115">
        <v>1</v>
      </c>
      <c r="C410" s="126" t="s">
        <v>540</v>
      </c>
      <c r="D410" s="126"/>
      <c r="E410" s="126"/>
      <c r="F410" s="126"/>
      <c r="G410" s="126"/>
      <c r="H410" s="126"/>
      <c r="I410" s="126"/>
      <c r="J410" s="126"/>
      <c r="K410" s="126"/>
      <c r="L410" s="126"/>
      <c r="M410" s="126" t="s">
        <v>541</v>
      </c>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7">
        <v>1</v>
      </c>
      <c r="AL410" s="126"/>
      <c r="AM410" s="126"/>
      <c r="AN410" s="126"/>
      <c r="AO410" s="126"/>
      <c r="AP410" s="126"/>
      <c r="AQ410" s="126" t="s">
        <v>525</v>
      </c>
      <c r="AR410" s="126"/>
      <c r="AS410" s="126"/>
      <c r="AT410" s="126"/>
      <c r="AU410" s="117"/>
      <c r="AV410" s="118"/>
      <c r="AW410" s="118"/>
      <c r="AX410" s="119"/>
    </row>
    <row r="411" spans="1:50" ht="24" customHeight="1" x14ac:dyDescent="0.15">
      <c r="A411" s="115">
        <v>11</v>
      </c>
      <c r="B411" s="115">
        <v>1</v>
      </c>
      <c r="C411" s="126" t="s">
        <v>542</v>
      </c>
      <c r="D411" s="126"/>
      <c r="E411" s="126"/>
      <c r="F411" s="126"/>
      <c r="G411" s="126"/>
      <c r="H411" s="126"/>
      <c r="I411" s="126"/>
      <c r="J411" s="126"/>
      <c r="K411" s="126"/>
      <c r="L411" s="126"/>
      <c r="M411" s="126" t="s">
        <v>543</v>
      </c>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7">
        <v>1</v>
      </c>
      <c r="AL411" s="126"/>
      <c r="AM411" s="126"/>
      <c r="AN411" s="126"/>
      <c r="AO411" s="126"/>
      <c r="AP411" s="126"/>
      <c r="AQ411" s="126" t="s">
        <v>525</v>
      </c>
      <c r="AR411" s="126"/>
      <c r="AS411" s="126"/>
      <c r="AT411" s="12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405</v>
      </c>
      <c r="D433" s="121"/>
      <c r="E433" s="121"/>
      <c r="F433" s="121"/>
      <c r="G433" s="121"/>
      <c r="H433" s="121"/>
      <c r="I433" s="121"/>
      <c r="J433" s="121"/>
      <c r="K433" s="121"/>
      <c r="L433" s="121"/>
      <c r="M433" s="121" t="s">
        <v>406</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407</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405</v>
      </c>
      <c r="D466" s="121"/>
      <c r="E466" s="121"/>
      <c r="F466" s="121"/>
      <c r="G466" s="121"/>
      <c r="H466" s="121"/>
      <c r="I466" s="121"/>
      <c r="J466" s="121"/>
      <c r="K466" s="121"/>
      <c r="L466" s="121"/>
      <c r="M466" s="121" t="s">
        <v>406</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407</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27" priority="627">
      <formula>IF(RIGHT(TEXT(P14,"0.#"),1)=".",FALSE,TRUE)</formula>
    </cfRule>
    <cfRule type="expression" dxfId="1026" priority="628">
      <formula>IF(RIGHT(TEXT(P14,"0.#"),1)=".",TRUE,FALSE)</formula>
    </cfRule>
  </conditionalFormatting>
  <conditionalFormatting sqref="AE23:AI23">
    <cfRule type="expression" dxfId="1025" priority="617">
      <formula>IF(RIGHT(TEXT(AE23,"0.#"),1)=".",FALSE,TRUE)</formula>
    </cfRule>
    <cfRule type="expression" dxfId="1024" priority="618">
      <formula>IF(RIGHT(TEXT(AE23,"0.#"),1)=".",TRUE,FALSE)</formula>
    </cfRule>
  </conditionalFormatting>
  <conditionalFormatting sqref="AE69:AX69">
    <cfRule type="expression" dxfId="1023" priority="549">
      <formula>IF(RIGHT(TEXT(AE69,"0.#"),1)=".",FALSE,TRUE)</formula>
    </cfRule>
    <cfRule type="expression" dxfId="1022" priority="550">
      <formula>IF(RIGHT(TEXT(AE69,"0.#"),1)=".",TRUE,FALSE)</formula>
    </cfRule>
  </conditionalFormatting>
  <conditionalFormatting sqref="AT83:AX83">
    <cfRule type="expression" dxfId="1021" priority="529">
      <formula>IF(RIGHT(TEXT(AT83,"0.#"),1)=".",FALSE,TRUE)</formula>
    </cfRule>
    <cfRule type="expression" dxfId="1020" priority="530">
      <formula>IF(RIGHT(TEXT(AT83,"0.#"),1)=".",TRUE,FALSE)</formula>
    </cfRule>
  </conditionalFormatting>
  <conditionalFormatting sqref="L99">
    <cfRule type="expression" dxfId="1019" priority="509">
      <formula>IF(RIGHT(TEXT(L99,"0.#"),1)=".",FALSE,TRUE)</formula>
    </cfRule>
    <cfRule type="expression" dxfId="1018" priority="510">
      <formula>IF(RIGHT(TEXT(L99,"0.#"),1)=".",TRUE,FALSE)</formula>
    </cfRule>
  </conditionalFormatting>
  <conditionalFormatting sqref="L104">
    <cfRule type="expression" dxfId="1017" priority="507">
      <formula>IF(RIGHT(TEXT(L104,"0.#"),1)=".",FALSE,TRUE)</formula>
    </cfRule>
    <cfRule type="expression" dxfId="1016" priority="508">
      <formula>IF(RIGHT(TEXT(L104,"0.#"),1)=".",TRUE,FALSE)</formula>
    </cfRule>
  </conditionalFormatting>
  <conditionalFormatting sqref="R104">
    <cfRule type="expression" dxfId="1015" priority="505">
      <formula>IF(RIGHT(TEXT(R104,"0.#"),1)=".",FALSE,TRUE)</formula>
    </cfRule>
    <cfRule type="expression" dxfId="1014" priority="506">
      <formula>IF(RIGHT(TEXT(R104,"0.#"),1)=".",TRUE,FALSE)</formula>
    </cfRule>
  </conditionalFormatting>
  <conditionalFormatting sqref="P18:AX18">
    <cfRule type="expression" dxfId="1013" priority="503">
      <formula>IF(RIGHT(TEXT(P18,"0.#"),1)=".",FALSE,TRUE)</formula>
    </cfRule>
    <cfRule type="expression" dxfId="1012" priority="504">
      <formula>IF(RIGHT(TEXT(P18,"0.#"),1)=".",TRUE,FALSE)</formula>
    </cfRule>
  </conditionalFormatting>
  <conditionalFormatting sqref="Y181">
    <cfRule type="expression" dxfId="1011" priority="499">
      <formula>IF(RIGHT(TEXT(Y181,"0.#"),1)=".",FALSE,TRUE)</formula>
    </cfRule>
    <cfRule type="expression" dxfId="1010" priority="500">
      <formula>IF(RIGHT(TEXT(Y181,"0.#"),1)=".",TRUE,FALSE)</formula>
    </cfRule>
  </conditionalFormatting>
  <conditionalFormatting sqref="Y190">
    <cfRule type="expression" dxfId="1009" priority="495">
      <formula>IF(RIGHT(TEXT(Y190,"0.#"),1)=".",FALSE,TRUE)</formula>
    </cfRule>
    <cfRule type="expression" dxfId="1008" priority="496">
      <formula>IF(RIGHT(TEXT(Y190,"0.#"),1)=".",TRUE,FALSE)</formula>
    </cfRule>
  </conditionalFormatting>
  <conditionalFormatting sqref="AK236">
    <cfRule type="expression" dxfId="1007" priority="417">
      <formula>IF(RIGHT(TEXT(AK236,"0.#"),1)=".",FALSE,TRUE)</formula>
    </cfRule>
    <cfRule type="expression" dxfId="1006" priority="418">
      <formula>IF(RIGHT(TEXT(AK236,"0.#"),1)=".",TRUE,FALSE)</formula>
    </cfRule>
  </conditionalFormatting>
  <conditionalFormatting sqref="AE54:AI54">
    <cfRule type="expression" dxfId="1005" priority="367">
      <formula>IF(RIGHT(TEXT(AE54,"0.#"),1)=".",FALSE,TRUE)</formula>
    </cfRule>
    <cfRule type="expression" dxfId="1004" priority="368">
      <formula>IF(RIGHT(TEXT(AE54,"0.#"),1)=".",TRUE,FALSE)</formula>
    </cfRule>
  </conditionalFormatting>
  <conditionalFormatting sqref="P16:AQ17 P15:AX15 P13:AX13">
    <cfRule type="expression" dxfId="1003" priority="325">
      <formula>IF(RIGHT(TEXT(P13,"0.#"),1)=".",FALSE,TRUE)</formula>
    </cfRule>
    <cfRule type="expression" dxfId="1002" priority="326">
      <formula>IF(RIGHT(TEXT(P13,"0.#"),1)=".",TRUE,FALSE)</formula>
    </cfRule>
  </conditionalFormatting>
  <conditionalFormatting sqref="P19:AJ19">
    <cfRule type="expression" dxfId="1001" priority="323">
      <formula>IF(RIGHT(TEXT(P19,"0.#"),1)=".",FALSE,TRUE)</formula>
    </cfRule>
    <cfRule type="expression" dxfId="1000" priority="324">
      <formula>IF(RIGHT(TEXT(P19,"0.#"),1)=".",TRUE,FALSE)</formula>
    </cfRule>
  </conditionalFormatting>
  <conditionalFormatting sqref="AE55:AX55 AJ54:AS54">
    <cfRule type="expression" dxfId="999" priority="319">
      <formula>IF(RIGHT(TEXT(AE54,"0.#"),1)=".",FALSE,TRUE)</formula>
    </cfRule>
    <cfRule type="expression" dxfId="998" priority="320">
      <formula>IF(RIGHT(TEXT(AE54,"0.#"),1)=".",TRUE,FALSE)</formula>
    </cfRule>
  </conditionalFormatting>
  <conditionalFormatting sqref="AE68:AS68">
    <cfRule type="expression" dxfId="997" priority="315">
      <formula>IF(RIGHT(TEXT(AE68,"0.#"),1)=".",FALSE,TRUE)</formula>
    </cfRule>
    <cfRule type="expression" dxfId="996" priority="316">
      <formula>IF(RIGHT(TEXT(AE68,"0.#"),1)=".",TRUE,FALSE)</formula>
    </cfRule>
  </conditionalFormatting>
  <conditionalFormatting sqref="AE95:AI95 AE92:AI92 AE89:AI89 AE86:AI86">
    <cfRule type="expression" dxfId="995" priority="313">
      <formula>IF(RIGHT(TEXT(AE86,"0.#"),1)=".",FALSE,TRUE)</formula>
    </cfRule>
    <cfRule type="expression" dxfId="994" priority="314">
      <formula>IF(RIGHT(TEXT(AE86,"0.#"),1)=".",TRUE,FALSE)</formula>
    </cfRule>
  </conditionalFormatting>
  <conditionalFormatting sqref="AJ95:AX95 AJ92:AX92 AJ89:AX89 AJ86:AX86">
    <cfRule type="expression" dxfId="993" priority="311">
      <formula>IF(RIGHT(TEXT(AJ86,"0.#"),1)=".",FALSE,TRUE)</formula>
    </cfRule>
    <cfRule type="expression" dxfId="992" priority="312">
      <formula>IF(RIGHT(TEXT(AJ86,"0.#"),1)=".",TRUE,FALSE)</formula>
    </cfRule>
  </conditionalFormatting>
  <conditionalFormatting sqref="L100:L103 L98">
    <cfRule type="expression" dxfId="991" priority="309">
      <formula>IF(RIGHT(TEXT(L98,"0.#"),1)=".",FALSE,TRUE)</formula>
    </cfRule>
    <cfRule type="expression" dxfId="990" priority="310">
      <formula>IF(RIGHT(TEXT(L98,"0.#"),1)=".",TRUE,FALSE)</formula>
    </cfRule>
  </conditionalFormatting>
  <conditionalFormatting sqref="R98">
    <cfRule type="expression" dxfId="989" priority="305">
      <formula>IF(RIGHT(TEXT(R98,"0.#"),1)=".",FALSE,TRUE)</formula>
    </cfRule>
    <cfRule type="expression" dxfId="988" priority="306">
      <formula>IF(RIGHT(TEXT(R98,"0.#"),1)=".",TRUE,FALSE)</formula>
    </cfRule>
  </conditionalFormatting>
  <conditionalFormatting sqref="R99:R103">
    <cfRule type="expression" dxfId="987" priority="303">
      <formula>IF(RIGHT(TEXT(R99,"0.#"),1)=".",FALSE,TRUE)</formula>
    </cfRule>
    <cfRule type="expression" dxfId="986" priority="304">
      <formula>IF(RIGHT(TEXT(R99,"0.#"),1)=".",TRUE,FALSE)</formula>
    </cfRule>
  </conditionalFormatting>
  <conditionalFormatting sqref="Y182:Y189 Y180">
    <cfRule type="expression" dxfId="985" priority="301">
      <formula>IF(RIGHT(TEXT(Y180,"0.#"),1)=".",FALSE,TRUE)</formula>
    </cfRule>
    <cfRule type="expression" dxfId="984" priority="302">
      <formula>IF(RIGHT(TEXT(Y180,"0.#"),1)=".",TRUE,FALSE)</formula>
    </cfRule>
  </conditionalFormatting>
  <conditionalFormatting sqref="AU181">
    <cfRule type="expression" dxfId="983" priority="299">
      <formula>IF(RIGHT(TEXT(AU181,"0.#"),1)=".",FALSE,TRUE)</formula>
    </cfRule>
    <cfRule type="expression" dxfId="982" priority="300">
      <formula>IF(RIGHT(TEXT(AU181,"0.#"),1)=".",TRUE,FALSE)</formula>
    </cfRule>
  </conditionalFormatting>
  <conditionalFormatting sqref="AU190">
    <cfRule type="expression" dxfId="981" priority="297">
      <formula>IF(RIGHT(TEXT(AU190,"0.#"),1)=".",FALSE,TRUE)</formula>
    </cfRule>
    <cfRule type="expression" dxfId="980" priority="298">
      <formula>IF(RIGHT(TEXT(AU190,"0.#"),1)=".",TRUE,FALSE)</formula>
    </cfRule>
  </conditionalFormatting>
  <conditionalFormatting sqref="AU182:AU189 AU180">
    <cfRule type="expression" dxfId="979" priority="295">
      <formula>IF(RIGHT(TEXT(AU180,"0.#"),1)=".",FALSE,TRUE)</formula>
    </cfRule>
    <cfRule type="expression" dxfId="978" priority="296">
      <formula>IF(RIGHT(TEXT(AU180,"0.#"),1)=".",TRUE,FALSE)</formula>
    </cfRule>
  </conditionalFormatting>
  <conditionalFormatting sqref="Y220 Y207 Y194">
    <cfRule type="expression" dxfId="977" priority="281">
      <formula>IF(RIGHT(TEXT(Y194,"0.#"),1)=".",FALSE,TRUE)</formula>
    </cfRule>
    <cfRule type="expression" dxfId="976" priority="282">
      <formula>IF(RIGHT(TEXT(Y194,"0.#"),1)=".",TRUE,FALSE)</formula>
    </cfRule>
  </conditionalFormatting>
  <conditionalFormatting sqref="Y229 Y216 Y203">
    <cfRule type="expression" dxfId="975" priority="279">
      <formula>IF(RIGHT(TEXT(Y203,"0.#"),1)=".",FALSE,TRUE)</formula>
    </cfRule>
    <cfRule type="expression" dxfId="974" priority="280">
      <formula>IF(RIGHT(TEXT(Y203,"0.#"),1)=".",TRUE,FALSE)</formula>
    </cfRule>
  </conditionalFormatting>
  <conditionalFormatting sqref="Y221:Y228 Y219 Y208:Y215 Y206 Y195:Y202 Y193">
    <cfRule type="expression" dxfId="973" priority="277">
      <formula>IF(RIGHT(TEXT(Y193,"0.#"),1)=".",FALSE,TRUE)</formula>
    </cfRule>
    <cfRule type="expression" dxfId="972" priority="278">
      <formula>IF(RIGHT(TEXT(Y193,"0.#"),1)=".",TRUE,FALSE)</formula>
    </cfRule>
  </conditionalFormatting>
  <conditionalFormatting sqref="AU220 AU207 AU194">
    <cfRule type="expression" dxfId="971" priority="275">
      <formula>IF(RIGHT(TEXT(AU194,"0.#"),1)=".",FALSE,TRUE)</formula>
    </cfRule>
    <cfRule type="expression" dxfId="970" priority="276">
      <formula>IF(RIGHT(TEXT(AU194,"0.#"),1)=".",TRUE,FALSE)</formula>
    </cfRule>
  </conditionalFormatting>
  <conditionalFormatting sqref="AU229 AU216 AU203">
    <cfRule type="expression" dxfId="969" priority="273">
      <formula>IF(RIGHT(TEXT(AU203,"0.#"),1)=".",FALSE,TRUE)</formula>
    </cfRule>
    <cfRule type="expression" dxfId="968" priority="274">
      <formula>IF(RIGHT(TEXT(AU203,"0.#"),1)=".",TRUE,FALSE)</formula>
    </cfRule>
  </conditionalFormatting>
  <conditionalFormatting sqref="AU221:AU228 AU219 AU208:AU215 AU206 AU195:AU202">
    <cfRule type="expression" dxfId="967" priority="271">
      <formula>IF(RIGHT(TEXT(AU195,"0.#"),1)=".",FALSE,TRUE)</formula>
    </cfRule>
    <cfRule type="expression" dxfId="966" priority="272">
      <formula>IF(RIGHT(TEXT(AU195,"0.#"),1)=".",TRUE,FALSE)</formula>
    </cfRule>
  </conditionalFormatting>
  <conditionalFormatting sqref="AE56:AI56">
    <cfRule type="expression" dxfId="965" priority="245">
      <formula>IF(AND(AE56&gt;=0, RIGHT(TEXT(AE56,"0.#"),1)&lt;&gt;"."),TRUE,FALSE)</formula>
    </cfRule>
    <cfRule type="expression" dxfId="964" priority="246">
      <formula>IF(AND(AE56&gt;=0, RIGHT(TEXT(AE56,"0.#"),1)="."),TRUE,FALSE)</formula>
    </cfRule>
    <cfRule type="expression" dxfId="963" priority="247">
      <formula>IF(AND(AE56&lt;0, RIGHT(TEXT(AE56,"0.#"),1)&lt;&gt;"."),TRUE,FALSE)</formula>
    </cfRule>
    <cfRule type="expression" dxfId="962" priority="248">
      <formula>IF(AND(AE56&lt;0, RIGHT(TEXT(AE56,"0.#"),1)="."),TRUE,FALSE)</formula>
    </cfRule>
  </conditionalFormatting>
  <conditionalFormatting sqref="AJ56:AS56">
    <cfRule type="expression" dxfId="961" priority="241">
      <formula>IF(AND(AJ56&gt;=0, RIGHT(TEXT(AJ56,"0.#"),1)&lt;&gt;"."),TRUE,FALSE)</formula>
    </cfRule>
    <cfRule type="expression" dxfId="960" priority="242">
      <formula>IF(AND(AJ56&gt;=0, RIGHT(TEXT(AJ56,"0.#"),1)="."),TRUE,FALSE)</formula>
    </cfRule>
    <cfRule type="expression" dxfId="959" priority="243">
      <formula>IF(AND(AJ56&lt;0, RIGHT(TEXT(AJ56,"0.#"),1)&lt;&gt;"."),TRUE,FALSE)</formula>
    </cfRule>
    <cfRule type="expression" dxfId="958" priority="244">
      <formula>IF(AND(AJ56&lt;0, RIGHT(TEXT(AJ56,"0.#"),1)="."),TRUE,FALSE)</formula>
    </cfRule>
  </conditionalFormatting>
  <conditionalFormatting sqref="AK237:AK265">
    <cfRule type="expression" dxfId="957" priority="229">
      <formula>IF(RIGHT(TEXT(AK237,"0.#"),1)=".",FALSE,TRUE)</formula>
    </cfRule>
    <cfRule type="expression" dxfId="956" priority="230">
      <formula>IF(RIGHT(TEXT(AK237,"0.#"),1)=".",TRUE,FALSE)</formula>
    </cfRule>
  </conditionalFormatting>
  <conditionalFormatting sqref="AU237:AX265">
    <cfRule type="expression" dxfId="955" priority="225">
      <formula>IF(AND(AU237&gt;=0, RIGHT(TEXT(AU237,"0.#"),1)&lt;&gt;"."),TRUE,FALSE)</formula>
    </cfRule>
    <cfRule type="expression" dxfId="954" priority="226">
      <formula>IF(AND(AU237&gt;=0, RIGHT(TEXT(AU237,"0.#"),1)="."),TRUE,FALSE)</formula>
    </cfRule>
    <cfRule type="expression" dxfId="953" priority="227">
      <formula>IF(AND(AU237&lt;0, RIGHT(TEXT(AU237,"0.#"),1)&lt;&gt;"."),TRUE,FALSE)</formula>
    </cfRule>
    <cfRule type="expression" dxfId="952" priority="228">
      <formula>IF(AND(AU237&lt;0, RIGHT(TEXT(AU237,"0.#"),1)="."),TRUE,FALSE)</formula>
    </cfRule>
  </conditionalFormatting>
  <conditionalFormatting sqref="AU269:AX269">
    <cfRule type="expression" dxfId="951" priority="219">
      <formula>IF(AND(AU269&gt;=0, RIGHT(TEXT(AU269,"0.#"),1)&lt;&gt;"."),TRUE,FALSE)</formula>
    </cfRule>
    <cfRule type="expression" dxfId="950" priority="220">
      <formula>IF(AND(AU269&gt;=0, RIGHT(TEXT(AU269,"0.#"),1)="."),TRUE,FALSE)</formula>
    </cfRule>
    <cfRule type="expression" dxfId="949" priority="221">
      <formula>IF(AND(AU269&lt;0, RIGHT(TEXT(AU269,"0.#"),1)&lt;&gt;"."),TRUE,FALSE)</formula>
    </cfRule>
    <cfRule type="expression" dxfId="948" priority="222">
      <formula>IF(AND(AU269&lt;0, RIGHT(TEXT(AU269,"0.#"),1)="."),TRUE,FALSE)</formula>
    </cfRule>
  </conditionalFormatting>
  <conditionalFormatting sqref="AK272:AK298">
    <cfRule type="expression" dxfId="947" priority="217">
      <formula>IF(RIGHT(TEXT(AK272,"0.#"),1)=".",FALSE,TRUE)</formula>
    </cfRule>
    <cfRule type="expression" dxfId="946" priority="218">
      <formula>IF(RIGHT(TEXT(AK272,"0.#"),1)=".",TRUE,FALSE)</formula>
    </cfRule>
  </conditionalFormatting>
  <conditionalFormatting sqref="AU270:AX298">
    <cfRule type="expression" dxfId="945" priority="213">
      <formula>IF(AND(AU270&gt;=0, RIGHT(TEXT(AU270,"0.#"),1)&lt;&gt;"."),TRUE,FALSE)</formula>
    </cfRule>
    <cfRule type="expression" dxfId="944" priority="214">
      <formula>IF(AND(AU270&gt;=0, RIGHT(TEXT(AU270,"0.#"),1)="."),TRUE,FALSE)</formula>
    </cfRule>
    <cfRule type="expression" dxfId="943" priority="215">
      <formula>IF(AND(AU270&lt;0, RIGHT(TEXT(AU270,"0.#"),1)&lt;&gt;"."),TRUE,FALSE)</formula>
    </cfRule>
    <cfRule type="expression" dxfId="942" priority="216">
      <formula>IF(AND(AU270&lt;0, RIGHT(TEXT(AU270,"0.#"),1)="."),TRUE,FALSE)</formula>
    </cfRule>
  </conditionalFormatting>
  <conditionalFormatting sqref="AK302">
    <cfRule type="expression" dxfId="941" priority="211">
      <formula>IF(RIGHT(TEXT(AK302,"0.#"),1)=".",FALSE,TRUE)</formula>
    </cfRule>
    <cfRule type="expression" dxfId="940" priority="212">
      <formula>IF(RIGHT(TEXT(AK302,"0.#"),1)=".",TRUE,FALSE)</formula>
    </cfRule>
  </conditionalFormatting>
  <conditionalFormatting sqref="AU302:AX302">
    <cfRule type="expression" dxfId="939" priority="207">
      <formula>IF(AND(AU302&gt;=0, RIGHT(TEXT(AU302,"0.#"),1)&lt;&gt;"."),TRUE,FALSE)</formula>
    </cfRule>
    <cfRule type="expression" dxfId="938" priority="208">
      <formula>IF(AND(AU302&gt;=0, RIGHT(TEXT(AU302,"0.#"),1)="."),TRUE,FALSE)</formula>
    </cfRule>
    <cfRule type="expression" dxfId="937" priority="209">
      <formula>IF(AND(AU302&lt;0, RIGHT(TEXT(AU302,"0.#"),1)&lt;&gt;"."),TRUE,FALSE)</formula>
    </cfRule>
    <cfRule type="expression" dxfId="936" priority="210">
      <formula>IF(AND(AU302&lt;0, RIGHT(TEXT(AU302,"0.#"),1)="."),TRUE,FALSE)</formula>
    </cfRule>
  </conditionalFormatting>
  <conditionalFormatting sqref="AK303 AK312:AK331">
    <cfRule type="expression" dxfId="935" priority="205">
      <formula>IF(RIGHT(TEXT(AK303,"0.#"),1)=".",FALSE,TRUE)</formula>
    </cfRule>
    <cfRule type="expression" dxfId="934" priority="206">
      <formula>IF(RIGHT(TEXT(AK303,"0.#"),1)=".",TRUE,FALSE)</formula>
    </cfRule>
  </conditionalFormatting>
  <conditionalFormatting sqref="AU303:AX303 AU312:AX331">
    <cfRule type="expression" dxfId="933" priority="201">
      <formula>IF(AND(AU303&gt;=0, RIGHT(TEXT(AU303,"0.#"),1)&lt;&gt;"."),TRUE,FALSE)</formula>
    </cfRule>
    <cfRule type="expression" dxfId="932" priority="202">
      <formula>IF(AND(AU303&gt;=0, RIGHT(TEXT(AU303,"0.#"),1)="."),TRUE,FALSE)</formula>
    </cfRule>
    <cfRule type="expression" dxfId="931" priority="203">
      <formula>IF(AND(AU303&lt;0, RIGHT(TEXT(AU303,"0.#"),1)&lt;&gt;"."),TRUE,FALSE)</formula>
    </cfRule>
    <cfRule type="expression" dxfId="930" priority="204">
      <formula>IF(AND(AU303&lt;0, RIGHT(TEXT(AU303,"0.#"),1)="."),TRUE,FALSE)</formula>
    </cfRule>
  </conditionalFormatting>
  <conditionalFormatting sqref="AK335:AK343">
    <cfRule type="expression" dxfId="929" priority="199">
      <formula>IF(RIGHT(TEXT(AK335,"0.#"),1)=".",FALSE,TRUE)</formula>
    </cfRule>
    <cfRule type="expression" dxfId="928" priority="200">
      <formula>IF(RIGHT(TEXT(AK335,"0.#"),1)=".",TRUE,FALSE)</formula>
    </cfRule>
  </conditionalFormatting>
  <conditionalFormatting sqref="AU335:AX335">
    <cfRule type="expression" dxfId="927" priority="195">
      <formula>IF(AND(AU335&gt;=0, RIGHT(TEXT(AU335,"0.#"),1)&lt;&gt;"."),TRUE,FALSE)</formula>
    </cfRule>
    <cfRule type="expression" dxfId="926" priority="196">
      <formula>IF(AND(AU335&gt;=0, RIGHT(TEXT(AU335,"0.#"),1)="."),TRUE,FALSE)</formula>
    </cfRule>
    <cfRule type="expression" dxfId="925" priority="197">
      <formula>IF(AND(AU335&lt;0, RIGHT(TEXT(AU335,"0.#"),1)&lt;&gt;"."),TRUE,FALSE)</formula>
    </cfRule>
    <cfRule type="expression" dxfId="924" priority="198">
      <formula>IF(AND(AU335&lt;0, RIGHT(TEXT(AU335,"0.#"),1)="."),TRUE,FALSE)</formula>
    </cfRule>
  </conditionalFormatting>
  <conditionalFormatting sqref="AK344:AK364">
    <cfRule type="expression" dxfId="923" priority="193">
      <formula>IF(RIGHT(TEXT(AK344,"0.#"),1)=".",FALSE,TRUE)</formula>
    </cfRule>
    <cfRule type="expression" dxfId="922" priority="194">
      <formula>IF(RIGHT(TEXT(AK344,"0.#"),1)=".",TRUE,FALSE)</formula>
    </cfRule>
  </conditionalFormatting>
  <conditionalFormatting sqref="AU336:AX364">
    <cfRule type="expression" dxfId="921" priority="189">
      <formula>IF(AND(AU336&gt;=0, RIGHT(TEXT(AU336,"0.#"),1)&lt;&gt;"."),TRUE,FALSE)</formula>
    </cfRule>
    <cfRule type="expression" dxfId="920" priority="190">
      <formula>IF(AND(AU336&gt;=0, RIGHT(TEXT(AU336,"0.#"),1)="."),TRUE,FALSE)</formula>
    </cfRule>
    <cfRule type="expression" dxfId="919" priority="191">
      <formula>IF(AND(AU336&lt;0, RIGHT(TEXT(AU336,"0.#"),1)&lt;&gt;"."),TRUE,FALSE)</formula>
    </cfRule>
    <cfRule type="expression" dxfId="918" priority="192">
      <formula>IF(AND(AU336&lt;0, RIGHT(TEXT(AU336,"0.#"),1)="."),TRUE,FALSE)</formula>
    </cfRule>
  </conditionalFormatting>
  <conditionalFormatting sqref="AK368">
    <cfRule type="expression" dxfId="917" priority="187">
      <formula>IF(RIGHT(TEXT(AK368,"0.#"),1)=".",FALSE,TRUE)</formula>
    </cfRule>
    <cfRule type="expression" dxfId="916" priority="188">
      <formula>IF(RIGHT(TEXT(AK368,"0.#"),1)=".",TRUE,FALSE)</formula>
    </cfRule>
  </conditionalFormatting>
  <conditionalFormatting sqref="AU368:AX368">
    <cfRule type="expression" dxfId="915" priority="183">
      <formula>IF(AND(AU368&gt;=0, RIGHT(TEXT(AU368,"0.#"),1)&lt;&gt;"."),TRUE,FALSE)</formula>
    </cfRule>
    <cfRule type="expression" dxfId="914" priority="184">
      <formula>IF(AND(AU368&gt;=0, RIGHT(TEXT(AU368,"0.#"),1)="."),TRUE,FALSE)</formula>
    </cfRule>
    <cfRule type="expression" dxfId="913" priority="185">
      <formula>IF(AND(AU368&lt;0, RIGHT(TEXT(AU368,"0.#"),1)&lt;&gt;"."),TRUE,FALSE)</formula>
    </cfRule>
    <cfRule type="expression" dxfId="912" priority="186">
      <formula>IF(AND(AU368&lt;0, RIGHT(TEXT(AU368,"0.#"),1)="."),TRUE,FALSE)</formula>
    </cfRule>
  </conditionalFormatting>
  <conditionalFormatting sqref="AK369:AK370 AK375:AK397 AK372">
    <cfRule type="expression" dxfId="911" priority="181">
      <formula>IF(RIGHT(TEXT(AK369,"0.#"),1)=".",FALSE,TRUE)</formula>
    </cfRule>
    <cfRule type="expression" dxfId="910" priority="182">
      <formula>IF(RIGHT(TEXT(AK369,"0.#"),1)=".",TRUE,FALSE)</formula>
    </cfRule>
  </conditionalFormatting>
  <conditionalFormatting sqref="AU369:AX397">
    <cfRule type="expression" dxfId="909" priority="177">
      <formula>IF(AND(AU369&gt;=0, RIGHT(TEXT(AU369,"0.#"),1)&lt;&gt;"."),TRUE,FALSE)</formula>
    </cfRule>
    <cfRule type="expression" dxfId="908" priority="178">
      <formula>IF(AND(AU369&gt;=0, RIGHT(TEXT(AU369,"0.#"),1)="."),TRUE,FALSE)</formula>
    </cfRule>
    <cfRule type="expression" dxfId="907" priority="179">
      <formula>IF(AND(AU369&lt;0, RIGHT(TEXT(AU369,"0.#"),1)&lt;&gt;"."),TRUE,FALSE)</formula>
    </cfRule>
    <cfRule type="expression" dxfId="906" priority="180">
      <formula>IF(AND(AU369&lt;0, RIGHT(TEXT(AU369,"0.#"),1)="."),TRUE,FALSE)</formula>
    </cfRule>
  </conditionalFormatting>
  <conditionalFormatting sqref="AK401">
    <cfRule type="expression" dxfId="905" priority="175">
      <formula>IF(RIGHT(TEXT(AK401,"0.#"),1)=".",FALSE,TRUE)</formula>
    </cfRule>
    <cfRule type="expression" dxfId="904" priority="176">
      <formula>IF(RIGHT(TEXT(AK401,"0.#"),1)=".",TRUE,FALSE)</formula>
    </cfRule>
  </conditionalFormatting>
  <conditionalFormatting sqref="AU401:AX401">
    <cfRule type="expression" dxfId="903" priority="171">
      <formula>IF(AND(AU401&gt;=0, RIGHT(TEXT(AU401,"0.#"),1)&lt;&gt;"."),TRUE,FALSE)</formula>
    </cfRule>
    <cfRule type="expression" dxfId="902" priority="172">
      <formula>IF(AND(AU401&gt;=0, RIGHT(TEXT(AU401,"0.#"),1)="."),TRUE,FALSE)</formula>
    </cfRule>
    <cfRule type="expression" dxfId="901" priority="173">
      <formula>IF(AND(AU401&lt;0, RIGHT(TEXT(AU401,"0.#"),1)&lt;&gt;"."),TRUE,FALSE)</formula>
    </cfRule>
    <cfRule type="expression" dxfId="900" priority="174">
      <formula>IF(AND(AU401&lt;0, RIGHT(TEXT(AU401,"0.#"),1)="."),TRUE,FALSE)</formula>
    </cfRule>
  </conditionalFormatting>
  <conditionalFormatting sqref="AK403:AK404 AK409:AK430">
    <cfRule type="expression" dxfId="899" priority="169">
      <formula>IF(RIGHT(TEXT(AK403,"0.#"),1)=".",FALSE,TRUE)</formula>
    </cfRule>
    <cfRule type="expression" dxfId="898" priority="170">
      <formula>IF(RIGHT(TEXT(AK403,"0.#"),1)=".",TRUE,FALSE)</formula>
    </cfRule>
  </conditionalFormatting>
  <conditionalFormatting sqref="AU403:AX404 AU409:AX430">
    <cfRule type="expression" dxfId="897" priority="165">
      <formula>IF(AND(AU403&gt;=0, RIGHT(TEXT(AU403,"0.#"),1)&lt;&gt;"."),TRUE,FALSE)</formula>
    </cfRule>
    <cfRule type="expression" dxfId="896" priority="166">
      <formula>IF(AND(AU403&gt;=0, RIGHT(TEXT(AU403,"0.#"),1)="."),TRUE,FALSE)</formula>
    </cfRule>
    <cfRule type="expression" dxfId="895" priority="167">
      <formula>IF(AND(AU403&lt;0, RIGHT(TEXT(AU403,"0.#"),1)&lt;&gt;"."),TRUE,FALSE)</formula>
    </cfRule>
    <cfRule type="expression" dxfId="894" priority="168">
      <formula>IF(AND(AU403&lt;0, RIGHT(TEXT(AU403,"0.#"),1)="."),TRUE,FALSE)</formula>
    </cfRule>
  </conditionalFormatting>
  <conditionalFormatting sqref="AK434">
    <cfRule type="expression" dxfId="893" priority="163">
      <formula>IF(RIGHT(TEXT(AK434,"0.#"),1)=".",FALSE,TRUE)</formula>
    </cfRule>
    <cfRule type="expression" dxfId="892" priority="164">
      <formula>IF(RIGHT(TEXT(AK434,"0.#"),1)=".",TRUE,FALSE)</formula>
    </cfRule>
  </conditionalFormatting>
  <conditionalFormatting sqref="AU434:AX434">
    <cfRule type="expression" dxfId="891" priority="159">
      <formula>IF(AND(AU434&gt;=0, RIGHT(TEXT(AU434,"0.#"),1)&lt;&gt;"."),TRUE,FALSE)</formula>
    </cfRule>
    <cfRule type="expression" dxfId="890" priority="160">
      <formula>IF(AND(AU434&gt;=0, RIGHT(TEXT(AU434,"0.#"),1)="."),TRUE,FALSE)</formula>
    </cfRule>
    <cfRule type="expression" dxfId="889" priority="161">
      <formula>IF(AND(AU434&lt;0, RIGHT(TEXT(AU434,"0.#"),1)&lt;&gt;"."),TRUE,FALSE)</formula>
    </cfRule>
    <cfRule type="expression" dxfId="888" priority="162">
      <formula>IF(AND(AU434&lt;0, RIGHT(TEXT(AU434,"0.#"),1)="."),TRUE,FALSE)</formula>
    </cfRule>
  </conditionalFormatting>
  <conditionalFormatting sqref="AK435:AK463">
    <cfRule type="expression" dxfId="887" priority="157">
      <formula>IF(RIGHT(TEXT(AK435,"0.#"),1)=".",FALSE,TRUE)</formula>
    </cfRule>
    <cfRule type="expression" dxfId="886" priority="158">
      <formula>IF(RIGHT(TEXT(AK435,"0.#"),1)=".",TRUE,FALSE)</formula>
    </cfRule>
  </conditionalFormatting>
  <conditionalFormatting sqref="AU435:AX463">
    <cfRule type="expression" dxfId="885" priority="153">
      <formula>IF(AND(AU435&gt;=0, RIGHT(TEXT(AU435,"0.#"),1)&lt;&gt;"."),TRUE,FALSE)</formula>
    </cfRule>
    <cfRule type="expression" dxfId="884" priority="154">
      <formula>IF(AND(AU435&gt;=0, RIGHT(TEXT(AU435,"0.#"),1)="."),TRUE,FALSE)</formula>
    </cfRule>
    <cfRule type="expression" dxfId="883" priority="155">
      <formula>IF(AND(AU435&lt;0, RIGHT(TEXT(AU435,"0.#"),1)&lt;&gt;"."),TRUE,FALSE)</formula>
    </cfRule>
    <cfRule type="expression" dxfId="882" priority="156">
      <formula>IF(AND(AU435&lt;0, RIGHT(TEXT(AU435,"0.#"),1)="."),TRUE,FALSE)</formula>
    </cfRule>
  </conditionalFormatting>
  <conditionalFormatting sqref="AK467">
    <cfRule type="expression" dxfId="881" priority="151">
      <formula>IF(RIGHT(TEXT(AK467,"0.#"),1)=".",FALSE,TRUE)</formula>
    </cfRule>
    <cfRule type="expression" dxfId="880" priority="152">
      <formula>IF(RIGHT(TEXT(AK467,"0.#"),1)=".",TRUE,FALSE)</formula>
    </cfRule>
  </conditionalFormatting>
  <conditionalFormatting sqref="AU467:AX467">
    <cfRule type="expression" dxfId="879" priority="147">
      <formula>IF(AND(AU467&gt;=0, RIGHT(TEXT(AU467,"0.#"),1)&lt;&gt;"."),TRUE,FALSE)</formula>
    </cfRule>
    <cfRule type="expression" dxfId="878" priority="148">
      <formula>IF(AND(AU467&gt;=0, RIGHT(TEXT(AU467,"0.#"),1)="."),TRUE,FALSE)</formula>
    </cfRule>
    <cfRule type="expression" dxfId="877" priority="149">
      <formula>IF(AND(AU467&lt;0, RIGHT(TEXT(AU467,"0.#"),1)&lt;&gt;"."),TRUE,FALSE)</formula>
    </cfRule>
    <cfRule type="expression" dxfId="876" priority="150">
      <formula>IF(AND(AU467&lt;0, RIGHT(TEXT(AU467,"0.#"),1)="."),TRUE,FALSE)</formula>
    </cfRule>
  </conditionalFormatting>
  <conditionalFormatting sqref="AK468:AK496">
    <cfRule type="expression" dxfId="875" priority="145">
      <formula>IF(RIGHT(TEXT(AK468,"0.#"),1)=".",FALSE,TRUE)</formula>
    </cfRule>
    <cfRule type="expression" dxfId="874" priority="146">
      <formula>IF(RIGHT(TEXT(AK468,"0.#"),1)=".",TRUE,FALSE)</formula>
    </cfRule>
  </conditionalFormatting>
  <conditionalFormatting sqref="AU468:AX496">
    <cfRule type="expression" dxfId="873" priority="141">
      <formula>IF(AND(AU468&gt;=0, RIGHT(TEXT(AU468,"0.#"),1)&lt;&gt;"."),TRUE,FALSE)</formula>
    </cfRule>
    <cfRule type="expression" dxfId="872" priority="142">
      <formula>IF(AND(AU468&gt;=0, RIGHT(TEXT(AU468,"0.#"),1)="."),TRUE,FALSE)</formula>
    </cfRule>
    <cfRule type="expression" dxfId="871" priority="143">
      <formula>IF(AND(AU468&lt;0, RIGHT(TEXT(AU468,"0.#"),1)&lt;&gt;"."),TRUE,FALSE)</formula>
    </cfRule>
    <cfRule type="expression" dxfId="870" priority="144">
      <formula>IF(AND(AU468&lt;0, RIGHT(TEXT(AU468,"0.#"),1)="."),TRUE,FALSE)</formula>
    </cfRule>
  </conditionalFormatting>
  <conditionalFormatting sqref="AE24:AX24 AJ23:AS23">
    <cfRule type="expression" dxfId="869" priority="139">
      <formula>IF(RIGHT(TEXT(AE23,"0.#"),1)=".",FALSE,TRUE)</formula>
    </cfRule>
    <cfRule type="expression" dxfId="868" priority="140">
      <formula>IF(RIGHT(TEXT(AE23,"0.#"),1)=".",TRUE,FALSE)</formula>
    </cfRule>
  </conditionalFormatting>
  <conditionalFormatting sqref="AE25:AI25">
    <cfRule type="expression" dxfId="867" priority="131">
      <formula>IF(AND(AE25&gt;=0, RIGHT(TEXT(AE25,"0.#"),1)&lt;&gt;"."),TRUE,FALSE)</formula>
    </cfRule>
    <cfRule type="expression" dxfId="866" priority="132">
      <formula>IF(AND(AE25&gt;=0, RIGHT(TEXT(AE25,"0.#"),1)="."),TRUE,FALSE)</formula>
    </cfRule>
    <cfRule type="expression" dxfId="865" priority="133">
      <formula>IF(AND(AE25&lt;0, RIGHT(TEXT(AE25,"0.#"),1)&lt;&gt;"."),TRUE,FALSE)</formula>
    </cfRule>
    <cfRule type="expression" dxfId="864" priority="134">
      <formula>IF(AND(AE25&lt;0, RIGHT(TEXT(AE25,"0.#"),1)="."),TRUE,FALSE)</formula>
    </cfRule>
  </conditionalFormatting>
  <conditionalFormatting sqref="AJ25:AS25">
    <cfRule type="expression" dxfId="863" priority="127">
      <formula>IF(AND(AJ25&gt;=0, RIGHT(TEXT(AJ25,"0.#"),1)&lt;&gt;"."),TRUE,FALSE)</formula>
    </cfRule>
    <cfRule type="expression" dxfId="862" priority="128">
      <formula>IF(AND(AJ25&gt;=0, RIGHT(TEXT(AJ25,"0.#"),1)="."),TRUE,FALSE)</formula>
    </cfRule>
    <cfRule type="expression" dxfId="861" priority="129">
      <formula>IF(AND(AJ25&lt;0, RIGHT(TEXT(AJ25,"0.#"),1)&lt;&gt;"."),TRUE,FALSE)</formula>
    </cfRule>
    <cfRule type="expression" dxfId="860" priority="130">
      <formula>IF(AND(AJ25&lt;0, RIGHT(TEXT(AJ25,"0.#"),1)="."),TRUE,FALSE)</formula>
    </cfRule>
  </conditionalFormatting>
  <conditionalFormatting sqref="AU236:AX236">
    <cfRule type="expression" dxfId="859" priority="115">
      <formula>IF(AND(AU236&gt;=0, RIGHT(TEXT(AU236,"0.#"),1)&lt;&gt;"."),TRUE,FALSE)</formula>
    </cfRule>
    <cfRule type="expression" dxfId="858" priority="116">
      <formula>IF(AND(AU236&gt;=0, RIGHT(TEXT(AU236,"0.#"),1)="."),TRUE,FALSE)</formula>
    </cfRule>
    <cfRule type="expression" dxfId="857" priority="117">
      <formula>IF(AND(AU236&lt;0, RIGHT(TEXT(AU236,"0.#"),1)&lt;&gt;"."),TRUE,FALSE)</formula>
    </cfRule>
    <cfRule type="expression" dxfId="856" priority="118">
      <formula>IF(AND(AU236&lt;0, RIGHT(TEXT(AU236,"0.#"),1)="."),TRUE,FALSE)</formula>
    </cfRule>
  </conditionalFormatting>
  <conditionalFormatting sqref="AE43:AI43 AE38:AI38 AE33:AI33 AE28:AI28">
    <cfRule type="expression" dxfId="855" priority="113">
      <formula>IF(RIGHT(TEXT(AE28,"0.#"),1)=".",FALSE,TRUE)</formula>
    </cfRule>
    <cfRule type="expression" dxfId="854" priority="114">
      <formula>IF(RIGHT(TEXT(AE28,"0.#"),1)=".",TRUE,FALSE)</formula>
    </cfRule>
  </conditionalFormatting>
  <conditionalFormatting sqref="AE44:AX44 AJ43:AS43 AJ38:AS38 AJ33:AS33 AE29:AX29 AJ28:AS28 AE34:AX34 AE39:AX39">
    <cfRule type="expression" dxfId="853" priority="111">
      <formula>IF(RIGHT(TEXT(AE28,"0.#"),1)=".",FALSE,TRUE)</formula>
    </cfRule>
    <cfRule type="expression" dxfId="852" priority="112">
      <formula>IF(RIGHT(TEXT(AE28,"0.#"),1)=".",TRUE,FALSE)</formula>
    </cfRule>
  </conditionalFormatting>
  <conditionalFormatting sqref="AE45:AI45 AE30:AI30">
    <cfRule type="expression" dxfId="851" priority="107">
      <formula>IF(AND(AE30&gt;=0, RIGHT(TEXT(AE30,"0.#"),1)&lt;&gt;"."),TRUE,FALSE)</formula>
    </cfRule>
    <cfRule type="expression" dxfId="850" priority="108">
      <formula>IF(AND(AE30&gt;=0, RIGHT(TEXT(AE30,"0.#"),1)="."),TRUE,FALSE)</formula>
    </cfRule>
    <cfRule type="expression" dxfId="849" priority="109">
      <formula>IF(AND(AE30&lt;0, RIGHT(TEXT(AE30,"0.#"),1)&lt;&gt;"."),TRUE,FALSE)</formula>
    </cfRule>
    <cfRule type="expression" dxfId="848" priority="110">
      <formula>IF(AND(AE30&lt;0, RIGHT(TEXT(AE30,"0.#"),1)="."),TRUE,FALSE)</formula>
    </cfRule>
  </conditionalFormatting>
  <conditionalFormatting sqref="AJ45:AS45 AJ30:AS30">
    <cfRule type="expression" dxfId="847" priority="103">
      <formula>IF(AND(AJ30&gt;=0, RIGHT(TEXT(AJ30,"0.#"),1)&lt;&gt;"."),TRUE,FALSE)</formula>
    </cfRule>
    <cfRule type="expression" dxfId="846" priority="104">
      <formula>IF(AND(AJ30&gt;=0, RIGHT(TEXT(AJ30,"0.#"),1)="."),TRUE,FALSE)</formula>
    </cfRule>
    <cfRule type="expression" dxfId="845" priority="105">
      <formula>IF(AND(AJ30&lt;0, RIGHT(TEXT(AJ30,"0.#"),1)&lt;&gt;"."),TRUE,FALSE)</formula>
    </cfRule>
    <cfRule type="expression" dxfId="844" priority="106">
      <formula>IF(AND(AJ30&lt;0, RIGHT(TEXT(AJ30,"0.#"),1)="."),TRUE,FALSE)</formula>
    </cfRule>
  </conditionalFormatting>
  <conditionalFormatting sqref="AE64:AI64 AE59:AI59">
    <cfRule type="expression" dxfId="843" priority="101">
      <formula>IF(RIGHT(TEXT(AE59,"0.#"),1)=".",FALSE,TRUE)</formula>
    </cfRule>
    <cfRule type="expression" dxfId="842" priority="102">
      <formula>IF(RIGHT(TEXT(AE59,"0.#"),1)=".",TRUE,FALSE)</formula>
    </cfRule>
  </conditionalFormatting>
  <conditionalFormatting sqref="AE65:AX65 AJ64:AS64 AE60:AX60 AJ59:AS59">
    <cfRule type="expression" dxfId="841" priority="99">
      <formula>IF(RIGHT(TEXT(AE59,"0.#"),1)=".",FALSE,TRUE)</formula>
    </cfRule>
    <cfRule type="expression" dxfId="840" priority="100">
      <formula>IF(RIGHT(TEXT(AE59,"0.#"),1)=".",TRUE,FALSE)</formula>
    </cfRule>
  </conditionalFormatting>
  <conditionalFormatting sqref="AE66:AI66 AE61:AI61">
    <cfRule type="expression" dxfId="839" priority="95">
      <formula>IF(AND(AE61&gt;=0, RIGHT(TEXT(AE61,"0.#"),1)&lt;&gt;"."),TRUE,FALSE)</formula>
    </cfRule>
    <cfRule type="expression" dxfId="838" priority="96">
      <formula>IF(AND(AE61&gt;=0, RIGHT(TEXT(AE61,"0.#"),1)="."),TRUE,FALSE)</formula>
    </cfRule>
    <cfRule type="expression" dxfId="837" priority="97">
      <formula>IF(AND(AE61&lt;0, RIGHT(TEXT(AE61,"0.#"),1)&lt;&gt;"."),TRUE,FALSE)</formula>
    </cfRule>
    <cfRule type="expression" dxfId="836" priority="98">
      <formula>IF(AND(AE61&lt;0, RIGHT(TEXT(AE61,"0.#"),1)="."),TRUE,FALSE)</formula>
    </cfRule>
  </conditionalFormatting>
  <conditionalFormatting sqref="AJ66:AS66 AJ61:AS61">
    <cfRule type="expression" dxfId="835" priority="91">
      <formula>IF(AND(AJ61&gt;=0, RIGHT(TEXT(AJ61,"0.#"),1)&lt;&gt;"."),TRUE,FALSE)</formula>
    </cfRule>
    <cfRule type="expression" dxfId="834" priority="92">
      <formula>IF(AND(AJ61&gt;=0, RIGHT(TEXT(AJ61,"0.#"),1)="."),TRUE,FALSE)</formula>
    </cfRule>
    <cfRule type="expression" dxfId="833" priority="93">
      <formula>IF(AND(AJ61&lt;0, RIGHT(TEXT(AJ61,"0.#"),1)&lt;&gt;"."),TRUE,FALSE)</formula>
    </cfRule>
    <cfRule type="expression" dxfId="832" priority="94">
      <formula>IF(AND(AJ61&lt;0, RIGHT(TEXT(AJ61,"0.#"),1)="."),TRUE,FALSE)</formula>
    </cfRule>
  </conditionalFormatting>
  <conditionalFormatting sqref="AE81:AX81 AE78:AX78 AE75:AX75 AE72:AX72">
    <cfRule type="expression" dxfId="831" priority="89">
      <formula>IF(RIGHT(TEXT(AE72,"0.#"),1)=".",FALSE,TRUE)</formula>
    </cfRule>
    <cfRule type="expression" dxfId="830" priority="90">
      <formula>IF(RIGHT(TEXT(AE72,"0.#"),1)=".",TRUE,FALSE)</formula>
    </cfRule>
  </conditionalFormatting>
  <conditionalFormatting sqref="AE80:AS80 AE77:AS77 AE74:AS74 AE71:AS71">
    <cfRule type="expression" dxfId="829" priority="87">
      <formula>IF(RIGHT(TEXT(AE71,"0.#"),1)=".",FALSE,TRUE)</formula>
    </cfRule>
    <cfRule type="expression" dxfId="828" priority="88">
      <formula>IF(RIGHT(TEXT(AE71,"0.#"),1)=".",TRUE,FALSE)</formula>
    </cfRule>
  </conditionalFormatting>
  <conditionalFormatting sqref="AE35:AI35">
    <cfRule type="expression" dxfId="827" priority="85">
      <formula>IF(RIGHT(TEXT(AE35,"0.#"),1)=".",FALSE,TRUE)</formula>
    </cfRule>
    <cfRule type="expression" dxfId="826" priority="86">
      <formula>IF(RIGHT(TEXT(AE35,"0.#"),1)=".",TRUE,FALSE)</formula>
    </cfRule>
  </conditionalFormatting>
  <conditionalFormatting sqref="AJ35:AN35">
    <cfRule type="expression" dxfId="825" priority="83">
      <formula>IF(RIGHT(TEXT(AJ35,"0.#"),1)=".",FALSE,TRUE)</formula>
    </cfRule>
    <cfRule type="expression" dxfId="824" priority="84">
      <formula>IF(RIGHT(TEXT(AJ35,"0.#"),1)=".",TRUE,FALSE)</formula>
    </cfRule>
  </conditionalFormatting>
  <conditionalFormatting sqref="AO35:AS35">
    <cfRule type="expression" dxfId="823" priority="81">
      <formula>IF(RIGHT(TEXT(AO35,"0.#"),1)=".",FALSE,TRUE)</formula>
    </cfRule>
    <cfRule type="expression" dxfId="822" priority="82">
      <formula>IF(RIGHT(TEXT(AO35,"0.#"),1)=".",TRUE,FALSE)</formula>
    </cfRule>
  </conditionalFormatting>
  <conditionalFormatting sqref="AE40:AI40">
    <cfRule type="expression" dxfId="821" priority="79">
      <formula>IF(RIGHT(TEXT(AE40,"0.#"),1)=".",FALSE,TRUE)</formula>
    </cfRule>
    <cfRule type="expression" dxfId="820" priority="80">
      <formula>IF(RIGHT(TEXT(AE40,"0.#"),1)=".",TRUE,FALSE)</formula>
    </cfRule>
  </conditionalFormatting>
  <conditionalFormatting sqref="AJ40:AN40">
    <cfRule type="expression" dxfId="819" priority="77">
      <formula>IF(RIGHT(TEXT(AJ40,"0.#"),1)=".",FALSE,TRUE)</formula>
    </cfRule>
    <cfRule type="expression" dxfId="818" priority="78">
      <formula>IF(RIGHT(TEXT(AJ40,"0.#"),1)=".",TRUE,FALSE)</formula>
    </cfRule>
  </conditionalFormatting>
  <conditionalFormatting sqref="AO40:AS40">
    <cfRule type="expression" dxfId="817" priority="75">
      <formula>IF(RIGHT(TEXT(AO40,"0.#"),1)=".",FALSE,TRUE)</formula>
    </cfRule>
    <cfRule type="expression" dxfId="816" priority="76">
      <formula>IF(RIGHT(TEXT(AO40,"0.#"),1)=".",TRUE,FALSE)</formula>
    </cfRule>
  </conditionalFormatting>
  <conditionalFormatting sqref="AK271">
    <cfRule type="expression" dxfId="815" priority="73">
      <formula>IF(RIGHT(TEXT(AK271,"0.#"),1)=".",FALSE,TRUE)</formula>
    </cfRule>
    <cfRule type="expression" dxfId="814" priority="74">
      <formula>IF(RIGHT(TEXT(AK271,"0.#"),1)=".",TRUE,FALSE)</formula>
    </cfRule>
  </conditionalFormatting>
  <conditionalFormatting sqref="AK269">
    <cfRule type="expression" dxfId="813" priority="71">
      <formula>IF(RIGHT(TEXT(AK269,"0.#"),1)=".",FALSE,TRUE)</formula>
    </cfRule>
    <cfRule type="expression" dxfId="812" priority="72">
      <formula>IF(RIGHT(TEXT(AK269,"0.#"),1)=".",TRUE,FALSE)</formula>
    </cfRule>
  </conditionalFormatting>
  <conditionalFormatting sqref="AK270">
    <cfRule type="expression" dxfId="811" priority="69">
      <formula>IF(RIGHT(TEXT(AK270,"0.#"),1)=".",FALSE,TRUE)</formula>
    </cfRule>
    <cfRule type="expression" dxfId="810" priority="70">
      <formula>IF(RIGHT(TEXT(AK270,"0.#"),1)=".",TRUE,FALSE)</formula>
    </cfRule>
  </conditionalFormatting>
  <conditionalFormatting sqref="AK311">
    <cfRule type="expression" dxfId="809" priority="67">
      <formula>IF(RIGHT(TEXT(AK311,"0.#"),1)=".",FALSE,TRUE)</formula>
    </cfRule>
    <cfRule type="expression" dxfId="808" priority="68">
      <formula>IF(RIGHT(TEXT(AK311,"0.#"),1)=".",TRUE,FALSE)</formula>
    </cfRule>
  </conditionalFormatting>
  <conditionalFormatting sqref="AU311:AX311">
    <cfRule type="expression" dxfId="807" priority="63">
      <formula>IF(AND(AU311&gt;=0, RIGHT(TEXT(AU311,"0.#"),1)&lt;&gt;"."),TRUE,FALSE)</formula>
    </cfRule>
    <cfRule type="expression" dxfId="806" priority="64">
      <formula>IF(AND(AU311&gt;=0, RIGHT(TEXT(AU311,"0.#"),1)="."),TRUE,FALSE)</formula>
    </cfRule>
    <cfRule type="expression" dxfId="805" priority="65">
      <formula>IF(AND(AU311&lt;0, RIGHT(TEXT(AU311,"0.#"),1)&lt;&gt;"."),TRUE,FALSE)</formula>
    </cfRule>
    <cfRule type="expression" dxfId="804" priority="66">
      <formula>IF(AND(AU311&lt;0, RIGHT(TEXT(AU311,"0.#"),1)="."),TRUE,FALSE)</formula>
    </cfRule>
  </conditionalFormatting>
  <conditionalFormatting sqref="AK374">
    <cfRule type="expression" dxfId="803" priority="61">
      <formula>IF(RIGHT(TEXT(AK374,"0.#"),1)=".",FALSE,TRUE)</formula>
    </cfRule>
    <cfRule type="expression" dxfId="802" priority="62">
      <formula>IF(RIGHT(TEXT(AK374,"0.#"),1)=".",TRUE,FALSE)</formula>
    </cfRule>
  </conditionalFormatting>
  <conditionalFormatting sqref="AK373">
    <cfRule type="expression" dxfId="801" priority="59">
      <formula>IF(RIGHT(TEXT(AK373,"0.#"),1)=".",FALSE,TRUE)</formula>
    </cfRule>
    <cfRule type="expression" dxfId="800" priority="60">
      <formula>IF(RIGHT(TEXT(AK373,"0.#"),1)=".",TRUE,FALSE)</formula>
    </cfRule>
  </conditionalFormatting>
  <conditionalFormatting sqref="AK371">
    <cfRule type="expression" dxfId="799" priority="57">
      <formula>IF(RIGHT(TEXT(AK371,"0.#"),1)=".",FALSE,TRUE)</formula>
    </cfRule>
    <cfRule type="expression" dxfId="798" priority="58">
      <formula>IF(RIGHT(TEXT(AK371,"0.#"),1)=".",TRUE,FALSE)</formula>
    </cfRule>
  </conditionalFormatting>
  <conditionalFormatting sqref="AK307 AK309:AK310">
    <cfRule type="expression" dxfId="797" priority="55">
      <formula>IF(RIGHT(TEXT(AK307,"0.#"),1)=".",FALSE,TRUE)</formula>
    </cfRule>
    <cfRule type="expression" dxfId="796" priority="56">
      <formula>IF(RIGHT(TEXT(AK307,"0.#"),1)=".",TRUE,FALSE)</formula>
    </cfRule>
  </conditionalFormatting>
  <conditionalFormatting sqref="AU307:AX307 AU309:AX310">
    <cfRule type="expression" dxfId="795" priority="51">
      <formula>IF(AND(AU307&gt;=0, RIGHT(TEXT(AU307,"0.#"),1)&lt;&gt;"."),TRUE,FALSE)</formula>
    </cfRule>
    <cfRule type="expression" dxfId="794" priority="52">
      <formula>IF(AND(AU307&gt;=0, RIGHT(TEXT(AU307,"0.#"),1)="."),TRUE,FALSE)</formula>
    </cfRule>
    <cfRule type="expression" dxfId="793" priority="53">
      <formula>IF(AND(AU307&lt;0, RIGHT(TEXT(AU307,"0.#"),1)&lt;&gt;"."),TRUE,FALSE)</formula>
    </cfRule>
    <cfRule type="expression" dxfId="792" priority="54">
      <formula>IF(AND(AU307&lt;0, RIGHT(TEXT(AU307,"0.#"),1)="."),TRUE,FALSE)</formula>
    </cfRule>
  </conditionalFormatting>
  <conditionalFormatting sqref="AK304:AK306">
    <cfRule type="expression" dxfId="791" priority="49">
      <formula>IF(RIGHT(TEXT(AK304,"0.#"),1)=".",FALSE,TRUE)</formula>
    </cfRule>
    <cfRule type="expression" dxfId="790" priority="50">
      <formula>IF(RIGHT(TEXT(AK304,"0.#"),1)=".",TRUE,FALSE)</formula>
    </cfRule>
  </conditionalFormatting>
  <conditionalFormatting sqref="AU304:AX306">
    <cfRule type="expression" dxfId="789" priority="45">
      <formula>IF(AND(AU304&gt;=0, RIGHT(TEXT(AU304,"0.#"),1)&lt;&gt;"."),TRUE,FALSE)</formula>
    </cfRule>
    <cfRule type="expression" dxfId="788" priority="46">
      <formula>IF(AND(AU304&gt;=0, RIGHT(TEXT(AU304,"0.#"),1)="."),TRUE,FALSE)</formula>
    </cfRule>
    <cfRule type="expression" dxfId="787" priority="47">
      <formula>IF(AND(AU304&lt;0, RIGHT(TEXT(AU304,"0.#"),1)&lt;&gt;"."),TRUE,FALSE)</formula>
    </cfRule>
    <cfRule type="expression" dxfId="786" priority="48">
      <formula>IF(AND(AU304&lt;0, RIGHT(TEXT(AU304,"0.#"),1)="."),TRUE,FALSE)</formula>
    </cfRule>
  </conditionalFormatting>
  <conditionalFormatting sqref="AK402">
    <cfRule type="expression" dxfId="785" priority="43">
      <formula>IF(RIGHT(TEXT(AK402,"0.#"),1)=".",FALSE,TRUE)</formula>
    </cfRule>
    <cfRule type="expression" dxfId="784" priority="44">
      <formula>IF(RIGHT(TEXT(AK402,"0.#"),1)=".",TRUE,FALSE)</formula>
    </cfRule>
  </conditionalFormatting>
  <conditionalFormatting sqref="AU402:AX402">
    <cfRule type="expression" dxfId="783" priority="39">
      <formula>IF(AND(AU402&gt;=0, RIGHT(TEXT(AU402,"0.#"),1)&lt;&gt;"."),TRUE,FALSE)</formula>
    </cfRule>
    <cfRule type="expression" dxfId="782" priority="40">
      <formula>IF(AND(AU402&gt;=0, RIGHT(TEXT(AU402,"0.#"),1)="."),TRUE,FALSE)</formula>
    </cfRule>
    <cfRule type="expression" dxfId="781" priority="41">
      <formula>IF(AND(AU402&lt;0, RIGHT(TEXT(AU402,"0.#"),1)&lt;&gt;"."),TRUE,FALSE)</formula>
    </cfRule>
    <cfRule type="expression" dxfId="780" priority="42">
      <formula>IF(AND(AU402&lt;0, RIGHT(TEXT(AU402,"0.#"),1)="."),TRUE,FALSE)</formula>
    </cfRule>
  </conditionalFormatting>
  <conditionalFormatting sqref="AK308">
    <cfRule type="expression" dxfId="779" priority="35">
      <formula>IF(RIGHT(TEXT(AK308,"0.#"),1)=".",FALSE,TRUE)</formula>
    </cfRule>
    <cfRule type="expression" dxfId="778" priority="36">
      <formula>IF(RIGHT(TEXT(AK308,"0.#"),1)=".",TRUE,FALSE)</formula>
    </cfRule>
  </conditionalFormatting>
  <conditionalFormatting sqref="AU308:AX308">
    <cfRule type="expression" dxfId="777" priority="31">
      <formula>IF(AND(AU308&gt;=0, RIGHT(TEXT(AU308,"0.#"),1)&lt;&gt;"."),TRUE,FALSE)</formula>
    </cfRule>
    <cfRule type="expression" dxfId="776" priority="32">
      <formula>IF(AND(AU308&gt;=0, RIGHT(TEXT(AU308,"0.#"),1)="."),TRUE,FALSE)</formula>
    </cfRule>
    <cfRule type="expression" dxfId="775" priority="33">
      <formula>IF(AND(AU308&lt;0, RIGHT(TEXT(AU308,"0.#"),1)&lt;&gt;"."),TRUE,FALSE)</formula>
    </cfRule>
    <cfRule type="expression" dxfId="774" priority="34">
      <formula>IF(AND(AU308&lt;0, RIGHT(TEXT(AU308,"0.#"),1)="."),TRUE,FALSE)</formula>
    </cfRule>
  </conditionalFormatting>
  <conditionalFormatting sqref="AU408:AX408">
    <cfRule type="expression" dxfId="773" priority="27">
      <formula>IF(AND(AU408&gt;=0, RIGHT(TEXT(AU408,"0.#"),1)&lt;&gt;"."),TRUE,FALSE)</formula>
    </cfRule>
    <cfRule type="expression" dxfId="772" priority="28">
      <formula>IF(AND(AU408&gt;=0, RIGHT(TEXT(AU408,"0.#"),1)="."),TRUE,FALSE)</formula>
    </cfRule>
    <cfRule type="expression" dxfId="771" priority="29">
      <formula>IF(AND(AU408&lt;0, RIGHT(TEXT(AU408,"0.#"),1)&lt;&gt;"."),TRUE,FALSE)</formula>
    </cfRule>
    <cfRule type="expression" dxfId="770" priority="30">
      <formula>IF(AND(AU408&lt;0, RIGHT(TEXT(AU408,"0.#"),1)="."),TRUE,FALSE)</formula>
    </cfRule>
  </conditionalFormatting>
  <conditionalFormatting sqref="AK408">
    <cfRule type="expression" dxfId="769" priority="25">
      <formula>IF(RIGHT(TEXT(AK408,"0.#"),1)=".",FALSE,TRUE)</formula>
    </cfRule>
    <cfRule type="expression" dxfId="768" priority="26">
      <formula>IF(RIGHT(TEXT(AK408,"0.#"),1)=".",TRUE,FALSE)</formula>
    </cfRule>
  </conditionalFormatting>
  <conditionalFormatting sqref="AU407:AX407">
    <cfRule type="expression" dxfId="767" priority="21">
      <formula>IF(AND(AU407&gt;=0, RIGHT(TEXT(AU407,"0.#"),1)&lt;&gt;"."),TRUE,FALSE)</formula>
    </cfRule>
    <cfRule type="expression" dxfId="766" priority="22">
      <formula>IF(AND(AU407&gt;=0, RIGHT(TEXT(AU407,"0.#"),1)="."),TRUE,FALSE)</formula>
    </cfRule>
    <cfRule type="expression" dxfId="765" priority="23">
      <formula>IF(AND(AU407&lt;0, RIGHT(TEXT(AU407,"0.#"),1)&lt;&gt;"."),TRUE,FALSE)</formula>
    </cfRule>
    <cfRule type="expression" dxfId="764" priority="24">
      <formula>IF(AND(AU407&lt;0, RIGHT(TEXT(AU407,"0.#"),1)="."),TRUE,FALSE)</formula>
    </cfRule>
  </conditionalFormatting>
  <conditionalFormatting sqref="AK407">
    <cfRule type="expression" dxfId="763" priority="19">
      <formula>IF(RIGHT(TEXT(AK407,"0.#"),1)=".",FALSE,TRUE)</formula>
    </cfRule>
    <cfRule type="expression" dxfId="762" priority="20">
      <formula>IF(RIGHT(TEXT(AK407,"0.#"),1)=".",TRUE,FALSE)</formula>
    </cfRule>
  </conditionalFormatting>
  <conditionalFormatting sqref="AU406:AX406">
    <cfRule type="expression" dxfId="761" priority="15">
      <formula>IF(AND(AU406&gt;=0, RIGHT(TEXT(AU406,"0.#"),1)&lt;&gt;"."),TRUE,FALSE)</formula>
    </cfRule>
    <cfRule type="expression" dxfId="760" priority="16">
      <formula>IF(AND(AU406&gt;=0, RIGHT(TEXT(AU406,"0.#"),1)="."),TRUE,FALSE)</formula>
    </cfRule>
    <cfRule type="expression" dxfId="759" priority="17">
      <formula>IF(AND(AU406&lt;0, RIGHT(TEXT(AU406,"0.#"),1)&lt;&gt;"."),TRUE,FALSE)</formula>
    </cfRule>
    <cfRule type="expression" dxfId="758" priority="18">
      <formula>IF(AND(AU406&lt;0, RIGHT(TEXT(AU406,"0.#"),1)="."),TRUE,FALSE)</formula>
    </cfRule>
  </conditionalFormatting>
  <conditionalFormatting sqref="AK406">
    <cfRule type="expression" dxfId="757" priority="13">
      <formula>IF(RIGHT(TEXT(AK406,"0.#"),1)=".",FALSE,TRUE)</formula>
    </cfRule>
    <cfRule type="expression" dxfId="756" priority="14">
      <formula>IF(RIGHT(TEXT(AK406,"0.#"),1)=".",TRUE,FALSE)</formula>
    </cfRule>
  </conditionalFormatting>
  <conditionalFormatting sqref="AK405">
    <cfRule type="expression" dxfId="755" priority="11">
      <formula>IF(RIGHT(TEXT(AK405,"0.#"),1)=".",FALSE,TRUE)</formula>
    </cfRule>
    <cfRule type="expression" dxfId="754" priority="12">
      <formula>IF(RIGHT(TEXT(AK405,"0.#"),1)=".",TRUE,FALSE)</formula>
    </cfRule>
  </conditionalFormatting>
  <conditionalFormatting sqref="AU405:AX405">
    <cfRule type="expression" dxfId="753" priority="7">
      <formula>IF(AND(AU405&gt;=0, RIGHT(TEXT(AU405,"0.#"),1)&lt;&gt;"."),TRUE,FALSE)</formula>
    </cfRule>
    <cfRule type="expression" dxfId="752" priority="8">
      <formula>IF(AND(AU405&gt;=0, RIGHT(TEXT(AU405,"0.#"),1)="."),TRUE,FALSE)</formula>
    </cfRule>
    <cfRule type="expression" dxfId="751" priority="9">
      <formula>IF(AND(AU405&lt;0, RIGHT(TEXT(AU405,"0.#"),1)&lt;&gt;"."),TRUE,FALSE)</formula>
    </cfRule>
    <cfRule type="expression" dxfId="750" priority="10">
      <formula>IF(AND(AU405&lt;0, RIGHT(TEXT(AU405,"0.#"),1)="."),TRUE,FALSE)</formula>
    </cfRule>
  </conditionalFormatting>
  <conditionalFormatting sqref="AU193">
    <cfRule type="expression" dxfId="749" priority="5">
      <formula>IF(RIGHT(TEXT(AU193,"0.#"),1)=".",FALSE,TRUE)</formula>
    </cfRule>
    <cfRule type="expression" dxfId="748" priority="6">
      <formula>IF(RIGHT(TEXT(AU193,"0.#"),1)=".",TRUE,FALSE)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S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461</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1" t="s">
        <v>13</v>
      </c>
      <c r="B2" s="232"/>
      <c r="C2" s="232"/>
      <c r="D2" s="232"/>
      <c r="E2" s="232"/>
      <c r="F2" s="233"/>
      <c r="G2" s="238" t="s">
        <v>319</v>
      </c>
      <c r="H2" s="239"/>
      <c r="I2" s="239"/>
      <c r="J2" s="239"/>
      <c r="K2" s="239"/>
      <c r="L2" s="239"/>
      <c r="M2" s="239"/>
      <c r="N2" s="239"/>
      <c r="O2" s="240"/>
      <c r="P2" s="258" t="s">
        <v>83</v>
      </c>
      <c r="Q2" s="239"/>
      <c r="R2" s="239"/>
      <c r="S2" s="239"/>
      <c r="T2" s="239"/>
      <c r="U2" s="239"/>
      <c r="V2" s="239"/>
      <c r="W2" s="239"/>
      <c r="X2" s="240"/>
      <c r="Y2" s="211"/>
      <c r="Z2" s="86"/>
      <c r="AA2" s="87"/>
      <c r="AB2" s="283" t="s">
        <v>12</v>
      </c>
      <c r="AC2" s="284"/>
      <c r="AD2" s="285"/>
      <c r="AE2" s="300" t="s">
        <v>69</v>
      </c>
      <c r="AF2" s="301"/>
      <c r="AG2" s="301"/>
      <c r="AH2" s="301"/>
      <c r="AI2" s="302"/>
      <c r="AJ2" s="300" t="s">
        <v>70</v>
      </c>
      <c r="AK2" s="301"/>
      <c r="AL2" s="301"/>
      <c r="AM2" s="301"/>
      <c r="AN2" s="302"/>
      <c r="AO2" s="300" t="s">
        <v>71</v>
      </c>
      <c r="AP2" s="301"/>
      <c r="AQ2" s="301"/>
      <c r="AR2" s="301"/>
      <c r="AS2" s="302"/>
      <c r="AT2" s="289" t="s">
        <v>303</v>
      </c>
      <c r="AU2" s="290"/>
      <c r="AV2" s="290"/>
      <c r="AW2" s="290"/>
      <c r="AX2" s="291"/>
    </row>
    <row r="3" spans="1:50" ht="18.75" customHeight="1" x14ac:dyDescent="0.15">
      <c r="A3" s="231"/>
      <c r="B3" s="232"/>
      <c r="C3" s="232"/>
      <c r="D3" s="232"/>
      <c r="E3" s="232"/>
      <c r="F3" s="233"/>
      <c r="G3" s="241"/>
      <c r="H3" s="111"/>
      <c r="I3" s="111"/>
      <c r="J3" s="111"/>
      <c r="K3" s="111"/>
      <c r="L3" s="111"/>
      <c r="M3" s="111"/>
      <c r="N3" s="111"/>
      <c r="O3" s="242"/>
      <c r="P3" s="259"/>
      <c r="Q3" s="111"/>
      <c r="R3" s="111"/>
      <c r="S3" s="111"/>
      <c r="T3" s="111"/>
      <c r="U3" s="111"/>
      <c r="V3" s="111"/>
      <c r="W3" s="111"/>
      <c r="X3" s="242"/>
      <c r="Y3" s="297"/>
      <c r="Z3" s="298"/>
      <c r="AA3" s="299"/>
      <c r="AB3" s="156"/>
      <c r="AC3" s="151"/>
      <c r="AD3" s="152"/>
      <c r="AE3" s="157"/>
      <c r="AF3" s="150"/>
      <c r="AG3" s="150"/>
      <c r="AH3" s="150"/>
      <c r="AI3" s="303"/>
      <c r="AJ3" s="157"/>
      <c r="AK3" s="150"/>
      <c r="AL3" s="150"/>
      <c r="AM3" s="150"/>
      <c r="AN3" s="303"/>
      <c r="AO3" s="157"/>
      <c r="AP3" s="150"/>
      <c r="AQ3" s="150"/>
      <c r="AR3" s="150"/>
      <c r="AS3" s="303"/>
      <c r="AT3" s="67"/>
      <c r="AU3" s="113"/>
      <c r="AV3" s="113"/>
      <c r="AW3" s="111" t="s">
        <v>454</v>
      </c>
      <c r="AX3" s="112"/>
    </row>
    <row r="4" spans="1:50" ht="22.5" customHeight="1" x14ac:dyDescent="0.15">
      <c r="A4" s="234"/>
      <c r="B4" s="232"/>
      <c r="C4" s="232"/>
      <c r="D4" s="232"/>
      <c r="E4" s="232"/>
      <c r="F4" s="233"/>
      <c r="G4" s="340"/>
      <c r="H4" s="307"/>
      <c r="I4" s="307"/>
      <c r="J4" s="307"/>
      <c r="K4" s="307"/>
      <c r="L4" s="307"/>
      <c r="M4" s="307"/>
      <c r="N4" s="307"/>
      <c r="O4" s="308"/>
      <c r="P4" s="272"/>
      <c r="Q4" s="213"/>
      <c r="R4" s="213"/>
      <c r="S4" s="213"/>
      <c r="T4" s="213"/>
      <c r="U4" s="213"/>
      <c r="V4" s="213"/>
      <c r="W4" s="213"/>
      <c r="X4" s="214"/>
      <c r="Y4" s="312" t="s">
        <v>14</v>
      </c>
      <c r="Z4" s="313"/>
      <c r="AA4" s="314"/>
      <c r="AB4" s="344"/>
      <c r="AC4" s="315"/>
      <c r="AD4" s="315"/>
      <c r="AE4" s="96"/>
      <c r="AF4" s="97"/>
      <c r="AG4" s="97"/>
      <c r="AH4" s="97"/>
      <c r="AI4" s="98"/>
      <c r="AJ4" s="96"/>
      <c r="AK4" s="97"/>
      <c r="AL4" s="97"/>
      <c r="AM4" s="97"/>
      <c r="AN4" s="98"/>
      <c r="AO4" s="96"/>
      <c r="AP4" s="97"/>
      <c r="AQ4" s="97"/>
      <c r="AR4" s="97"/>
      <c r="AS4" s="98"/>
      <c r="AT4" s="244"/>
      <c r="AU4" s="244"/>
      <c r="AV4" s="244"/>
      <c r="AW4" s="244"/>
      <c r="AX4" s="245"/>
    </row>
    <row r="5" spans="1:50" ht="22.5" customHeight="1" x14ac:dyDescent="0.15">
      <c r="A5" s="235"/>
      <c r="B5" s="236"/>
      <c r="C5" s="236"/>
      <c r="D5" s="236"/>
      <c r="E5" s="236"/>
      <c r="F5" s="237"/>
      <c r="G5" s="309"/>
      <c r="H5" s="310"/>
      <c r="I5" s="310"/>
      <c r="J5" s="310"/>
      <c r="K5" s="310"/>
      <c r="L5" s="310"/>
      <c r="M5" s="310"/>
      <c r="N5" s="310"/>
      <c r="O5" s="311"/>
      <c r="P5" s="294"/>
      <c r="Q5" s="294"/>
      <c r="R5" s="294"/>
      <c r="S5" s="294"/>
      <c r="T5" s="294"/>
      <c r="U5" s="294"/>
      <c r="V5" s="294"/>
      <c r="W5" s="294"/>
      <c r="X5" s="295"/>
      <c r="Y5" s="192" t="s">
        <v>65</v>
      </c>
      <c r="Z5" s="124"/>
      <c r="AA5" s="188"/>
      <c r="AB5" s="304"/>
      <c r="AC5" s="305"/>
      <c r="AD5" s="305"/>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5"/>
      <c r="B6" s="686"/>
      <c r="C6" s="686"/>
      <c r="D6" s="686"/>
      <c r="E6" s="686"/>
      <c r="F6" s="687"/>
      <c r="G6" s="341"/>
      <c r="H6" s="342"/>
      <c r="I6" s="342"/>
      <c r="J6" s="342"/>
      <c r="K6" s="342"/>
      <c r="L6" s="342"/>
      <c r="M6" s="342"/>
      <c r="N6" s="342"/>
      <c r="O6" s="343"/>
      <c r="P6" s="215"/>
      <c r="Q6" s="215"/>
      <c r="R6" s="215"/>
      <c r="S6" s="215"/>
      <c r="T6" s="215"/>
      <c r="U6" s="215"/>
      <c r="V6" s="215"/>
      <c r="W6" s="215"/>
      <c r="X6" s="216"/>
      <c r="Y6" s="123" t="s">
        <v>15</v>
      </c>
      <c r="Z6" s="124"/>
      <c r="AA6" s="188"/>
      <c r="AB6" s="697" t="s">
        <v>455</v>
      </c>
      <c r="AC6" s="282"/>
      <c r="AD6" s="282"/>
      <c r="AE6" s="96"/>
      <c r="AF6" s="97"/>
      <c r="AG6" s="97"/>
      <c r="AH6" s="97"/>
      <c r="AI6" s="98"/>
      <c r="AJ6" s="96"/>
      <c r="AK6" s="97"/>
      <c r="AL6" s="97"/>
      <c r="AM6" s="97"/>
      <c r="AN6" s="98"/>
      <c r="AO6" s="96"/>
      <c r="AP6" s="97"/>
      <c r="AQ6" s="97"/>
      <c r="AR6" s="97"/>
      <c r="AS6" s="98"/>
      <c r="AT6" s="286"/>
      <c r="AU6" s="287"/>
      <c r="AV6" s="287"/>
      <c r="AW6" s="287"/>
      <c r="AX6" s="288"/>
    </row>
    <row r="7" spans="1:50" ht="18.75" customHeight="1" x14ac:dyDescent="0.15">
      <c r="A7" s="231" t="s">
        <v>13</v>
      </c>
      <c r="B7" s="232"/>
      <c r="C7" s="232"/>
      <c r="D7" s="232"/>
      <c r="E7" s="232"/>
      <c r="F7" s="233"/>
      <c r="G7" s="238" t="s">
        <v>319</v>
      </c>
      <c r="H7" s="239"/>
      <c r="I7" s="239"/>
      <c r="J7" s="239"/>
      <c r="K7" s="239"/>
      <c r="L7" s="239"/>
      <c r="M7" s="239"/>
      <c r="N7" s="239"/>
      <c r="O7" s="240"/>
      <c r="P7" s="258" t="s">
        <v>83</v>
      </c>
      <c r="Q7" s="239"/>
      <c r="R7" s="239"/>
      <c r="S7" s="239"/>
      <c r="T7" s="239"/>
      <c r="U7" s="239"/>
      <c r="V7" s="239"/>
      <c r="W7" s="239"/>
      <c r="X7" s="240"/>
      <c r="Y7" s="211"/>
      <c r="Z7" s="86"/>
      <c r="AA7" s="87"/>
      <c r="AB7" s="283" t="s">
        <v>12</v>
      </c>
      <c r="AC7" s="284"/>
      <c r="AD7" s="285"/>
      <c r="AE7" s="300" t="s">
        <v>69</v>
      </c>
      <c r="AF7" s="301"/>
      <c r="AG7" s="301"/>
      <c r="AH7" s="301"/>
      <c r="AI7" s="302"/>
      <c r="AJ7" s="300" t="s">
        <v>70</v>
      </c>
      <c r="AK7" s="301"/>
      <c r="AL7" s="301"/>
      <c r="AM7" s="301"/>
      <c r="AN7" s="302"/>
      <c r="AO7" s="300" t="s">
        <v>71</v>
      </c>
      <c r="AP7" s="301"/>
      <c r="AQ7" s="301"/>
      <c r="AR7" s="301"/>
      <c r="AS7" s="302"/>
      <c r="AT7" s="289" t="s">
        <v>303</v>
      </c>
      <c r="AU7" s="290"/>
      <c r="AV7" s="290"/>
      <c r="AW7" s="290"/>
      <c r="AX7" s="291"/>
    </row>
    <row r="8" spans="1:50" ht="18.75" customHeight="1" x14ac:dyDescent="0.15">
      <c r="A8" s="231"/>
      <c r="B8" s="232"/>
      <c r="C8" s="232"/>
      <c r="D8" s="232"/>
      <c r="E8" s="232"/>
      <c r="F8" s="233"/>
      <c r="G8" s="241"/>
      <c r="H8" s="111"/>
      <c r="I8" s="111"/>
      <c r="J8" s="111"/>
      <c r="K8" s="111"/>
      <c r="L8" s="111"/>
      <c r="M8" s="111"/>
      <c r="N8" s="111"/>
      <c r="O8" s="242"/>
      <c r="P8" s="259"/>
      <c r="Q8" s="111"/>
      <c r="R8" s="111"/>
      <c r="S8" s="111"/>
      <c r="T8" s="111"/>
      <c r="U8" s="111"/>
      <c r="V8" s="111"/>
      <c r="W8" s="111"/>
      <c r="X8" s="242"/>
      <c r="Y8" s="297"/>
      <c r="Z8" s="298"/>
      <c r="AA8" s="299"/>
      <c r="AB8" s="156"/>
      <c r="AC8" s="151"/>
      <c r="AD8" s="152"/>
      <c r="AE8" s="157"/>
      <c r="AF8" s="150"/>
      <c r="AG8" s="150"/>
      <c r="AH8" s="150"/>
      <c r="AI8" s="303"/>
      <c r="AJ8" s="157"/>
      <c r="AK8" s="150"/>
      <c r="AL8" s="150"/>
      <c r="AM8" s="150"/>
      <c r="AN8" s="303"/>
      <c r="AO8" s="157"/>
      <c r="AP8" s="150"/>
      <c r="AQ8" s="150"/>
      <c r="AR8" s="150"/>
      <c r="AS8" s="303"/>
      <c r="AT8" s="67"/>
      <c r="AU8" s="113"/>
      <c r="AV8" s="113"/>
      <c r="AW8" s="111" t="s">
        <v>360</v>
      </c>
      <c r="AX8" s="112"/>
    </row>
    <row r="9" spans="1:50" ht="22.5" customHeight="1" x14ac:dyDescent="0.15">
      <c r="A9" s="234"/>
      <c r="B9" s="232"/>
      <c r="C9" s="232"/>
      <c r="D9" s="232"/>
      <c r="E9" s="232"/>
      <c r="F9" s="233"/>
      <c r="G9" s="340"/>
      <c r="H9" s="307"/>
      <c r="I9" s="307"/>
      <c r="J9" s="307"/>
      <c r="K9" s="307"/>
      <c r="L9" s="307"/>
      <c r="M9" s="307"/>
      <c r="N9" s="307"/>
      <c r="O9" s="308"/>
      <c r="P9" s="272"/>
      <c r="Q9" s="213"/>
      <c r="R9" s="213"/>
      <c r="S9" s="213"/>
      <c r="T9" s="213"/>
      <c r="U9" s="213"/>
      <c r="V9" s="213"/>
      <c r="W9" s="213"/>
      <c r="X9" s="214"/>
      <c r="Y9" s="312" t="s">
        <v>14</v>
      </c>
      <c r="Z9" s="313"/>
      <c r="AA9" s="314"/>
      <c r="AB9" s="344"/>
      <c r="AC9" s="315"/>
      <c r="AD9" s="315"/>
      <c r="AE9" s="96"/>
      <c r="AF9" s="97"/>
      <c r="AG9" s="97"/>
      <c r="AH9" s="97"/>
      <c r="AI9" s="98"/>
      <c r="AJ9" s="96"/>
      <c r="AK9" s="97"/>
      <c r="AL9" s="97"/>
      <c r="AM9" s="97"/>
      <c r="AN9" s="98"/>
      <c r="AO9" s="96"/>
      <c r="AP9" s="97"/>
      <c r="AQ9" s="97"/>
      <c r="AR9" s="97"/>
      <c r="AS9" s="98"/>
      <c r="AT9" s="244"/>
      <c r="AU9" s="244"/>
      <c r="AV9" s="244"/>
      <c r="AW9" s="244"/>
      <c r="AX9" s="245"/>
    </row>
    <row r="10" spans="1:50" ht="22.5" customHeight="1" x14ac:dyDescent="0.15">
      <c r="A10" s="235"/>
      <c r="B10" s="236"/>
      <c r="C10" s="236"/>
      <c r="D10" s="236"/>
      <c r="E10" s="236"/>
      <c r="F10" s="237"/>
      <c r="G10" s="309"/>
      <c r="H10" s="310"/>
      <c r="I10" s="310"/>
      <c r="J10" s="310"/>
      <c r="K10" s="310"/>
      <c r="L10" s="310"/>
      <c r="M10" s="310"/>
      <c r="N10" s="310"/>
      <c r="O10" s="311"/>
      <c r="P10" s="294"/>
      <c r="Q10" s="294"/>
      <c r="R10" s="294"/>
      <c r="S10" s="294"/>
      <c r="T10" s="294"/>
      <c r="U10" s="294"/>
      <c r="V10" s="294"/>
      <c r="W10" s="294"/>
      <c r="X10" s="295"/>
      <c r="Y10" s="192" t="s">
        <v>65</v>
      </c>
      <c r="Z10" s="124"/>
      <c r="AA10" s="188"/>
      <c r="AB10" s="304"/>
      <c r="AC10" s="305"/>
      <c r="AD10" s="305"/>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5"/>
      <c r="B11" s="686"/>
      <c r="C11" s="686"/>
      <c r="D11" s="686"/>
      <c r="E11" s="686"/>
      <c r="F11" s="687"/>
      <c r="G11" s="341"/>
      <c r="H11" s="342"/>
      <c r="I11" s="342"/>
      <c r="J11" s="342"/>
      <c r="K11" s="342"/>
      <c r="L11" s="342"/>
      <c r="M11" s="342"/>
      <c r="N11" s="342"/>
      <c r="O11" s="343"/>
      <c r="P11" s="215"/>
      <c r="Q11" s="215"/>
      <c r="R11" s="215"/>
      <c r="S11" s="215"/>
      <c r="T11" s="215"/>
      <c r="U11" s="215"/>
      <c r="V11" s="215"/>
      <c r="W11" s="215"/>
      <c r="X11" s="216"/>
      <c r="Y11" s="123" t="s">
        <v>15</v>
      </c>
      <c r="Z11" s="124"/>
      <c r="AA11" s="188"/>
      <c r="AB11" s="697" t="s">
        <v>16</v>
      </c>
      <c r="AC11" s="282"/>
      <c r="AD11" s="282"/>
      <c r="AE11" s="96"/>
      <c r="AF11" s="97"/>
      <c r="AG11" s="97"/>
      <c r="AH11" s="97"/>
      <c r="AI11" s="98"/>
      <c r="AJ11" s="96"/>
      <c r="AK11" s="97"/>
      <c r="AL11" s="97"/>
      <c r="AM11" s="97"/>
      <c r="AN11" s="98"/>
      <c r="AO11" s="96"/>
      <c r="AP11" s="97"/>
      <c r="AQ11" s="97"/>
      <c r="AR11" s="97"/>
      <c r="AS11" s="98"/>
      <c r="AT11" s="286"/>
      <c r="AU11" s="287"/>
      <c r="AV11" s="287"/>
      <c r="AW11" s="287"/>
      <c r="AX11" s="288"/>
    </row>
    <row r="12" spans="1:50" ht="18.75" customHeight="1" x14ac:dyDescent="0.15">
      <c r="A12" s="231" t="s">
        <v>13</v>
      </c>
      <c r="B12" s="232"/>
      <c r="C12" s="232"/>
      <c r="D12" s="232"/>
      <c r="E12" s="232"/>
      <c r="F12" s="233"/>
      <c r="G12" s="238" t="s">
        <v>319</v>
      </c>
      <c r="H12" s="239"/>
      <c r="I12" s="239"/>
      <c r="J12" s="239"/>
      <c r="K12" s="239"/>
      <c r="L12" s="239"/>
      <c r="M12" s="239"/>
      <c r="N12" s="239"/>
      <c r="O12" s="240"/>
      <c r="P12" s="258" t="s">
        <v>83</v>
      </c>
      <c r="Q12" s="239"/>
      <c r="R12" s="239"/>
      <c r="S12" s="239"/>
      <c r="T12" s="239"/>
      <c r="U12" s="239"/>
      <c r="V12" s="239"/>
      <c r="W12" s="239"/>
      <c r="X12" s="240"/>
      <c r="Y12" s="211"/>
      <c r="Z12" s="86"/>
      <c r="AA12" s="87"/>
      <c r="AB12" s="283" t="s">
        <v>12</v>
      </c>
      <c r="AC12" s="284"/>
      <c r="AD12" s="285"/>
      <c r="AE12" s="300" t="s">
        <v>69</v>
      </c>
      <c r="AF12" s="301"/>
      <c r="AG12" s="301"/>
      <c r="AH12" s="301"/>
      <c r="AI12" s="302"/>
      <c r="AJ12" s="300" t="s">
        <v>70</v>
      </c>
      <c r="AK12" s="301"/>
      <c r="AL12" s="301"/>
      <c r="AM12" s="301"/>
      <c r="AN12" s="302"/>
      <c r="AO12" s="300" t="s">
        <v>71</v>
      </c>
      <c r="AP12" s="301"/>
      <c r="AQ12" s="301"/>
      <c r="AR12" s="301"/>
      <c r="AS12" s="302"/>
      <c r="AT12" s="289" t="s">
        <v>303</v>
      </c>
      <c r="AU12" s="290"/>
      <c r="AV12" s="290"/>
      <c r="AW12" s="290"/>
      <c r="AX12" s="291"/>
    </row>
    <row r="13" spans="1:50" ht="18.75" customHeight="1" x14ac:dyDescent="0.15">
      <c r="A13" s="231"/>
      <c r="B13" s="232"/>
      <c r="C13" s="232"/>
      <c r="D13" s="232"/>
      <c r="E13" s="232"/>
      <c r="F13" s="233"/>
      <c r="G13" s="241"/>
      <c r="H13" s="111"/>
      <c r="I13" s="111"/>
      <c r="J13" s="111"/>
      <c r="K13" s="111"/>
      <c r="L13" s="111"/>
      <c r="M13" s="111"/>
      <c r="N13" s="111"/>
      <c r="O13" s="242"/>
      <c r="P13" s="259"/>
      <c r="Q13" s="111"/>
      <c r="R13" s="111"/>
      <c r="S13" s="111"/>
      <c r="T13" s="111"/>
      <c r="U13" s="111"/>
      <c r="V13" s="111"/>
      <c r="W13" s="111"/>
      <c r="X13" s="242"/>
      <c r="Y13" s="297"/>
      <c r="Z13" s="298"/>
      <c r="AA13" s="299"/>
      <c r="AB13" s="156"/>
      <c r="AC13" s="151"/>
      <c r="AD13" s="152"/>
      <c r="AE13" s="157"/>
      <c r="AF13" s="150"/>
      <c r="AG13" s="150"/>
      <c r="AH13" s="150"/>
      <c r="AI13" s="303"/>
      <c r="AJ13" s="157"/>
      <c r="AK13" s="150"/>
      <c r="AL13" s="150"/>
      <c r="AM13" s="150"/>
      <c r="AN13" s="303"/>
      <c r="AO13" s="157"/>
      <c r="AP13" s="150"/>
      <c r="AQ13" s="150"/>
      <c r="AR13" s="150"/>
      <c r="AS13" s="303"/>
      <c r="AT13" s="67"/>
      <c r="AU13" s="113"/>
      <c r="AV13" s="113"/>
      <c r="AW13" s="111" t="s">
        <v>360</v>
      </c>
      <c r="AX13" s="112"/>
    </row>
    <row r="14" spans="1:50" ht="22.5" customHeight="1" x14ac:dyDescent="0.15">
      <c r="A14" s="234"/>
      <c r="B14" s="232"/>
      <c r="C14" s="232"/>
      <c r="D14" s="232"/>
      <c r="E14" s="232"/>
      <c r="F14" s="233"/>
      <c r="G14" s="340"/>
      <c r="H14" s="307"/>
      <c r="I14" s="307"/>
      <c r="J14" s="307"/>
      <c r="K14" s="307"/>
      <c r="L14" s="307"/>
      <c r="M14" s="307"/>
      <c r="N14" s="307"/>
      <c r="O14" s="308"/>
      <c r="P14" s="272"/>
      <c r="Q14" s="213"/>
      <c r="R14" s="213"/>
      <c r="S14" s="213"/>
      <c r="T14" s="213"/>
      <c r="U14" s="213"/>
      <c r="V14" s="213"/>
      <c r="W14" s="213"/>
      <c r="X14" s="214"/>
      <c r="Y14" s="312" t="s">
        <v>14</v>
      </c>
      <c r="Z14" s="313"/>
      <c r="AA14" s="314"/>
      <c r="AB14" s="344"/>
      <c r="AC14" s="315"/>
      <c r="AD14" s="315"/>
      <c r="AE14" s="96"/>
      <c r="AF14" s="97"/>
      <c r="AG14" s="97"/>
      <c r="AH14" s="97"/>
      <c r="AI14" s="98"/>
      <c r="AJ14" s="96"/>
      <c r="AK14" s="97"/>
      <c r="AL14" s="97"/>
      <c r="AM14" s="97"/>
      <c r="AN14" s="98"/>
      <c r="AO14" s="96"/>
      <c r="AP14" s="97"/>
      <c r="AQ14" s="97"/>
      <c r="AR14" s="97"/>
      <c r="AS14" s="98"/>
      <c r="AT14" s="244"/>
      <c r="AU14" s="244"/>
      <c r="AV14" s="244"/>
      <c r="AW14" s="244"/>
      <c r="AX14" s="245"/>
    </row>
    <row r="15" spans="1:50" ht="22.5" customHeight="1" x14ac:dyDescent="0.15">
      <c r="A15" s="235"/>
      <c r="B15" s="236"/>
      <c r="C15" s="236"/>
      <c r="D15" s="236"/>
      <c r="E15" s="236"/>
      <c r="F15" s="237"/>
      <c r="G15" s="309"/>
      <c r="H15" s="310"/>
      <c r="I15" s="310"/>
      <c r="J15" s="310"/>
      <c r="K15" s="310"/>
      <c r="L15" s="310"/>
      <c r="M15" s="310"/>
      <c r="N15" s="310"/>
      <c r="O15" s="311"/>
      <c r="P15" s="294"/>
      <c r="Q15" s="294"/>
      <c r="R15" s="294"/>
      <c r="S15" s="294"/>
      <c r="T15" s="294"/>
      <c r="U15" s="294"/>
      <c r="V15" s="294"/>
      <c r="W15" s="294"/>
      <c r="X15" s="295"/>
      <c r="Y15" s="192" t="s">
        <v>65</v>
      </c>
      <c r="Z15" s="124"/>
      <c r="AA15" s="188"/>
      <c r="AB15" s="304"/>
      <c r="AC15" s="305"/>
      <c r="AD15" s="305"/>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5"/>
      <c r="B16" s="686"/>
      <c r="C16" s="686"/>
      <c r="D16" s="686"/>
      <c r="E16" s="686"/>
      <c r="F16" s="687"/>
      <c r="G16" s="341"/>
      <c r="H16" s="342"/>
      <c r="I16" s="342"/>
      <c r="J16" s="342"/>
      <c r="K16" s="342"/>
      <c r="L16" s="342"/>
      <c r="M16" s="342"/>
      <c r="N16" s="342"/>
      <c r="O16" s="343"/>
      <c r="P16" s="215"/>
      <c r="Q16" s="215"/>
      <c r="R16" s="215"/>
      <c r="S16" s="215"/>
      <c r="T16" s="215"/>
      <c r="U16" s="215"/>
      <c r="V16" s="215"/>
      <c r="W16" s="215"/>
      <c r="X16" s="216"/>
      <c r="Y16" s="123" t="s">
        <v>15</v>
      </c>
      <c r="Z16" s="124"/>
      <c r="AA16" s="188"/>
      <c r="AB16" s="697" t="s">
        <v>16</v>
      </c>
      <c r="AC16" s="282"/>
      <c r="AD16" s="282"/>
      <c r="AE16" s="96"/>
      <c r="AF16" s="97"/>
      <c r="AG16" s="97"/>
      <c r="AH16" s="97"/>
      <c r="AI16" s="98"/>
      <c r="AJ16" s="96"/>
      <c r="AK16" s="97"/>
      <c r="AL16" s="97"/>
      <c r="AM16" s="97"/>
      <c r="AN16" s="98"/>
      <c r="AO16" s="96"/>
      <c r="AP16" s="97"/>
      <c r="AQ16" s="97"/>
      <c r="AR16" s="97"/>
      <c r="AS16" s="98"/>
      <c r="AT16" s="286"/>
      <c r="AU16" s="287"/>
      <c r="AV16" s="287"/>
      <c r="AW16" s="287"/>
      <c r="AX16" s="288"/>
    </row>
    <row r="17" spans="1:50" ht="18.75" customHeight="1" x14ac:dyDescent="0.15">
      <c r="A17" s="231" t="s">
        <v>13</v>
      </c>
      <c r="B17" s="232"/>
      <c r="C17" s="232"/>
      <c r="D17" s="232"/>
      <c r="E17" s="232"/>
      <c r="F17" s="233"/>
      <c r="G17" s="238" t="s">
        <v>319</v>
      </c>
      <c r="H17" s="239"/>
      <c r="I17" s="239"/>
      <c r="J17" s="239"/>
      <c r="K17" s="239"/>
      <c r="L17" s="239"/>
      <c r="M17" s="239"/>
      <c r="N17" s="239"/>
      <c r="O17" s="240"/>
      <c r="P17" s="258" t="s">
        <v>83</v>
      </c>
      <c r="Q17" s="239"/>
      <c r="R17" s="239"/>
      <c r="S17" s="239"/>
      <c r="T17" s="239"/>
      <c r="U17" s="239"/>
      <c r="V17" s="239"/>
      <c r="W17" s="239"/>
      <c r="X17" s="240"/>
      <c r="Y17" s="211"/>
      <c r="Z17" s="86"/>
      <c r="AA17" s="87"/>
      <c r="AB17" s="283" t="s">
        <v>12</v>
      </c>
      <c r="AC17" s="284"/>
      <c r="AD17" s="285"/>
      <c r="AE17" s="300" t="s">
        <v>69</v>
      </c>
      <c r="AF17" s="301"/>
      <c r="AG17" s="301"/>
      <c r="AH17" s="301"/>
      <c r="AI17" s="302"/>
      <c r="AJ17" s="300" t="s">
        <v>70</v>
      </c>
      <c r="AK17" s="301"/>
      <c r="AL17" s="301"/>
      <c r="AM17" s="301"/>
      <c r="AN17" s="302"/>
      <c r="AO17" s="300" t="s">
        <v>71</v>
      </c>
      <c r="AP17" s="301"/>
      <c r="AQ17" s="301"/>
      <c r="AR17" s="301"/>
      <c r="AS17" s="302"/>
      <c r="AT17" s="289" t="s">
        <v>303</v>
      </c>
      <c r="AU17" s="290"/>
      <c r="AV17" s="290"/>
      <c r="AW17" s="290"/>
      <c r="AX17" s="291"/>
    </row>
    <row r="18" spans="1:50" ht="18.75" customHeight="1" x14ac:dyDescent="0.15">
      <c r="A18" s="231"/>
      <c r="B18" s="232"/>
      <c r="C18" s="232"/>
      <c r="D18" s="232"/>
      <c r="E18" s="232"/>
      <c r="F18" s="233"/>
      <c r="G18" s="241"/>
      <c r="H18" s="111"/>
      <c r="I18" s="111"/>
      <c r="J18" s="111"/>
      <c r="K18" s="111"/>
      <c r="L18" s="111"/>
      <c r="M18" s="111"/>
      <c r="N18" s="111"/>
      <c r="O18" s="242"/>
      <c r="P18" s="259"/>
      <c r="Q18" s="111"/>
      <c r="R18" s="111"/>
      <c r="S18" s="111"/>
      <c r="T18" s="111"/>
      <c r="U18" s="111"/>
      <c r="V18" s="111"/>
      <c r="W18" s="111"/>
      <c r="X18" s="242"/>
      <c r="Y18" s="297"/>
      <c r="Z18" s="298"/>
      <c r="AA18" s="299"/>
      <c r="AB18" s="156"/>
      <c r="AC18" s="151"/>
      <c r="AD18" s="152"/>
      <c r="AE18" s="157"/>
      <c r="AF18" s="150"/>
      <c r="AG18" s="150"/>
      <c r="AH18" s="150"/>
      <c r="AI18" s="303"/>
      <c r="AJ18" s="157"/>
      <c r="AK18" s="150"/>
      <c r="AL18" s="150"/>
      <c r="AM18" s="150"/>
      <c r="AN18" s="303"/>
      <c r="AO18" s="157"/>
      <c r="AP18" s="150"/>
      <c r="AQ18" s="150"/>
      <c r="AR18" s="150"/>
      <c r="AS18" s="303"/>
      <c r="AT18" s="67"/>
      <c r="AU18" s="113"/>
      <c r="AV18" s="113"/>
      <c r="AW18" s="111" t="s">
        <v>360</v>
      </c>
      <c r="AX18" s="112"/>
    </row>
    <row r="19" spans="1:50" ht="22.5" customHeight="1" x14ac:dyDescent="0.15">
      <c r="A19" s="234"/>
      <c r="B19" s="232"/>
      <c r="C19" s="232"/>
      <c r="D19" s="232"/>
      <c r="E19" s="232"/>
      <c r="F19" s="233"/>
      <c r="G19" s="340"/>
      <c r="H19" s="307"/>
      <c r="I19" s="307"/>
      <c r="J19" s="307"/>
      <c r="K19" s="307"/>
      <c r="L19" s="307"/>
      <c r="M19" s="307"/>
      <c r="N19" s="307"/>
      <c r="O19" s="308"/>
      <c r="P19" s="272"/>
      <c r="Q19" s="213"/>
      <c r="R19" s="213"/>
      <c r="S19" s="213"/>
      <c r="T19" s="213"/>
      <c r="U19" s="213"/>
      <c r="V19" s="213"/>
      <c r="W19" s="213"/>
      <c r="X19" s="214"/>
      <c r="Y19" s="312" t="s">
        <v>14</v>
      </c>
      <c r="Z19" s="313"/>
      <c r="AA19" s="314"/>
      <c r="AB19" s="344"/>
      <c r="AC19" s="315"/>
      <c r="AD19" s="315"/>
      <c r="AE19" s="96"/>
      <c r="AF19" s="97"/>
      <c r="AG19" s="97"/>
      <c r="AH19" s="97"/>
      <c r="AI19" s="98"/>
      <c r="AJ19" s="96"/>
      <c r="AK19" s="97"/>
      <c r="AL19" s="97"/>
      <c r="AM19" s="97"/>
      <c r="AN19" s="98"/>
      <c r="AO19" s="96"/>
      <c r="AP19" s="97"/>
      <c r="AQ19" s="97"/>
      <c r="AR19" s="97"/>
      <c r="AS19" s="98"/>
      <c r="AT19" s="244"/>
      <c r="AU19" s="244"/>
      <c r="AV19" s="244"/>
      <c r="AW19" s="244"/>
      <c r="AX19" s="245"/>
    </row>
    <row r="20" spans="1:50" ht="22.5" customHeight="1" x14ac:dyDescent="0.15">
      <c r="A20" s="235"/>
      <c r="B20" s="236"/>
      <c r="C20" s="236"/>
      <c r="D20" s="236"/>
      <c r="E20" s="236"/>
      <c r="F20" s="237"/>
      <c r="G20" s="309"/>
      <c r="H20" s="310"/>
      <c r="I20" s="310"/>
      <c r="J20" s="310"/>
      <c r="K20" s="310"/>
      <c r="L20" s="310"/>
      <c r="M20" s="310"/>
      <c r="N20" s="310"/>
      <c r="O20" s="311"/>
      <c r="P20" s="294"/>
      <c r="Q20" s="294"/>
      <c r="R20" s="294"/>
      <c r="S20" s="294"/>
      <c r="T20" s="294"/>
      <c r="U20" s="294"/>
      <c r="V20" s="294"/>
      <c r="W20" s="294"/>
      <c r="X20" s="295"/>
      <c r="Y20" s="192" t="s">
        <v>65</v>
      </c>
      <c r="Z20" s="124"/>
      <c r="AA20" s="188"/>
      <c r="AB20" s="304"/>
      <c r="AC20" s="305"/>
      <c r="AD20" s="305"/>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5"/>
      <c r="B21" s="686"/>
      <c r="C21" s="686"/>
      <c r="D21" s="686"/>
      <c r="E21" s="686"/>
      <c r="F21" s="687"/>
      <c r="G21" s="341"/>
      <c r="H21" s="342"/>
      <c r="I21" s="342"/>
      <c r="J21" s="342"/>
      <c r="K21" s="342"/>
      <c r="L21" s="342"/>
      <c r="M21" s="342"/>
      <c r="N21" s="342"/>
      <c r="O21" s="343"/>
      <c r="P21" s="215"/>
      <c r="Q21" s="215"/>
      <c r="R21" s="215"/>
      <c r="S21" s="215"/>
      <c r="T21" s="215"/>
      <c r="U21" s="215"/>
      <c r="V21" s="215"/>
      <c r="W21" s="215"/>
      <c r="X21" s="216"/>
      <c r="Y21" s="123" t="s">
        <v>15</v>
      </c>
      <c r="Z21" s="124"/>
      <c r="AA21" s="188"/>
      <c r="AB21" s="697" t="s">
        <v>456</v>
      </c>
      <c r="AC21" s="282"/>
      <c r="AD21" s="282"/>
      <c r="AE21" s="96"/>
      <c r="AF21" s="97"/>
      <c r="AG21" s="97"/>
      <c r="AH21" s="97"/>
      <c r="AI21" s="98"/>
      <c r="AJ21" s="96"/>
      <c r="AK21" s="97"/>
      <c r="AL21" s="97"/>
      <c r="AM21" s="97"/>
      <c r="AN21" s="98"/>
      <c r="AO21" s="96"/>
      <c r="AP21" s="97"/>
      <c r="AQ21" s="97"/>
      <c r="AR21" s="97"/>
      <c r="AS21" s="98"/>
      <c r="AT21" s="286"/>
      <c r="AU21" s="287"/>
      <c r="AV21" s="287"/>
      <c r="AW21" s="287"/>
      <c r="AX21" s="288"/>
    </row>
    <row r="22" spans="1:50" ht="18.75" customHeight="1" x14ac:dyDescent="0.15">
      <c r="A22" s="231" t="s">
        <v>13</v>
      </c>
      <c r="B22" s="232"/>
      <c r="C22" s="232"/>
      <c r="D22" s="232"/>
      <c r="E22" s="232"/>
      <c r="F22" s="233"/>
      <c r="G22" s="238" t="s">
        <v>319</v>
      </c>
      <c r="H22" s="239"/>
      <c r="I22" s="239"/>
      <c r="J22" s="239"/>
      <c r="K22" s="239"/>
      <c r="L22" s="239"/>
      <c r="M22" s="239"/>
      <c r="N22" s="239"/>
      <c r="O22" s="240"/>
      <c r="P22" s="258" t="s">
        <v>83</v>
      </c>
      <c r="Q22" s="239"/>
      <c r="R22" s="239"/>
      <c r="S22" s="239"/>
      <c r="T22" s="239"/>
      <c r="U22" s="239"/>
      <c r="V22" s="239"/>
      <c r="W22" s="239"/>
      <c r="X22" s="240"/>
      <c r="Y22" s="211"/>
      <c r="Z22" s="86"/>
      <c r="AA22" s="87"/>
      <c r="AB22" s="283" t="s">
        <v>12</v>
      </c>
      <c r="AC22" s="284"/>
      <c r="AD22" s="285"/>
      <c r="AE22" s="300" t="s">
        <v>69</v>
      </c>
      <c r="AF22" s="301"/>
      <c r="AG22" s="301"/>
      <c r="AH22" s="301"/>
      <c r="AI22" s="302"/>
      <c r="AJ22" s="300" t="s">
        <v>70</v>
      </c>
      <c r="AK22" s="301"/>
      <c r="AL22" s="301"/>
      <c r="AM22" s="301"/>
      <c r="AN22" s="302"/>
      <c r="AO22" s="300" t="s">
        <v>71</v>
      </c>
      <c r="AP22" s="301"/>
      <c r="AQ22" s="301"/>
      <c r="AR22" s="301"/>
      <c r="AS22" s="302"/>
      <c r="AT22" s="289" t="s">
        <v>303</v>
      </c>
      <c r="AU22" s="290"/>
      <c r="AV22" s="290"/>
      <c r="AW22" s="290"/>
      <c r="AX22" s="291"/>
    </row>
    <row r="23" spans="1:50" ht="18.75" customHeight="1" x14ac:dyDescent="0.15">
      <c r="A23" s="231"/>
      <c r="B23" s="232"/>
      <c r="C23" s="232"/>
      <c r="D23" s="232"/>
      <c r="E23" s="232"/>
      <c r="F23" s="233"/>
      <c r="G23" s="241"/>
      <c r="H23" s="111"/>
      <c r="I23" s="111"/>
      <c r="J23" s="111"/>
      <c r="K23" s="111"/>
      <c r="L23" s="111"/>
      <c r="M23" s="111"/>
      <c r="N23" s="111"/>
      <c r="O23" s="242"/>
      <c r="P23" s="259"/>
      <c r="Q23" s="111"/>
      <c r="R23" s="111"/>
      <c r="S23" s="111"/>
      <c r="T23" s="111"/>
      <c r="U23" s="111"/>
      <c r="V23" s="111"/>
      <c r="W23" s="111"/>
      <c r="X23" s="242"/>
      <c r="Y23" s="297"/>
      <c r="Z23" s="298"/>
      <c r="AA23" s="299"/>
      <c r="AB23" s="156"/>
      <c r="AC23" s="151"/>
      <c r="AD23" s="152"/>
      <c r="AE23" s="157"/>
      <c r="AF23" s="150"/>
      <c r="AG23" s="150"/>
      <c r="AH23" s="150"/>
      <c r="AI23" s="303"/>
      <c r="AJ23" s="157"/>
      <c r="AK23" s="150"/>
      <c r="AL23" s="150"/>
      <c r="AM23" s="150"/>
      <c r="AN23" s="303"/>
      <c r="AO23" s="157"/>
      <c r="AP23" s="150"/>
      <c r="AQ23" s="150"/>
      <c r="AR23" s="150"/>
      <c r="AS23" s="303"/>
      <c r="AT23" s="67"/>
      <c r="AU23" s="113"/>
      <c r="AV23" s="113"/>
      <c r="AW23" s="111" t="s">
        <v>457</v>
      </c>
      <c r="AX23" s="112"/>
    </row>
    <row r="24" spans="1:50" ht="22.5" customHeight="1" x14ac:dyDescent="0.15">
      <c r="A24" s="234"/>
      <c r="B24" s="232"/>
      <c r="C24" s="232"/>
      <c r="D24" s="232"/>
      <c r="E24" s="232"/>
      <c r="F24" s="233"/>
      <c r="G24" s="340"/>
      <c r="H24" s="307"/>
      <c r="I24" s="307"/>
      <c r="J24" s="307"/>
      <c r="K24" s="307"/>
      <c r="L24" s="307"/>
      <c r="M24" s="307"/>
      <c r="N24" s="307"/>
      <c r="O24" s="308"/>
      <c r="P24" s="272"/>
      <c r="Q24" s="213"/>
      <c r="R24" s="213"/>
      <c r="S24" s="213"/>
      <c r="T24" s="213"/>
      <c r="U24" s="213"/>
      <c r="V24" s="213"/>
      <c r="W24" s="213"/>
      <c r="X24" s="214"/>
      <c r="Y24" s="312" t="s">
        <v>14</v>
      </c>
      <c r="Z24" s="313"/>
      <c r="AA24" s="314"/>
      <c r="AB24" s="344"/>
      <c r="AC24" s="315"/>
      <c r="AD24" s="315"/>
      <c r="AE24" s="96"/>
      <c r="AF24" s="97"/>
      <c r="AG24" s="97"/>
      <c r="AH24" s="97"/>
      <c r="AI24" s="98"/>
      <c r="AJ24" s="96"/>
      <c r="AK24" s="97"/>
      <c r="AL24" s="97"/>
      <c r="AM24" s="97"/>
      <c r="AN24" s="98"/>
      <c r="AO24" s="96"/>
      <c r="AP24" s="97"/>
      <c r="AQ24" s="97"/>
      <c r="AR24" s="97"/>
      <c r="AS24" s="98"/>
      <c r="AT24" s="244"/>
      <c r="AU24" s="244"/>
      <c r="AV24" s="244"/>
      <c r="AW24" s="244"/>
      <c r="AX24" s="245"/>
    </row>
    <row r="25" spans="1:50" ht="22.5" customHeight="1" x14ac:dyDescent="0.15">
      <c r="A25" s="235"/>
      <c r="B25" s="236"/>
      <c r="C25" s="236"/>
      <c r="D25" s="236"/>
      <c r="E25" s="236"/>
      <c r="F25" s="237"/>
      <c r="G25" s="309"/>
      <c r="H25" s="310"/>
      <c r="I25" s="310"/>
      <c r="J25" s="310"/>
      <c r="K25" s="310"/>
      <c r="L25" s="310"/>
      <c r="M25" s="310"/>
      <c r="N25" s="310"/>
      <c r="O25" s="311"/>
      <c r="P25" s="294"/>
      <c r="Q25" s="294"/>
      <c r="R25" s="294"/>
      <c r="S25" s="294"/>
      <c r="T25" s="294"/>
      <c r="U25" s="294"/>
      <c r="V25" s="294"/>
      <c r="W25" s="294"/>
      <c r="X25" s="295"/>
      <c r="Y25" s="192" t="s">
        <v>65</v>
      </c>
      <c r="Z25" s="124"/>
      <c r="AA25" s="188"/>
      <c r="AB25" s="304"/>
      <c r="AC25" s="305"/>
      <c r="AD25" s="305"/>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5"/>
      <c r="B26" s="686"/>
      <c r="C26" s="686"/>
      <c r="D26" s="686"/>
      <c r="E26" s="686"/>
      <c r="F26" s="687"/>
      <c r="G26" s="341"/>
      <c r="H26" s="342"/>
      <c r="I26" s="342"/>
      <c r="J26" s="342"/>
      <c r="K26" s="342"/>
      <c r="L26" s="342"/>
      <c r="M26" s="342"/>
      <c r="N26" s="342"/>
      <c r="O26" s="343"/>
      <c r="P26" s="215"/>
      <c r="Q26" s="215"/>
      <c r="R26" s="215"/>
      <c r="S26" s="215"/>
      <c r="T26" s="215"/>
      <c r="U26" s="215"/>
      <c r="V26" s="215"/>
      <c r="W26" s="215"/>
      <c r="X26" s="216"/>
      <c r="Y26" s="123" t="s">
        <v>15</v>
      </c>
      <c r="Z26" s="124"/>
      <c r="AA26" s="188"/>
      <c r="AB26" s="697" t="s">
        <v>456</v>
      </c>
      <c r="AC26" s="282"/>
      <c r="AD26" s="282"/>
      <c r="AE26" s="96"/>
      <c r="AF26" s="97"/>
      <c r="AG26" s="97"/>
      <c r="AH26" s="97"/>
      <c r="AI26" s="98"/>
      <c r="AJ26" s="96"/>
      <c r="AK26" s="97"/>
      <c r="AL26" s="97"/>
      <c r="AM26" s="97"/>
      <c r="AN26" s="98"/>
      <c r="AO26" s="96"/>
      <c r="AP26" s="97"/>
      <c r="AQ26" s="97"/>
      <c r="AR26" s="97"/>
      <c r="AS26" s="98"/>
      <c r="AT26" s="286"/>
      <c r="AU26" s="287"/>
      <c r="AV26" s="287"/>
      <c r="AW26" s="287"/>
      <c r="AX26" s="288"/>
    </row>
    <row r="27" spans="1:50" ht="18.75" customHeight="1" x14ac:dyDescent="0.15">
      <c r="A27" s="231" t="s">
        <v>13</v>
      </c>
      <c r="B27" s="232"/>
      <c r="C27" s="232"/>
      <c r="D27" s="232"/>
      <c r="E27" s="232"/>
      <c r="F27" s="233"/>
      <c r="G27" s="238" t="s">
        <v>319</v>
      </c>
      <c r="H27" s="239"/>
      <c r="I27" s="239"/>
      <c r="J27" s="239"/>
      <c r="K27" s="239"/>
      <c r="L27" s="239"/>
      <c r="M27" s="239"/>
      <c r="N27" s="239"/>
      <c r="O27" s="240"/>
      <c r="P27" s="258" t="s">
        <v>83</v>
      </c>
      <c r="Q27" s="239"/>
      <c r="R27" s="239"/>
      <c r="S27" s="239"/>
      <c r="T27" s="239"/>
      <c r="U27" s="239"/>
      <c r="V27" s="239"/>
      <c r="W27" s="239"/>
      <c r="X27" s="240"/>
      <c r="Y27" s="211"/>
      <c r="Z27" s="86"/>
      <c r="AA27" s="87"/>
      <c r="AB27" s="283" t="s">
        <v>12</v>
      </c>
      <c r="AC27" s="284"/>
      <c r="AD27" s="285"/>
      <c r="AE27" s="300" t="s">
        <v>69</v>
      </c>
      <c r="AF27" s="301"/>
      <c r="AG27" s="301"/>
      <c r="AH27" s="301"/>
      <c r="AI27" s="302"/>
      <c r="AJ27" s="300" t="s">
        <v>70</v>
      </c>
      <c r="AK27" s="301"/>
      <c r="AL27" s="301"/>
      <c r="AM27" s="301"/>
      <c r="AN27" s="302"/>
      <c r="AO27" s="300" t="s">
        <v>71</v>
      </c>
      <c r="AP27" s="301"/>
      <c r="AQ27" s="301"/>
      <c r="AR27" s="301"/>
      <c r="AS27" s="302"/>
      <c r="AT27" s="289" t="s">
        <v>303</v>
      </c>
      <c r="AU27" s="290"/>
      <c r="AV27" s="290"/>
      <c r="AW27" s="290"/>
      <c r="AX27" s="291"/>
    </row>
    <row r="28" spans="1:50" ht="18.75" customHeight="1" x14ac:dyDescent="0.15">
      <c r="A28" s="231"/>
      <c r="B28" s="232"/>
      <c r="C28" s="232"/>
      <c r="D28" s="232"/>
      <c r="E28" s="232"/>
      <c r="F28" s="233"/>
      <c r="G28" s="241"/>
      <c r="H28" s="111"/>
      <c r="I28" s="111"/>
      <c r="J28" s="111"/>
      <c r="K28" s="111"/>
      <c r="L28" s="111"/>
      <c r="M28" s="111"/>
      <c r="N28" s="111"/>
      <c r="O28" s="242"/>
      <c r="P28" s="259"/>
      <c r="Q28" s="111"/>
      <c r="R28" s="111"/>
      <c r="S28" s="111"/>
      <c r="T28" s="111"/>
      <c r="U28" s="111"/>
      <c r="V28" s="111"/>
      <c r="W28" s="111"/>
      <c r="X28" s="242"/>
      <c r="Y28" s="297"/>
      <c r="Z28" s="298"/>
      <c r="AA28" s="299"/>
      <c r="AB28" s="156"/>
      <c r="AC28" s="151"/>
      <c r="AD28" s="152"/>
      <c r="AE28" s="157"/>
      <c r="AF28" s="150"/>
      <c r="AG28" s="150"/>
      <c r="AH28" s="150"/>
      <c r="AI28" s="303"/>
      <c r="AJ28" s="157"/>
      <c r="AK28" s="150"/>
      <c r="AL28" s="150"/>
      <c r="AM28" s="150"/>
      <c r="AN28" s="303"/>
      <c r="AO28" s="157"/>
      <c r="AP28" s="150"/>
      <c r="AQ28" s="150"/>
      <c r="AR28" s="150"/>
      <c r="AS28" s="303"/>
      <c r="AT28" s="67"/>
      <c r="AU28" s="113"/>
      <c r="AV28" s="113"/>
      <c r="AW28" s="111" t="s">
        <v>454</v>
      </c>
      <c r="AX28" s="112"/>
    </row>
    <row r="29" spans="1:50" ht="22.5" customHeight="1" x14ac:dyDescent="0.15">
      <c r="A29" s="234"/>
      <c r="B29" s="232"/>
      <c r="C29" s="232"/>
      <c r="D29" s="232"/>
      <c r="E29" s="232"/>
      <c r="F29" s="233"/>
      <c r="G29" s="340"/>
      <c r="H29" s="307"/>
      <c r="I29" s="307"/>
      <c r="J29" s="307"/>
      <c r="K29" s="307"/>
      <c r="L29" s="307"/>
      <c r="M29" s="307"/>
      <c r="N29" s="307"/>
      <c r="O29" s="308"/>
      <c r="P29" s="272"/>
      <c r="Q29" s="213"/>
      <c r="R29" s="213"/>
      <c r="S29" s="213"/>
      <c r="T29" s="213"/>
      <c r="U29" s="213"/>
      <c r="V29" s="213"/>
      <c r="W29" s="213"/>
      <c r="X29" s="214"/>
      <c r="Y29" s="312" t="s">
        <v>14</v>
      </c>
      <c r="Z29" s="313"/>
      <c r="AA29" s="314"/>
      <c r="AB29" s="344"/>
      <c r="AC29" s="315"/>
      <c r="AD29" s="315"/>
      <c r="AE29" s="96"/>
      <c r="AF29" s="97"/>
      <c r="AG29" s="97"/>
      <c r="AH29" s="97"/>
      <c r="AI29" s="98"/>
      <c r="AJ29" s="96"/>
      <c r="AK29" s="97"/>
      <c r="AL29" s="97"/>
      <c r="AM29" s="97"/>
      <c r="AN29" s="98"/>
      <c r="AO29" s="96"/>
      <c r="AP29" s="97"/>
      <c r="AQ29" s="97"/>
      <c r="AR29" s="97"/>
      <c r="AS29" s="98"/>
      <c r="AT29" s="244"/>
      <c r="AU29" s="244"/>
      <c r="AV29" s="244"/>
      <c r="AW29" s="244"/>
      <c r="AX29" s="245"/>
    </row>
    <row r="30" spans="1:50" ht="22.5" customHeight="1" x14ac:dyDescent="0.15">
      <c r="A30" s="235"/>
      <c r="B30" s="236"/>
      <c r="C30" s="236"/>
      <c r="D30" s="236"/>
      <c r="E30" s="236"/>
      <c r="F30" s="237"/>
      <c r="G30" s="309"/>
      <c r="H30" s="310"/>
      <c r="I30" s="310"/>
      <c r="J30" s="310"/>
      <c r="K30" s="310"/>
      <c r="L30" s="310"/>
      <c r="M30" s="310"/>
      <c r="N30" s="310"/>
      <c r="O30" s="311"/>
      <c r="P30" s="294"/>
      <c r="Q30" s="294"/>
      <c r="R30" s="294"/>
      <c r="S30" s="294"/>
      <c r="T30" s="294"/>
      <c r="U30" s="294"/>
      <c r="V30" s="294"/>
      <c r="W30" s="294"/>
      <c r="X30" s="295"/>
      <c r="Y30" s="192" t="s">
        <v>65</v>
      </c>
      <c r="Z30" s="124"/>
      <c r="AA30" s="188"/>
      <c r="AB30" s="304"/>
      <c r="AC30" s="305"/>
      <c r="AD30" s="305"/>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5"/>
      <c r="B31" s="686"/>
      <c r="C31" s="686"/>
      <c r="D31" s="686"/>
      <c r="E31" s="686"/>
      <c r="F31" s="687"/>
      <c r="G31" s="341"/>
      <c r="H31" s="342"/>
      <c r="I31" s="342"/>
      <c r="J31" s="342"/>
      <c r="K31" s="342"/>
      <c r="L31" s="342"/>
      <c r="M31" s="342"/>
      <c r="N31" s="342"/>
      <c r="O31" s="343"/>
      <c r="P31" s="215"/>
      <c r="Q31" s="215"/>
      <c r="R31" s="215"/>
      <c r="S31" s="215"/>
      <c r="T31" s="215"/>
      <c r="U31" s="215"/>
      <c r="V31" s="215"/>
      <c r="W31" s="215"/>
      <c r="X31" s="216"/>
      <c r="Y31" s="123" t="s">
        <v>15</v>
      </c>
      <c r="Z31" s="124"/>
      <c r="AA31" s="188"/>
      <c r="AB31" s="697" t="s">
        <v>455</v>
      </c>
      <c r="AC31" s="282"/>
      <c r="AD31" s="282"/>
      <c r="AE31" s="96"/>
      <c r="AF31" s="97"/>
      <c r="AG31" s="97"/>
      <c r="AH31" s="97"/>
      <c r="AI31" s="98"/>
      <c r="AJ31" s="96"/>
      <c r="AK31" s="97"/>
      <c r="AL31" s="97"/>
      <c r="AM31" s="97"/>
      <c r="AN31" s="98"/>
      <c r="AO31" s="96"/>
      <c r="AP31" s="97"/>
      <c r="AQ31" s="97"/>
      <c r="AR31" s="97"/>
      <c r="AS31" s="98"/>
      <c r="AT31" s="286"/>
      <c r="AU31" s="287"/>
      <c r="AV31" s="287"/>
      <c r="AW31" s="287"/>
      <c r="AX31" s="288"/>
    </row>
    <row r="32" spans="1:50" ht="18.75" customHeight="1" x14ac:dyDescent="0.15">
      <c r="A32" s="231" t="s">
        <v>13</v>
      </c>
      <c r="B32" s="232"/>
      <c r="C32" s="232"/>
      <c r="D32" s="232"/>
      <c r="E32" s="232"/>
      <c r="F32" s="233"/>
      <c r="G32" s="238" t="s">
        <v>319</v>
      </c>
      <c r="H32" s="239"/>
      <c r="I32" s="239"/>
      <c r="J32" s="239"/>
      <c r="K32" s="239"/>
      <c r="L32" s="239"/>
      <c r="M32" s="239"/>
      <c r="N32" s="239"/>
      <c r="O32" s="240"/>
      <c r="P32" s="258" t="s">
        <v>83</v>
      </c>
      <c r="Q32" s="239"/>
      <c r="R32" s="239"/>
      <c r="S32" s="239"/>
      <c r="T32" s="239"/>
      <c r="U32" s="239"/>
      <c r="V32" s="239"/>
      <c r="W32" s="239"/>
      <c r="X32" s="240"/>
      <c r="Y32" s="211"/>
      <c r="Z32" s="86"/>
      <c r="AA32" s="87"/>
      <c r="AB32" s="283" t="s">
        <v>12</v>
      </c>
      <c r="AC32" s="284"/>
      <c r="AD32" s="285"/>
      <c r="AE32" s="300" t="s">
        <v>69</v>
      </c>
      <c r="AF32" s="301"/>
      <c r="AG32" s="301"/>
      <c r="AH32" s="301"/>
      <c r="AI32" s="302"/>
      <c r="AJ32" s="300" t="s">
        <v>70</v>
      </c>
      <c r="AK32" s="301"/>
      <c r="AL32" s="301"/>
      <c r="AM32" s="301"/>
      <c r="AN32" s="302"/>
      <c r="AO32" s="300" t="s">
        <v>71</v>
      </c>
      <c r="AP32" s="301"/>
      <c r="AQ32" s="301"/>
      <c r="AR32" s="301"/>
      <c r="AS32" s="302"/>
      <c r="AT32" s="289" t="s">
        <v>303</v>
      </c>
      <c r="AU32" s="290"/>
      <c r="AV32" s="290"/>
      <c r="AW32" s="290"/>
      <c r="AX32" s="291"/>
    </row>
    <row r="33" spans="1:50" ht="18.75" customHeight="1" x14ac:dyDescent="0.15">
      <c r="A33" s="231"/>
      <c r="B33" s="232"/>
      <c r="C33" s="232"/>
      <c r="D33" s="232"/>
      <c r="E33" s="232"/>
      <c r="F33" s="233"/>
      <c r="G33" s="241"/>
      <c r="H33" s="111"/>
      <c r="I33" s="111"/>
      <c r="J33" s="111"/>
      <c r="K33" s="111"/>
      <c r="L33" s="111"/>
      <c r="M33" s="111"/>
      <c r="N33" s="111"/>
      <c r="O33" s="242"/>
      <c r="P33" s="259"/>
      <c r="Q33" s="111"/>
      <c r="R33" s="111"/>
      <c r="S33" s="111"/>
      <c r="T33" s="111"/>
      <c r="U33" s="111"/>
      <c r="V33" s="111"/>
      <c r="W33" s="111"/>
      <c r="X33" s="242"/>
      <c r="Y33" s="297"/>
      <c r="Z33" s="298"/>
      <c r="AA33" s="299"/>
      <c r="AB33" s="156"/>
      <c r="AC33" s="151"/>
      <c r="AD33" s="152"/>
      <c r="AE33" s="157"/>
      <c r="AF33" s="150"/>
      <c r="AG33" s="150"/>
      <c r="AH33" s="150"/>
      <c r="AI33" s="303"/>
      <c r="AJ33" s="157"/>
      <c r="AK33" s="150"/>
      <c r="AL33" s="150"/>
      <c r="AM33" s="150"/>
      <c r="AN33" s="303"/>
      <c r="AO33" s="157"/>
      <c r="AP33" s="150"/>
      <c r="AQ33" s="150"/>
      <c r="AR33" s="150"/>
      <c r="AS33" s="303"/>
      <c r="AT33" s="67"/>
      <c r="AU33" s="113"/>
      <c r="AV33" s="113"/>
      <c r="AW33" s="111" t="s">
        <v>457</v>
      </c>
      <c r="AX33" s="112"/>
    </row>
    <row r="34" spans="1:50" ht="22.5" customHeight="1" x14ac:dyDescent="0.15">
      <c r="A34" s="234"/>
      <c r="B34" s="232"/>
      <c r="C34" s="232"/>
      <c r="D34" s="232"/>
      <c r="E34" s="232"/>
      <c r="F34" s="233"/>
      <c r="G34" s="340"/>
      <c r="H34" s="307"/>
      <c r="I34" s="307"/>
      <c r="J34" s="307"/>
      <c r="K34" s="307"/>
      <c r="L34" s="307"/>
      <c r="M34" s="307"/>
      <c r="N34" s="307"/>
      <c r="O34" s="308"/>
      <c r="P34" s="272"/>
      <c r="Q34" s="213"/>
      <c r="R34" s="213"/>
      <c r="S34" s="213"/>
      <c r="T34" s="213"/>
      <c r="U34" s="213"/>
      <c r="V34" s="213"/>
      <c r="W34" s="213"/>
      <c r="X34" s="214"/>
      <c r="Y34" s="312" t="s">
        <v>14</v>
      </c>
      <c r="Z34" s="313"/>
      <c r="AA34" s="314"/>
      <c r="AB34" s="344"/>
      <c r="AC34" s="315"/>
      <c r="AD34" s="315"/>
      <c r="AE34" s="96"/>
      <c r="AF34" s="97"/>
      <c r="AG34" s="97"/>
      <c r="AH34" s="97"/>
      <c r="AI34" s="98"/>
      <c r="AJ34" s="96"/>
      <c r="AK34" s="97"/>
      <c r="AL34" s="97"/>
      <c r="AM34" s="97"/>
      <c r="AN34" s="98"/>
      <c r="AO34" s="96"/>
      <c r="AP34" s="97"/>
      <c r="AQ34" s="97"/>
      <c r="AR34" s="97"/>
      <c r="AS34" s="98"/>
      <c r="AT34" s="244"/>
      <c r="AU34" s="244"/>
      <c r="AV34" s="244"/>
      <c r="AW34" s="244"/>
      <c r="AX34" s="245"/>
    </row>
    <row r="35" spans="1:50" ht="22.5" customHeight="1" x14ac:dyDescent="0.15">
      <c r="A35" s="235"/>
      <c r="B35" s="236"/>
      <c r="C35" s="236"/>
      <c r="D35" s="236"/>
      <c r="E35" s="236"/>
      <c r="F35" s="237"/>
      <c r="G35" s="309"/>
      <c r="H35" s="310"/>
      <c r="I35" s="310"/>
      <c r="J35" s="310"/>
      <c r="K35" s="310"/>
      <c r="L35" s="310"/>
      <c r="M35" s="310"/>
      <c r="N35" s="310"/>
      <c r="O35" s="311"/>
      <c r="P35" s="294"/>
      <c r="Q35" s="294"/>
      <c r="R35" s="294"/>
      <c r="S35" s="294"/>
      <c r="T35" s="294"/>
      <c r="U35" s="294"/>
      <c r="V35" s="294"/>
      <c r="W35" s="294"/>
      <c r="X35" s="295"/>
      <c r="Y35" s="192" t="s">
        <v>65</v>
      </c>
      <c r="Z35" s="124"/>
      <c r="AA35" s="188"/>
      <c r="AB35" s="304"/>
      <c r="AC35" s="305"/>
      <c r="AD35" s="305"/>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5"/>
      <c r="B36" s="686"/>
      <c r="C36" s="686"/>
      <c r="D36" s="686"/>
      <c r="E36" s="686"/>
      <c r="F36" s="687"/>
      <c r="G36" s="341"/>
      <c r="H36" s="342"/>
      <c r="I36" s="342"/>
      <c r="J36" s="342"/>
      <c r="K36" s="342"/>
      <c r="L36" s="342"/>
      <c r="M36" s="342"/>
      <c r="N36" s="342"/>
      <c r="O36" s="343"/>
      <c r="P36" s="215"/>
      <c r="Q36" s="215"/>
      <c r="R36" s="215"/>
      <c r="S36" s="215"/>
      <c r="T36" s="215"/>
      <c r="U36" s="215"/>
      <c r="V36" s="215"/>
      <c r="W36" s="215"/>
      <c r="X36" s="216"/>
      <c r="Y36" s="123" t="s">
        <v>15</v>
      </c>
      <c r="Z36" s="124"/>
      <c r="AA36" s="188"/>
      <c r="AB36" s="697" t="s">
        <v>456</v>
      </c>
      <c r="AC36" s="282"/>
      <c r="AD36" s="282"/>
      <c r="AE36" s="96"/>
      <c r="AF36" s="97"/>
      <c r="AG36" s="97"/>
      <c r="AH36" s="97"/>
      <c r="AI36" s="98"/>
      <c r="AJ36" s="96"/>
      <c r="AK36" s="97"/>
      <c r="AL36" s="97"/>
      <c r="AM36" s="97"/>
      <c r="AN36" s="98"/>
      <c r="AO36" s="96"/>
      <c r="AP36" s="97"/>
      <c r="AQ36" s="97"/>
      <c r="AR36" s="97"/>
      <c r="AS36" s="98"/>
      <c r="AT36" s="286"/>
      <c r="AU36" s="287"/>
      <c r="AV36" s="287"/>
      <c r="AW36" s="287"/>
      <c r="AX36" s="288"/>
    </row>
    <row r="37" spans="1:50" ht="18.75" customHeight="1" x14ac:dyDescent="0.15">
      <c r="A37" s="231" t="s">
        <v>13</v>
      </c>
      <c r="B37" s="232"/>
      <c r="C37" s="232"/>
      <c r="D37" s="232"/>
      <c r="E37" s="232"/>
      <c r="F37" s="233"/>
      <c r="G37" s="238" t="s">
        <v>319</v>
      </c>
      <c r="H37" s="239"/>
      <c r="I37" s="239"/>
      <c r="J37" s="239"/>
      <c r="K37" s="239"/>
      <c r="L37" s="239"/>
      <c r="M37" s="239"/>
      <c r="N37" s="239"/>
      <c r="O37" s="240"/>
      <c r="P37" s="258" t="s">
        <v>83</v>
      </c>
      <c r="Q37" s="239"/>
      <c r="R37" s="239"/>
      <c r="S37" s="239"/>
      <c r="T37" s="239"/>
      <c r="U37" s="239"/>
      <c r="V37" s="239"/>
      <c r="W37" s="239"/>
      <c r="X37" s="240"/>
      <c r="Y37" s="211"/>
      <c r="Z37" s="86"/>
      <c r="AA37" s="87"/>
      <c r="AB37" s="283" t="s">
        <v>12</v>
      </c>
      <c r="AC37" s="284"/>
      <c r="AD37" s="285"/>
      <c r="AE37" s="300" t="s">
        <v>69</v>
      </c>
      <c r="AF37" s="301"/>
      <c r="AG37" s="301"/>
      <c r="AH37" s="301"/>
      <c r="AI37" s="302"/>
      <c r="AJ37" s="300" t="s">
        <v>70</v>
      </c>
      <c r="AK37" s="301"/>
      <c r="AL37" s="301"/>
      <c r="AM37" s="301"/>
      <c r="AN37" s="302"/>
      <c r="AO37" s="300" t="s">
        <v>71</v>
      </c>
      <c r="AP37" s="301"/>
      <c r="AQ37" s="301"/>
      <c r="AR37" s="301"/>
      <c r="AS37" s="302"/>
      <c r="AT37" s="289" t="s">
        <v>303</v>
      </c>
      <c r="AU37" s="290"/>
      <c r="AV37" s="290"/>
      <c r="AW37" s="290"/>
      <c r="AX37" s="291"/>
    </row>
    <row r="38" spans="1:50" ht="18.75" customHeight="1" x14ac:dyDescent="0.15">
      <c r="A38" s="231"/>
      <c r="B38" s="232"/>
      <c r="C38" s="232"/>
      <c r="D38" s="232"/>
      <c r="E38" s="232"/>
      <c r="F38" s="233"/>
      <c r="G38" s="241"/>
      <c r="H38" s="111"/>
      <c r="I38" s="111"/>
      <c r="J38" s="111"/>
      <c r="K38" s="111"/>
      <c r="L38" s="111"/>
      <c r="M38" s="111"/>
      <c r="N38" s="111"/>
      <c r="O38" s="242"/>
      <c r="P38" s="259"/>
      <c r="Q38" s="111"/>
      <c r="R38" s="111"/>
      <c r="S38" s="111"/>
      <c r="T38" s="111"/>
      <c r="U38" s="111"/>
      <c r="V38" s="111"/>
      <c r="W38" s="111"/>
      <c r="X38" s="242"/>
      <c r="Y38" s="297"/>
      <c r="Z38" s="298"/>
      <c r="AA38" s="299"/>
      <c r="AB38" s="156"/>
      <c r="AC38" s="151"/>
      <c r="AD38" s="152"/>
      <c r="AE38" s="157"/>
      <c r="AF38" s="150"/>
      <c r="AG38" s="150"/>
      <c r="AH38" s="150"/>
      <c r="AI38" s="303"/>
      <c r="AJ38" s="157"/>
      <c r="AK38" s="150"/>
      <c r="AL38" s="150"/>
      <c r="AM38" s="150"/>
      <c r="AN38" s="303"/>
      <c r="AO38" s="157"/>
      <c r="AP38" s="150"/>
      <c r="AQ38" s="150"/>
      <c r="AR38" s="150"/>
      <c r="AS38" s="303"/>
      <c r="AT38" s="67"/>
      <c r="AU38" s="113"/>
      <c r="AV38" s="113"/>
      <c r="AW38" s="111" t="s">
        <v>457</v>
      </c>
      <c r="AX38" s="112"/>
    </row>
    <row r="39" spans="1:50" ht="22.5" customHeight="1" x14ac:dyDescent="0.15">
      <c r="A39" s="234"/>
      <c r="B39" s="232"/>
      <c r="C39" s="232"/>
      <c r="D39" s="232"/>
      <c r="E39" s="232"/>
      <c r="F39" s="233"/>
      <c r="G39" s="340"/>
      <c r="H39" s="307"/>
      <c r="I39" s="307"/>
      <c r="J39" s="307"/>
      <c r="K39" s="307"/>
      <c r="L39" s="307"/>
      <c r="M39" s="307"/>
      <c r="N39" s="307"/>
      <c r="O39" s="308"/>
      <c r="P39" s="272"/>
      <c r="Q39" s="213"/>
      <c r="R39" s="213"/>
      <c r="S39" s="213"/>
      <c r="T39" s="213"/>
      <c r="U39" s="213"/>
      <c r="V39" s="213"/>
      <c r="W39" s="213"/>
      <c r="X39" s="214"/>
      <c r="Y39" s="312" t="s">
        <v>14</v>
      </c>
      <c r="Z39" s="313"/>
      <c r="AA39" s="314"/>
      <c r="AB39" s="344"/>
      <c r="AC39" s="315"/>
      <c r="AD39" s="315"/>
      <c r="AE39" s="96"/>
      <c r="AF39" s="97"/>
      <c r="AG39" s="97"/>
      <c r="AH39" s="97"/>
      <c r="AI39" s="98"/>
      <c r="AJ39" s="96"/>
      <c r="AK39" s="97"/>
      <c r="AL39" s="97"/>
      <c r="AM39" s="97"/>
      <c r="AN39" s="98"/>
      <c r="AO39" s="96"/>
      <c r="AP39" s="97"/>
      <c r="AQ39" s="97"/>
      <c r="AR39" s="97"/>
      <c r="AS39" s="98"/>
      <c r="AT39" s="244"/>
      <c r="AU39" s="244"/>
      <c r="AV39" s="244"/>
      <c r="AW39" s="244"/>
      <c r="AX39" s="245"/>
    </row>
    <row r="40" spans="1:50" ht="22.5" customHeight="1" x14ac:dyDescent="0.15">
      <c r="A40" s="235"/>
      <c r="B40" s="236"/>
      <c r="C40" s="236"/>
      <c r="D40" s="236"/>
      <c r="E40" s="236"/>
      <c r="F40" s="237"/>
      <c r="G40" s="309"/>
      <c r="H40" s="310"/>
      <c r="I40" s="310"/>
      <c r="J40" s="310"/>
      <c r="K40" s="310"/>
      <c r="L40" s="310"/>
      <c r="M40" s="310"/>
      <c r="N40" s="310"/>
      <c r="O40" s="311"/>
      <c r="P40" s="294"/>
      <c r="Q40" s="294"/>
      <c r="R40" s="294"/>
      <c r="S40" s="294"/>
      <c r="T40" s="294"/>
      <c r="U40" s="294"/>
      <c r="V40" s="294"/>
      <c r="W40" s="294"/>
      <c r="X40" s="295"/>
      <c r="Y40" s="192" t="s">
        <v>65</v>
      </c>
      <c r="Z40" s="124"/>
      <c r="AA40" s="188"/>
      <c r="AB40" s="304"/>
      <c r="AC40" s="305"/>
      <c r="AD40" s="305"/>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5"/>
      <c r="B41" s="686"/>
      <c r="C41" s="686"/>
      <c r="D41" s="686"/>
      <c r="E41" s="686"/>
      <c r="F41" s="687"/>
      <c r="G41" s="341"/>
      <c r="H41" s="342"/>
      <c r="I41" s="342"/>
      <c r="J41" s="342"/>
      <c r="K41" s="342"/>
      <c r="L41" s="342"/>
      <c r="M41" s="342"/>
      <c r="N41" s="342"/>
      <c r="O41" s="343"/>
      <c r="P41" s="215"/>
      <c r="Q41" s="215"/>
      <c r="R41" s="215"/>
      <c r="S41" s="215"/>
      <c r="T41" s="215"/>
      <c r="U41" s="215"/>
      <c r="V41" s="215"/>
      <c r="W41" s="215"/>
      <c r="X41" s="216"/>
      <c r="Y41" s="123" t="s">
        <v>15</v>
      </c>
      <c r="Z41" s="124"/>
      <c r="AA41" s="188"/>
      <c r="AB41" s="697" t="s">
        <v>456</v>
      </c>
      <c r="AC41" s="282"/>
      <c r="AD41" s="282"/>
      <c r="AE41" s="96"/>
      <c r="AF41" s="97"/>
      <c r="AG41" s="97"/>
      <c r="AH41" s="97"/>
      <c r="AI41" s="98"/>
      <c r="AJ41" s="96"/>
      <c r="AK41" s="97"/>
      <c r="AL41" s="97"/>
      <c r="AM41" s="97"/>
      <c r="AN41" s="98"/>
      <c r="AO41" s="96"/>
      <c r="AP41" s="97"/>
      <c r="AQ41" s="97"/>
      <c r="AR41" s="97"/>
      <c r="AS41" s="98"/>
      <c r="AT41" s="286"/>
      <c r="AU41" s="287"/>
      <c r="AV41" s="287"/>
      <c r="AW41" s="287"/>
      <c r="AX41" s="288"/>
    </row>
    <row r="42" spans="1:50" ht="18.75" customHeight="1" x14ac:dyDescent="0.15">
      <c r="A42" s="231" t="s">
        <v>13</v>
      </c>
      <c r="B42" s="232"/>
      <c r="C42" s="232"/>
      <c r="D42" s="232"/>
      <c r="E42" s="232"/>
      <c r="F42" s="233"/>
      <c r="G42" s="238" t="s">
        <v>319</v>
      </c>
      <c r="H42" s="239"/>
      <c r="I42" s="239"/>
      <c r="J42" s="239"/>
      <c r="K42" s="239"/>
      <c r="L42" s="239"/>
      <c r="M42" s="239"/>
      <c r="N42" s="239"/>
      <c r="O42" s="240"/>
      <c r="P42" s="258" t="s">
        <v>83</v>
      </c>
      <c r="Q42" s="239"/>
      <c r="R42" s="239"/>
      <c r="S42" s="239"/>
      <c r="T42" s="239"/>
      <c r="U42" s="239"/>
      <c r="V42" s="239"/>
      <c r="W42" s="239"/>
      <c r="X42" s="240"/>
      <c r="Y42" s="211"/>
      <c r="Z42" s="86"/>
      <c r="AA42" s="87"/>
      <c r="AB42" s="283" t="s">
        <v>12</v>
      </c>
      <c r="AC42" s="284"/>
      <c r="AD42" s="285"/>
      <c r="AE42" s="300" t="s">
        <v>69</v>
      </c>
      <c r="AF42" s="301"/>
      <c r="AG42" s="301"/>
      <c r="AH42" s="301"/>
      <c r="AI42" s="302"/>
      <c r="AJ42" s="300" t="s">
        <v>70</v>
      </c>
      <c r="AK42" s="301"/>
      <c r="AL42" s="301"/>
      <c r="AM42" s="301"/>
      <c r="AN42" s="302"/>
      <c r="AO42" s="300" t="s">
        <v>71</v>
      </c>
      <c r="AP42" s="301"/>
      <c r="AQ42" s="301"/>
      <c r="AR42" s="301"/>
      <c r="AS42" s="302"/>
      <c r="AT42" s="289" t="s">
        <v>303</v>
      </c>
      <c r="AU42" s="290"/>
      <c r="AV42" s="290"/>
      <c r="AW42" s="290"/>
      <c r="AX42" s="291"/>
    </row>
    <row r="43" spans="1:50" ht="18.75" customHeight="1" x14ac:dyDescent="0.15">
      <c r="A43" s="231"/>
      <c r="B43" s="232"/>
      <c r="C43" s="232"/>
      <c r="D43" s="232"/>
      <c r="E43" s="232"/>
      <c r="F43" s="233"/>
      <c r="G43" s="241"/>
      <c r="H43" s="111"/>
      <c r="I43" s="111"/>
      <c r="J43" s="111"/>
      <c r="K43" s="111"/>
      <c r="L43" s="111"/>
      <c r="M43" s="111"/>
      <c r="N43" s="111"/>
      <c r="O43" s="242"/>
      <c r="P43" s="259"/>
      <c r="Q43" s="111"/>
      <c r="R43" s="111"/>
      <c r="S43" s="111"/>
      <c r="T43" s="111"/>
      <c r="U43" s="111"/>
      <c r="V43" s="111"/>
      <c r="W43" s="111"/>
      <c r="X43" s="242"/>
      <c r="Y43" s="297"/>
      <c r="Z43" s="298"/>
      <c r="AA43" s="299"/>
      <c r="AB43" s="156"/>
      <c r="AC43" s="151"/>
      <c r="AD43" s="152"/>
      <c r="AE43" s="157"/>
      <c r="AF43" s="150"/>
      <c r="AG43" s="150"/>
      <c r="AH43" s="150"/>
      <c r="AI43" s="303"/>
      <c r="AJ43" s="157"/>
      <c r="AK43" s="150"/>
      <c r="AL43" s="150"/>
      <c r="AM43" s="150"/>
      <c r="AN43" s="303"/>
      <c r="AO43" s="157"/>
      <c r="AP43" s="150"/>
      <c r="AQ43" s="150"/>
      <c r="AR43" s="150"/>
      <c r="AS43" s="303"/>
      <c r="AT43" s="67"/>
      <c r="AU43" s="113"/>
      <c r="AV43" s="113"/>
      <c r="AW43" s="111" t="s">
        <v>457</v>
      </c>
      <c r="AX43" s="112"/>
    </row>
    <row r="44" spans="1:50" ht="22.5" customHeight="1" x14ac:dyDescent="0.15">
      <c r="A44" s="234"/>
      <c r="B44" s="232"/>
      <c r="C44" s="232"/>
      <c r="D44" s="232"/>
      <c r="E44" s="232"/>
      <c r="F44" s="233"/>
      <c r="G44" s="340"/>
      <c r="H44" s="307"/>
      <c r="I44" s="307"/>
      <c r="J44" s="307"/>
      <c r="K44" s="307"/>
      <c r="L44" s="307"/>
      <c r="M44" s="307"/>
      <c r="N44" s="307"/>
      <c r="O44" s="308"/>
      <c r="P44" s="272"/>
      <c r="Q44" s="213"/>
      <c r="R44" s="213"/>
      <c r="S44" s="213"/>
      <c r="T44" s="213"/>
      <c r="U44" s="213"/>
      <c r="V44" s="213"/>
      <c r="W44" s="213"/>
      <c r="X44" s="214"/>
      <c r="Y44" s="312" t="s">
        <v>14</v>
      </c>
      <c r="Z44" s="313"/>
      <c r="AA44" s="314"/>
      <c r="AB44" s="344"/>
      <c r="AC44" s="315"/>
      <c r="AD44" s="315"/>
      <c r="AE44" s="96"/>
      <c r="AF44" s="97"/>
      <c r="AG44" s="97"/>
      <c r="AH44" s="97"/>
      <c r="AI44" s="98"/>
      <c r="AJ44" s="96"/>
      <c r="AK44" s="97"/>
      <c r="AL44" s="97"/>
      <c r="AM44" s="97"/>
      <c r="AN44" s="98"/>
      <c r="AO44" s="96"/>
      <c r="AP44" s="97"/>
      <c r="AQ44" s="97"/>
      <c r="AR44" s="97"/>
      <c r="AS44" s="98"/>
      <c r="AT44" s="244"/>
      <c r="AU44" s="244"/>
      <c r="AV44" s="244"/>
      <c r="AW44" s="244"/>
      <c r="AX44" s="245"/>
    </row>
    <row r="45" spans="1:50" ht="22.5" customHeight="1" x14ac:dyDescent="0.15">
      <c r="A45" s="235"/>
      <c r="B45" s="236"/>
      <c r="C45" s="236"/>
      <c r="D45" s="236"/>
      <c r="E45" s="236"/>
      <c r="F45" s="237"/>
      <c r="G45" s="309"/>
      <c r="H45" s="310"/>
      <c r="I45" s="310"/>
      <c r="J45" s="310"/>
      <c r="K45" s="310"/>
      <c r="L45" s="310"/>
      <c r="M45" s="310"/>
      <c r="N45" s="310"/>
      <c r="O45" s="311"/>
      <c r="P45" s="294"/>
      <c r="Q45" s="294"/>
      <c r="R45" s="294"/>
      <c r="S45" s="294"/>
      <c r="T45" s="294"/>
      <c r="U45" s="294"/>
      <c r="V45" s="294"/>
      <c r="W45" s="294"/>
      <c r="X45" s="295"/>
      <c r="Y45" s="192" t="s">
        <v>65</v>
      </c>
      <c r="Z45" s="124"/>
      <c r="AA45" s="188"/>
      <c r="AB45" s="304"/>
      <c r="AC45" s="305"/>
      <c r="AD45" s="305"/>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5"/>
      <c r="B46" s="686"/>
      <c r="C46" s="686"/>
      <c r="D46" s="686"/>
      <c r="E46" s="686"/>
      <c r="F46" s="687"/>
      <c r="G46" s="341"/>
      <c r="H46" s="342"/>
      <c r="I46" s="342"/>
      <c r="J46" s="342"/>
      <c r="K46" s="342"/>
      <c r="L46" s="342"/>
      <c r="M46" s="342"/>
      <c r="N46" s="342"/>
      <c r="O46" s="343"/>
      <c r="P46" s="215"/>
      <c r="Q46" s="215"/>
      <c r="R46" s="215"/>
      <c r="S46" s="215"/>
      <c r="T46" s="215"/>
      <c r="U46" s="215"/>
      <c r="V46" s="215"/>
      <c r="W46" s="215"/>
      <c r="X46" s="216"/>
      <c r="Y46" s="123" t="s">
        <v>15</v>
      </c>
      <c r="Z46" s="124"/>
      <c r="AA46" s="188"/>
      <c r="AB46" s="697" t="s">
        <v>456</v>
      </c>
      <c r="AC46" s="282"/>
      <c r="AD46" s="282"/>
      <c r="AE46" s="96"/>
      <c r="AF46" s="97"/>
      <c r="AG46" s="97"/>
      <c r="AH46" s="97"/>
      <c r="AI46" s="98"/>
      <c r="AJ46" s="96"/>
      <c r="AK46" s="97"/>
      <c r="AL46" s="97"/>
      <c r="AM46" s="97"/>
      <c r="AN46" s="98"/>
      <c r="AO46" s="96"/>
      <c r="AP46" s="97"/>
      <c r="AQ46" s="97"/>
      <c r="AR46" s="97"/>
      <c r="AS46" s="98"/>
      <c r="AT46" s="286"/>
      <c r="AU46" s="287"/>
      <c r="AV46" s="287"/>
      <c r="AW46" s="287"/>
      <c r="AX46" s="288"/>
    </row>
    <row r="47" spans="1:50" ht="18.75" customHeight="1" x14ac:dyDescent="0.15">
      <c r="A47" s="231" t="s">
        <v>13</v>
      </c>
      <c r="B47" s="232"/>
      <c r="C47" s="232"/>
      <c r="D47" s="232"/>
      <c r="E47" s="232"/>
      <c r="F47" s="233"/>
      <c r="G47" s="238" t="s">
        <v>319</v>
      </c>
      <c r="H47" s="239"/>
      <c r="I47" s="239"/>
      <c r="J47" s="239"/>
      <c r="K47" s="239"/>
      <c r="L47" s="239"/>
      <c r="M47" s="239"/>
      <c r="N47" s="239"/>
      <c r="O47" s="240"/>
      <c r="P47" s="258" t="s">
        <v>83</v>
      </c>
      <c r="Q47" s="239"/>
      <c r="R47" s="239"/>
      <c r="S47" s="239"/>
      <c r="T47" s="239"/>
      <c r="U47" s="239"/>
      <c r="V47" s="239"/>
      <c r="W47" s="239"/>
      <c r="X47" s="240"/>
      <c r="Y47" s="211"/>
      <c r="Z47" s="86"/>
      <c r="AA47" s="87"/>
      <c r="AB47" s="283" t="s">
        <v>12</v>
      </c>
      <c r="AC47" s="284"/>
      <c r="AD47" s="285"/>
      <c r="AE47" s="300" t="s">
        <v>69</v>
      </c>
      <c r="AF47" s="301"/>
      <c r="AG47" s="301"/>
      <c r="AH47" s="301"/>
      <c r="AI47" s="302"/>
      <c r="AJ47" s="300" t="s">
        <v>70</v>
      </c>
      <c r="AK47" s="301"/>
      <c r="AL47" s="301"/>
      <c r="AM47" s="301"/>
      <c r="AN47" s="302"/>
      <c r="AO47" s="300" t="s">
        <v>71</v>
      </c>
      <c r="AP47" s="301"/>
      <c r="AQ47" s="301"/>
      <c r="AR47" s="301"/>
      <c r="AS47" s="302"/>
      <c r="AT47" s="289" t="s">
        <v>303</v>
      </c>
      <c r="AU47" s="290"/>
      <c r="AV47" s="290"/>
      <c r="AW47" s="290"/>
      <c r="AX47" s="291"/>
    </row>
    <row r="48" spans="1:50" ht="18.75" customHeight="1" x14ac:dyDescent="0.15">
      <c r="A48" s="231"/>
      <c r="B48" s="232"/>
      <c r="C48" s="232"/>
      <c r="D48" s="232"/>
      <c r="E48" s="232"/>
      <c r="F48" s="233"/>
      <c r="G48" s="241"/>
      <c r="H48" s="111"/>
      <c r="I48" s="111"/>
      <c r="J48" s="111"/>
      <c r="K48" s="111"/>
      <c r="L48" s="111"/>
      <c r="M48" s="111"/>
      <c r="N48" s="111"/>
      <c r="O48" s="242"/>
      <c r="P48" s="259"/>
      <c r="Q48" s="111"/>
      <c r="R48" s="111"/>
      <c r="S48" s="111"/>
      <c r="T48" s="111"/>
      <c r="U48" s="111"/>
      <c r="V48" s="111"/>
      <c r="W48" s="111"/>
      <c r="X48" s="242"/>
      <c r="Y48" s="297"/>
      <c r="Z48" s="298"/>
      <c r="AA48" s="299"/>
      <c r="AB48" s="156"/>
      <c r="AC48" s="151"/>
      <c r="AD48" s="152"/>
      <c r="AE48" s="157"/>
      <c r="AF48" s="150"/>
      <c r="AG48" s="150"/>
      <c r="AH48" s="150"/>
      <c r="AI48" s="303"/>
      <c r="AJ48" s="157"/>
      <c r="AK48" s="150"/>
      <c r="AL48" s="150"/>
      <c r="AM48" s="150"/>
      <c r="AN48" s="303"/>
      <c r="AO48" s="157"/>
      <c r="AP48" s="150"/>
      <c r="AQ48" s="150"/>
      <c r="AR48" s="150"/>
      <c r="AS48" s="303"/>
      <c r="AT48" s="67"/>
      <c r="AU48" s="113"/>
      <c r="AV48" s="113"/>
      <c r="AW48" s="111" t="s">
        <v>454</v>
      </c>
      <c r="AX48" s="112"/>
    </row>
    <row r="49" spans="1:50" ht="22.5" customHeight="1" x14ac:dyDescent="0.15">
      <c r="A49" s="234"/>
      <c r="B49" s="232"/>
      <c r="C49" s="232"/>
      <c r="D49" s="232"/>
      <c r="E49" s="232"/>
      <c r="F49" s="233"/>
      <c r="G49" s="340"/>
      <c r="H49" s="307"/>
      <c r="I49" s="307"/>
      <c r="J49" s="307"/>
      <c r="K49" s="307"/>
      <c r="L49" s="307"/>
      <c r="M49" s="307"/>
      <c r="N49" s="307"/>
      <c r="O49" s="308"/>
      <c r="P49" s="272"/>
      <c r="Q49" s="213"/>
      <c r="R49" s="213"/>
      <c r="S49" s="213"/>
      <c r="T49" s="213"/>
      <c r="U49" s="213"/>
      <c r="V49" s="213"/>
      <c r="W49" s="213"/>
      <c r="X49" s="214"/>
      <c r="Y49" s="312" t="s">
        <v>14</v>
      </c>
      <c r="Z49" s="313"/>
      <c r="AA49" s="314"/>
      <c r="AB49" s="344"/>
      <c r="AC49" s="315"/>
      <c r="AD49" s="315"/>
      <c r="AE49" s="96"/>
      <c r="AF49" s="97"/>
      <c r="AG49" s="97"/>
      <c r="AH49" s="97"/>
      <c r="AI49" s="98"/>
      <c r="AJ49" s="96"/>
      <c r="AK49" s="97"/>
      <c r="AL49" s="97"/>
      <c r="AM49" s="97"/>
      <c r="AN49" s="98"/>
      <c r="AO49" s="96"/>
      <c r="AP49" s="97"/>
      <c r="AQ49" s="97"/>
      <c r="AR49" s="97"/>
      <c r="AS49" s="98"/>
      <c r="AT49" s="244"/>
      <c r="AU49" s="244"/>
      <c r="AV49" s="244"/>
      <c r="AW49" s="244"/>
      <c r="AX49" s="245"/>
    </row>
    <row r="50" spans="1:50" ht="22.5" customHeight="1" x14ac:dyDescent="0.15">
      <c r="A50" s="235"/>
      <c r="B50" s="236"/>
      <c r="C50" s="236"/>
      <c r="D50" s="236"/>
      <c r="E50" s="236"/>
      <c r="F50" s="237"/>
      <c r="G50" s="309"/>
      <c r="H50" s="310"/>
      <c r="I50" s="310"/>
      <c r="J50" s="310"/>
      <c r="K50" s="310"/>
      <c r="L50" s="310"/>
      <c r="M50" s="310"/>
      <c r="N50" s="310"/>
      <c r="O50" s="311"/>
      <c r="P50" s="294"/>
      <c r="Q50" s="294"/>
      <c r="R50" s="294"/>
      <c r="S50" s="294"/>
      <c r="T50" s="294"/>
      <c r="U50" s="294"/>
      <c r="V50" s="294"/>
      <c r="W50" s="294"/>
      <c r="X50" s="295"/>
      <c r="Y50" s="192" t="s">
        <v>65</v>
      </c>
      <c r="Z50" s="124"/>
      <c r="AA50" s="188"/>
      <c r="AB50" s="304"/>
      <c r="AC50" s="305"/>
      <c r="AD50" s="305"/>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5"/>
      <c r="B51" s="686"/>
      <c r="C51" s="686"/>
      <c r="D51" s="686"/>
      <c r="E51" s="686"/>
      <c r="F51" s="687"/>
      <c r="G51" s="341"/>
      <c r="H51" s="342"/>
      <c r="I51" s="342"/>
      <c r="J51" s="342"/>
      <c r="K51" s="342"/>
      <c r="L51" s="342"/>
      <c r="M51" s="342"/>
      <c r="N51" s="342"/>
      <c r="O51" s="343"/>
      <c r="P51" s="215"/>
      <c r="Q51" s="215"/>
      <c r="R51" s="215"/>
      <c r="S51" s="215"/>
      <c r="T51" s="215"/>
      <c r="U51" s="215"/>
      <c r="V51" s="215"/>
      <c r="W51" s="215"/>
      <c r="X51" s="216"/>
      <c r="Y51" s="123" t="s">
        <v>15</v>
      </c>
      <c r="Z51" s="124"/>
      <c r="AA51" s="188"/>
      <c r="AB51" s="706" t="s">
        <v>455</v>
      </c>
      <c r="AC51" s="707"/>
      <c r="AD51" s="707"/>
      <c r="AE51" s="96"/>
      <c r="AF51" s="97"/>
      <c r="AG51" s="97"/>
      <c r="AH51" s="97"/>
      <c r="AI51" s="98"/>
      <c r="AJ51" s="96"/>
      <c r="AK51" s="97"/>
      <c r="AL51" s="97"/>
      <c r="AM51" s="97"/>
      <c r="AN51" s="98"/>
      <c r="AO51" s="96"/>
      <c r="AP51" s="97"/>
      <c r="AQ51" s="97"/>
      <c r="AR51" s="97"/>
      <c r="AS51" s="98"/>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406" t="s">
        <v>367</v>
      </c>
      <c r="H2" s="407"/>
      <c r="I2" s="407"/>
      <c r="J2" s="407"/>
      <c r="K2" s="407"/>
      <c r="L2" s="407"/>
      <c r="M2" s="407"/>
      <c r="N2" s="407"/>
      <c r="O2" s="407"/>
      <c r="P2" s="407"/>
      <c r="Q2" s="407"/>
      <c r="R2" s="407"/>
      <c r="S2" s="407"/>
      <c r="T2" s="407"/>
      <c r="U2" s="407"/>
      <c r="V2" s="407"/>
      <c r="W2" s="407"/>
      <c r="X2" s="407"/>
      <c r="Y2" s="407"/>
      <c r="Z2" s="407"/>
      <c r="AA2" s="407"/>
      <c r="AB2" s="408"/>
      <c r="AC2" s="406" t="s">
        <v>452</v>
      </c>
      <c r="AD2" s="407"/>
      <c r="AE2" s="407"/>
      <c r="AF2" s="407"/>
      <c r="AG2" s="407"/>
      <c r="AH2" s="407"/>
      <c r="AI2" s="407"/>
      <c r="AJ2" s="407"/>
      <c r="AK2" s="407"/>
      <c r="AL2" s="407"/>
      <c r="AM2" s="407"/>
      <c r="AN2" s="407"/>
      <c r="AO2" s="407"/>
      <c r="AP2" s="407"/>
      <c r="AQ2" s="407"/>
      <c r="AR2" s="407"/>
      <c r="AS2" s="407"/>
      <c r="AT2" s="407"/>
      <c r="AU2" s="407"/>
      <c r="AV2" s="407"/>
      <c r="AW2" s="407"/>
      <c r="AX2" s="409"/>
    </row>
    <row r="3" spans="1:50" ht="24.75" customHeight="1" x14ac:dyDescent="0.15">
      <c r="A3" s="711"/>
      <c r="B3" s="712"/>
      <c r="C3" s="712"/>
      <c r="D3" s="712"/>
      <c r="E3" s="712"/>
      <c r="F3" s="713"/>
      <c r="G3" s="410" t="s">
        <v>19</v>
      </c>
      <c r="H3" s="411"/>
      <c r="I3" s="411"/>
      <c r="J3" s="411"/>
      <c r="K3" s="411"/>
      <c r="L3" s="412" t="s">
        <v>20</v>
      </c>
      <c r="M3" s="411"/>
      <c r="N3" s="411"/>
      <c r="O3" s="411"/>
      <c r="P3" s="411"/>
      <c r="Q3" s="411"/>
      <c r="R3" s="411"/>
      <c r="S3" s="411"/>
      <c r="T3" s="411"/>
      <c r="U3" s="411"/>
      <c r="V3" s="411"/>
      <c r="W3" s="411"/>
      <c r="X3" s="413"/>
      <c r="Y3" s="414" t="s">
        <v>21</v>
      </c>
      <c r="Z3" s="415"/>
      <c r="AA3" s="415"/>
      <c r="AB3" s="416"/>
      <c r="AC3" s="410" t="s">
        <v>19</v>
      </c>
      <c r="AD3" s="411"/>
      <c r="AE3" s="411"/>
      <c r="AF3" s="411"/>
      <c r="AG3" s="411"/>
      <c r="AH3" s="412" t="s">
        <v>20</v>
      </c>
      <c r="AI3" s="411"/>
      <c r="AJ3" s="411"/>
      <c r="AK3" s="411"/>
      <c r="AL3" s="411"/>
      <c r="AM3" s="411"/>
      <c r="AN3" s="411"/>
      <c r="AO3" s="411"/>
      <c r="AP3" s="411"/>
      <c r="AQ3" s="411"/>
      <c r="AR3" s="411"/>
      <c r="AS3" s="411"/>
      <c r="AT3" s="413"/>
      <c r="AU3" s="414" t="s">
        <v>21</v>
      </c>
      <c r="AV3" s="415"/>
      <c r="AW3" s="415"/>
      <c r="AX3" s="417"/>
    </row>
    <row r="4" spans="1:50" ht="24.75" customHeight="1" x14ac:dyDescent="0.15">
      <c r="A4" s="711"/>
      <c r="B4" s="712"/>
      <c r="C4" s="712"/>
      <c r="D4" s="712"/>
      <c r="E4" s="712"/>
      <c r="F4" s="713"/>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8"/>
    </row>
    <row r="5" spans="1:50" ht="24.75" customHeight="1" x14ac:dyDescent="0.15">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1"/>
      <c r="B15" s="712"/>
      <c r="C15" s="712"/>
      <c r="D15" s="712"/>
      <c r="E15" s="712"/>
      <c r="F15" s="713"/>
      <c r="G15" s="406" t="s">
        <v>368</v>
      </c>
      <c r="H15" s="407"/>
      <c r="I15" s="407"/>
      <c r="J15" s="407"/>
      <c r="K15" s="407"/>
      <c r="L15" s="407"/>
      <c r="M15" s="407"/>
      <c r="N15" s="407"/>
      <c r="O15" s="407"/>
      <c r="P15" s="407"/>
      <c r="Q15" s="407"/>
      <c r="R15" s="407"/>
      <c r="S15" s="407"/>
      <c r="T15" s="407"/>
      <c r="U15" s="407"/>
      <c r="V15" s="407"/>
      <c r="W15" s="407"/>
      <c r="X15" s="407"/>
      <c r="Y15" s="407"/>
      <c r="Z15" s="407"/>
      <c r="AA15" s="407"/>
      <c r="AB15" s="408"/>
      <c r="AC15" s="406" t="s">
        <v>369</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711"/>
      <c r="B16" s="712"/>
      <c r="C16" s="712"/>
      <c r="D16" s="712"/>
      <c r="E16" s="712"/>
      <c r="F16" s="713"/>
      <c r="G16" s="410" t="s">
        <v>19</v>
      </c>
      <c r="H16" s="411"/>
      <c r="I16" s="411"/>
      <c r="J16" s="411"/>
      <c r="K16" s="411"/>
      <c r="L16" s="412" t="s">
        <v>20</v>
      </c>
      <c r="M16" s="411"/>
      <c r="N16" s="411"/>
      <c r="O16" s="411"/>
      <c r="P16" s="411"/>
      <c r="Q16" s="411"/>
      <c r="R16" s="411"/>
      <c r="S16" s="411"/>
      <c r="T16" s="411"/>
      <c r="U16" s="411"/>
      <c r="V16" s="411"/>
      <c r="W16" s="411"/>
      <c r="X16" s="413"/>
      <c r="Y16" s="414" t="s">
        <v>21</v>
      </c>
      <c r="Z16" s="415"/>
      <c r="AA16" s="415"/>
      <c r="AB16" s="416"/>
      <c r="AC16" s="410" t="s">
        <v>19</v>
      </c>
      <c r="AD16" s="411"/>
      <c r="AE16" s="411"/>
      <c r="AF16" s="411"/>
      <c r="AG16" s="411"/>
      <c r="AH16" s="412" t="s">
        <v>20</v>
      </c>
      <c r="AI16" s="411"/>
      <c r="AJ16" s="411"/>
      <c r="AK16" s="411"/>
      <c r="AL16" s="411"/>
      <c r="AM16" s="411"/>
      <c r="AN16" s="411"/>
      <c r="AO16" s="411"/>
      <c r="AP16" s="411"/>
      <c r="AQ16" s="411"/>
      <c r="AR16" s="411"/>
      <c r="AS16" s="411"/>
      <c r="AT16" s="413"/>
      <c r="AU16" s="414" t="s">
        <v>21</v>
      </c>
      <c r="AV16" s="415"/>
      <c r="AW16" s="415"/>
      <c r="AX16" s="417"/>
    </row>
    <row r="17" spans="1:50" ht="24.75" customHeight="1" x14ac:dyDescent="0.15">
      <c r="A17" s="711"/>
      <c r="B17" s="712"/>
      <c r="C17" s="712"/>
      <c r="D17" s="712"/>
      <c r="E17" s="712"/>
      <c r="F17" s="713"/>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8"/>
    </row>
    <row r="18" spans="1:50" ht="24.75" customHeight="1" x14ac:dyDescent="0.15">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1"/>
      <c r="B28" s="712"/>
      <c r="C28" s="712"/>
      <c r="D28" s="712"/>
      <c r="E28" s="712"/>
      <c r="F28" s="713"/>
      <c r="G28" s="406" t="s">
        <v>370</v>
      </c>
      <c r="H28" s="407"/>
      <c r="I28" s="407"/>
      <c r="J28" s="407"/>
      <c r="K28" s="407"/>
      <c r="L28" s="407"/>
      <c r="M28" s="407"/>
      <c r="N28" s="407"/>
      <c r="O28" s="407"/>
      <c r="P28" s="407"/>
      <c r="Q28" s="407"/>
      <c r="R28" s="407"/>
      <c r="S28" s="407"/>
      <c r="T28" s="407"/>
      <c r="U28" s="407"/>
      <c r="V28" s="407"/>
      <c r="W28" s="407"/>
      <c r="X28" s="407"/>
      <c r="Y28" s="407"/>
      <c r="Z28" s="407"/>
      <c r="AA28" s="407"/>
      <c r="AB28" s="408"/>
      <c r="AC28" s="406" t="s">
        <v>371</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711"/>
      <c r="B29" s="712"/>
      <c r="C29" s="712"/>
      <c r="D29" s="712"/>
      <c r="E29" s="712"/>
      <c r="F29" s="713"/>
      <c r="G29" s="410" t="s">
        <v>19</v>
      </c>
      <c r="H29" s="411"/>
      <c r="I29" s="411"/>
      <c r="J29" s="411"/>
      <c r="K29" s="411"/>
      <c r="L29" s="412" t="s">
        <v>20</v>
      </c>
      <c r="M29" s="411"/>
      <c r="N29" s="411"/>
      <c r="O29" s="411"/>
      <c r="P29" s="411"/>
      <c r="Q29" s="411"/>
      <c r="R29" s="411"/>
      <c r="S29" s="411"/>
      <c r="T29" s="411"/>
      <c r="U29" s="411"/>
      <c r="V29" s="411"/>
      <c r="W29" s="411"/>
      <c r="X29" s="413"/>
      <c r="Y29" s="414" t="s">
        <v>21</v>
      </c>
      <c r="Z29" s="415"/>
      <c r="AA29" s="415"/>
      <c r="AB29" s="416"/>
      <c r="AC29" s="410" t="s">
        <v>19</v>
      </c>
      <c r="AD29" s="411"/>
      <c r="AE29" s="411"/>
      <c r="AF29" s="411"/>
      <c r="AG29" s="411"/>
      <c r="AH29" s="412" t="s">
        <v>20</v>
      </c>
      <c r="AI29" s="411"/>
      <c r="AJ29" s="411"/>
      <c r="AK29" s="411"/>
      <c r="AL29" s="411"/>
      <c r="AM29" s="411"/>
      <c r="AN29" s="411"/>
      <c r="AO29" s="411"/>
      <c r="AP29" s="411"/>
      <c r="AQ29" s="411"/>
      <c r="AR29" s="411"/>
      <c r="AS29" s="411"/>
      <c r="AT29" s="413"/>
      <c r="AU29" s="414" t="s">
        <v>21</v>
      </c>
      <c r="AV29" s="415"/>
      <c r="AW29" s="415"/>
      <c r="AX29" s="417"/>
    </row>
    <row r="30" spans="1:50" ht="24.75" customHeight="1" x14ac:dyDescent="0.15">
      <c r="A30" s="711"/>
      <c r="B30" s="712"/>
      <c r="C30" s="712"/>
      <c r="D30" s="712"/>
      <c r="E30" s="712"/>
      <c r="F30" s="713"/>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8"/>
    </row>
    <row r="31" spans="1:50" ht="24.75" customHeight="1" x14ac:dyDescent="0.15">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1"/>
      <c r="B41" s="712"/>
      <c r="C41" s="712"/>
      <c r="D41" s="712"/>
      <c r="E41" s="712"/>
      <c r="F41" s="713"/>
      <c r="G41" s="406" t="s">
        <v>372</v>
      </c>
      <c r="H41" s="407"/>
      <c r="I41" s="407"/>
      <c r="J41" s="407"/>
      <c r="K41" s="407"/>
      <c r="L41" s="407"/>
      <c r="M41" s="407"/>
      <c r="N41" s="407"/>
      <c r="O41" s="407"/>
      <c r="P41" s="407"/>
      <c r="Q41" s="407"/>
      <c r="R41" s="407"/>
      <c r="S41" s="407"/>
      <c r="T41" s="407"/>
      <c r="U41" s="407"/>
      <c r="V41" s="407"/>
      <c r="W41" s="407"/>
      <c r="X41" s="407"/>
      <c r="Y41" s="407"/>
      <c r="Z41" s="407"/>
      <c r="AA41" s="407"/>
      <c r="AB41" s="408"/>
      <c r="AC41" s="406" t="s">
        <v>373</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711"/>
      <c r="B42" s="712"/>
      <c r="C42" s="712"/>
      <c r="D42" s="712"/>
      <c r="E42" s="712"/>
      <c r="F42" s="713"/>
      <c r="G42" s="410" t="s">
        <v>19</v>
      </c>
      <c r="H42" s="411"/>
      <c r="I42" s="411"/>
      <c r="J42" s="411"/>
      <c r="K42" s="411"/>
      <c r="L42" s="412" t="s">
        <v>20</v>
      </c>
      <c r="M42" s="411"/>
      <c r="N42" s="411"/>
      <c r="O42" s="411"/>
      <c r="P42" s="411"/>
      <c r="Q42" s="411"/>
      <c r="R42" s="411"/>
      <c r="S42" s="411"/>
      <c r="T42" s="411"/>
      <c r="U42" s="411"/>
      <c r="V42" s="411"/>
      <c r="W42" s="411"/>
      <c r="X42" s="413"/>
      <c r="Y42" s="414" t="s">
        <v>21</v>
      </c>
      <c r="Z42" s="415"/>
      <c r="AA42" s="415"/>
      <c r="AB42" s="416"/>
      <c r="AC42" s="410" t="s">
        <v>19</v>
      </c>
      <c r="AD42" s="411"/>
      <c r="AE42" s="411"/>
      <c r="AF42" s="411"/>
      <c r="AG42" s="411"/>
      <c r="AH42" s="412" t="s">
        <v>20</v>
      </c>
      <c r="AI42" s="411"/>
      <c r="AJ42" s="411"/>
      <c r="AK42" s="411"/>
      <c r="AL42" s="411"/>
      <c r="AM42" s="411"/>
      <c r="AN42" s="411"/>
      <c r="AO42" s="411"/>
      <c r="AP42" s="411"/>
      <c r="AQ42" s="411"/>
      <c r="AR42" s="411"/>
      <c r="AS42" s="411"/>
      <c r="AT42" s="413"/>
      <c r="AU42" s="414" t="s">
        <v>21</v>
      </c>
      <c r="AV42" s="415"/>
      <c r="AW42" s="415"/>
      <c r="AX42" s="417"/>
    </row>
    <row r="43" spans="1:50" ht="24.75" customHeight="1" x14ac:dyDescent="0.15">
      <c r="A43" s="711"/>
      <c r="B43" s="712"/>
      <c r="C43" s="712"/>
      <c r="D43" s="712"/>
      <c r="E43" s="712"/>
      <c r="F43" s="713"/>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8"/>
    </row>
    <row r="44" spans="1:50" ht="24.75" customHeight="1" x14ac:dyDescent="0.15">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406" t="s">
        <v>374</v>
      </c>
      <c r="H55" s="407"/>
      <c r="I55" s="407"/>
      <c r="J55" s="407"/>
      <c r="K55" s="407"/>
      <c r="L55" s="407"/>
      <c r="M55" s="407"/>
      <c r="N55" s="407"/>
      <c r="O55" s="407"/>
      <c r="P55" s="407"/>
      <c r="Q55" s="407"/>
      <c r="R55" s="407"/>
      <c r="S55" s="407"/>
      <c r="T55" s="407"/>
      <c r="U55" s="407"/>
      <c r="V55" s="407"/>
      <c r="W55" s="407"/>
      <c r="X55" s="407"/>
      <c r="Y55" s="407"/>
      <c r="Z55" s="407"/>
      <c r="AA55" s="407"/>
      <c r="AB55" s="408"/>
      <c r="AC55" s="406" t="s">
        <v>375</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711"/>
      <c r="B56" s="712"/>
      <c r="C56" s="712"/>
      <c r="D56" s="712"/>
      <c r="E56" s="712"/>
      <c r="F56" s="713"/>
      <c r="G56" s="410" t="s">
        <v>19</v>
      </c>
      <c r="H56" s="411"/>
      <c r="I56" s="411"/>
      <c r="J56" s="411"/>
      <c r="K56" s="411"/>
      <c r="L56" s="412" t="s">
        <v>20</v>
      </c>
      <c r="M56" s="411"/>
      <c r="N56" s="411"/>
      <c r="O56" s="411"/>
      <c r="P56" s="411"/>
      <c r="Q56" s="411"/>
      <c r="R56" s="411"/>
      <c r="S56" s="411"/>
      <c r="T56" s="411"/>
      <c r="U56" s="411"/>
      <c r="V56" s="411"/>
      <c r="W56" s="411"/>
      <c r="X56" s="413"/>
      <c r="Y56" s="414" t="s">
        <v>21</v>
      </c>
      <c r="Z56" s="415"/>
      <c r="AA56" s="415"/>
      <c r="AB56" s="416"/>
      <c r="AC56" s="410" t="s">
        <v>19</v>
      </c>
      <c r="AD56" s="411"/>
      <c r="AE56" s="411"/>
      <c r="AF56" s="411"/>
      <c r="AG56" s="411"/>
      <c r="AH56" s="412" t="s">
        <v>20</v>
      </c>
      <c r="AI56" s="411"/>
      <c r="AJ56" s="411"/>
      <c r="AK56" s="411"/>
      <c r="AL56" s="411"/>
      <c r="AM56" s="411"/>
      <c r="AN56" s="411"/>
      <c r="AO56" s="411"/>
      <c r="AP56" s="411"/>
      <c r="AQ56" s="411"/>
      <c r="AR56" s="411"/>
      <c r="AS56" s="411"/>
      <c r="AT56" s="413"/>
      <c r="AU56" s="414" t="s">
        <v>21</v>
      </c>
      <c r="AV56" s="415"/>
      <c r="AW56" s="415"/>
      <c r="AX56" s="417"/>
    </row>
    <row r="57" spans="1:50" ht="24.75" customHeight="1" x14ac:dyDescent="0.15">
      <c r="A57" s="711"/>
      <c r="B57" s="712"/>
      <c r="C57" s="712"/>
      <c r="D57" s="712"/>
      <c r="E57" s="712"/>
      <c r="F57" s="713"/>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8"/>
    </row>
    <row r="58" spans="1:50" ht="24.75" customHeight="1" x14ac:dyDescent="0.15">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1"/>
      <c r="B68" s="712"/>
      <c r="C68" s="712"/>
      <c r="D68" s="712"/>
      <c r="E68" s="712"/>
      <c r="F68" s="713"/>
      <c r="G68" s="406" t="s">
        <v>376</v>
      </c>
      <c r="H68" s="407"/>
      <c r="I68" s="407"/>
      <c r="J68" s="407"/>
      <c r="K68" s="407"/>
      <c r="L68" s="407"/>
      <c r="M68" s="407"/>
      <c r="N68" s="407"/>
      <c r="O68" s="407"/>
      <c r="P68" s="407"/>
      <c r="Q68" s="407"/>
      <c r="R68" s="407"/>
      <c r="S68" s="407"/>
      <c r="T68" s="407"/>
      <c r="U68" s="407"/>
      <c r="V68" s="407"/>
      <c r="W68" s="407"/>
      <c r="X68" s="407"/>
      <c r="Y68" s="407"/>
      <c r="Z68" s="407"/>
      <c r="AA68" s="407"/>
      <c r="AB68" s="408"/>
      <c r="AC68" s="406" t="s">
        <v>377</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711"/>
      <c r="B69" s="712"/>
      <c r="C69" s="712"/>
      <c r="D69" s="712"/>
      <c r="E69" s="712"/>
      <c r="F69" s="713"/>
      <c r="G69" s="410" t="s">
        <v>19</v>
      </c>
      <c r="H69" s="411"/>
      <c r="I69" s="411"/>
      <c r="J69" s="411"/>
      <c r="K69" s="411"/>
      <c r="L69" s="412" t="s">
        <v>20</v>
      </c>
      <c r="M69" s="411"/>
      <c r="N69" s="411"/>
      <c r="O69" s="411"/>
      <c r="P69" s="411"/>
      <c r="Q69" s="411"/>
      <c r="R69" s="411"/>
      <c r="S69" s="411"/>
      <c r="T69" s="411"/>
      <c r="U69" s="411"/>
      <c r="V69" s="411"/>
      <c r="W69" s="411"/>
      <c r="X69" s="413"/>
      <c r="Y69" s="414" t="s">
        <v>21</v>
      </c>
      <c r="Z69" s="415"/>
      <c r="AA69" s="415"/>
      <c r="AB69" s="416"/>
      <c r="AC69" s="410" t="s">
        <v>19</v>
      </c>
      <c r="AD69" s="411"/>
      <c r="AE69" s="411"/>
      <c r="AF69" s="411"/>
      <c r="AG69" s="411"/>
      <c r="AH69" s="412" t="s">
        <v>20</v>
      </c>
      <c r="AI69" s="411"/>
      <c r="AJ69" s="411"/>
      <c r="AK69" s="411"/>
      <c r="AL69" s="411"/>
      <c r="AM69" s="411"/>
      <c r="AN69" s="411"/>
      <c r="AO69" s="411"/>
      <c r="AP69" s="411"/>
      <c r="AQ69" s="411"/>
      <c r="AR69" s="411"/>
      <c r="AS69" s="411"/>
      <c r="AT69" s="413"/>
      <c r="AU69" s="414" t="s">
        <v>21</v>
      </c>
      <c r="AV69" s="415"/>
      <c r="AW69" s="415"/>
      <c r="AX69" s="417"/>
    </row>
    <row r="70" spans="1:50" ht="24.75" customHeight="1" x14ac:dyDescent="0.15">
      <c r="A70" s="711"/>
      <c r="B70" s="712"/>
      <c r="C70" s="712"/>
      <c r="D70" s="712"/>
      <c r="E70" s="712"/>
      <c r="F70" s="713"/>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8"/>
    </row>
    <row r="71" spans="1:50" ht="24.75" customHeight="1" x14ac:dyDescent="0.15">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1"/>
      <c r="B81" s="712"/>
      <c r="C81" s="712"/>
      <c r="D81" s="712"/>
      <c r="E81" s="712"/>
      <c r="F81" s="713"/>
      <c r="G81" s="406" t="s">
        <v>378</v>
      </c>
      <c r="H81" s="407"/>
      <c r="I81" s="407"/>
      <c r="J81" s="407"/>
      <c r="K81" s="407"/>
      <c r="L81" s="407"/>
      <c r="M81" s="407"/>
      <c r="N81" s="407"/>
      <c r="O81" s="407"/>
      <c r="P81" s="407"/>
      <c r="Q81" s="407"/>
      <c r="R81" s="407"/>
      <c r="S81" s="407"/>
      <c r="T81" s="407"/>
      <c r="U81" s="407"/>
      <c r="V81" s="407"/>
      <c r="W81" s="407"/>
      <c r="X81" s="407"/>
      <c r="Y81" s="407"/>
      <c r="Z81" s="407"/>
      <c r="AA81" s="407"/>
      <c r="AB81" s="408"/>
      <c r="AC81" s="406" t="s">
        <v>379</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711"/>
      <c r="B82" s="712"/>
      <c r="C82" s="712"/>
      <c r="D82" s="712"/>
      <c r="E82" s="712"/>
      <c r="F82" s="713"/>
      <c r="G82" s="410" t="s">
        <v>19</v>
      </c>
      <c r="H82" s="411"/>
      <c r="I82" s="411"/>
      <c r="J82" s="411"/>
      <c r="K82" s="411"/>
      <c r="L82" s="412" t="s">
        <v>20</v>
      </c>
      <c r="M82" s="411"/>
      <c r="N82" s="411"/>
      <c r="O82" s="411"/>
      <c r="P82" s="411"/>
      <c r="Q82" s="411"/>
      <c r="R82" s="411"/>
      <c r="S82" s="411"/>
      <c r="T82" s="411"/>
      <c r="U82" s="411"/>
      <c r="V82" s="411"/>
      <c r="W82" s="411"/>
      <c r="X82" s="413"/>
      <c r="Y82" s="414" t="s">
        <v>21</v>
      </c>
      <c r="Z82" s="415"/>
      <c r="AA82" s="415"/>
      <c r="AB82" s="416"/>
      <c r="AC82" s="410" t="s">
        <v>19</v>
      </c>
      <c r="AD82" s="411"/>
      <c r="AE82" s="411"/>
      <c r="AF82" s="411"/>
      <c r="AG82" s="411"/>
      <c r="AH82" s="412" t="s">
        <v>20</v>
      </c>
      <c r="AI82" s="411"/>
      <c r="AJ82" s="411"/>
      <c r="AK82" s="411"/>
      <c r="AL82" s="411"/>
      <c r="AM82" s="411"/>
      <c r="AN82" s="411"/>
      <c r="AO82" s="411"/>
      <c r="AP82" s="411"/>
      <c r="AQ82" s="411"/>
      <c r="AR82" s="411"/>
      <c r="AS82" s="411"/>
      <c r="AT82" s="413"/>
      <c r="AU82" s="414" t="s">
        <v>21</v>
      </c>
      <c r="AV82" s="415"/>
      <c r="AW82" s="415"/>
      <c r="AX82" s="417"/>
    </row>
    <row r="83" spans="1:50" ht="24.75" customHeight="1" x14ac:dyDescent="0.15">
      <c r="A83" s="711"/>
      <c r="B83" s="712"/>
      <c r="C83" s="712"/>
      <c r="D83" s="712"/>
      <c r="E83" s="712"/>
      <c r="F83" s="713"/>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8"/>
    </row>
    <row r="84" spans="1:50" ht="24.75" customHeight="1" x14ac:dyDescent="0.15">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1"/>
      <c r="B94" s="712"/>
      <c r="C94" s="712"/>
      <c r="D94" s="712"/>
      <c r="E94" s="712"/>
      <c r="F94" s="713"/>
      <c r="G94" s="406" t="s">
        <v>380</v>
      </c>
      <c r="H94" s="407"/>
      <c r="I94" s="407"/>
      <c r="J94" s="407"/>
      <c r="K94" s="407"/>
      <c r="L94" s="407"/>
      <c r="M94" s="407"/>
      <c r="N94" s="407"/>
      <c r="O94" s="407"/>
      <c r="P94" s="407"/>
      <c r="Q94" s="407"/>
      <c r="R94" s="407"/>
      <c r="S94" s="407"/>
      <c r="T94" s="407"/>
      <c r="U94" s="407"/>
      <c r="V94" s="407"/>
      <c r="W94" s="407"/>
      <c r="X94" s="407"/>
      <c r="Y94" s="407"/>
      <c r="Z94" s="407"/>
      <c r="AA94" s="407"/>
      <c r="AB94" s="408"/>
      <c r="AC94" s="406" t="s">
        <v>381</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711"/>
      <c r="B95" s="712"/>
      <c r="C95" s="712"/>
      <c r="D95" s="712"/>
      <c r="E95" s="712"/>
      <c r="F95" s="713"/>
      <c r="G95" s="410" t="s">
        <v>19</v>
      </c>
      <c r="H95" s="411"/>
      <c r="I95" s="411"/>
      <c r="J95" s="411"/>
      <c r="K95" s="411"/>
      <c r="L95" s="412" t="s">
        <v>20</v>
      </c>
      <c r="M95" s="411"/>
      <c r="N95" s="411"/>
      <c r="O95" s="411"/>
      <c r="P95" s="411"/>
      <c r="Q95" s="411"/>
      <c r="R95" s="411"/>
      <c r="S95" s="411"/>
      <c r="T95" s="411"/>
      <c r="U95" s="411"/>
      <c r="V95" s="411"/>
      <c r="W95" s="411"/>
      <c r="X95" s="413"/>
      <c r="Y95" s="414" t="s">
        <v>21</v>
      </c>
      <c r="Z95" s="415"/>
      <c r="AA95" s="415"/>
      <c r="AB95" s="416"/>
      <c r="AC95" s="410" t="s">
        <v>19</v>
      </c>
      <c r="AD95" s="411"/>
      <c r="AE95" s="411"/>
      <c r="AF95" s="411"/>
      <c r="AG95" s="411"/>
      <c r="AH95" s="412" t="s">
        <v>20</v>
      </c>
      <c r="AI95" s="411"/>
      <c r="AJ95" s="411"/>
      <c r="AK95" s="411"/>
      <c r="AL95" s="411"/>
      <c r="AM95" s="411"/>
      <c r="AN95" s="411"/>
      <c r="AO95" s="411"/>
      <c r="AP95" s="411"/>
      <c r="AQ95" s="411"/>
      <c r="AR95" s="411"/>
      <c r="AS95" s="411"/>
      <c r="AT95" s="413"/>
      <c r="AU95" s="414" t="s">
        <v>21</v>
      </c>
      <c r="AV95" s="415"/>
      <c r="AW95" s="415"/>
      <c r="AX95" s="417"/>
    </row>
    <row r="96" spans="1:50" ht="24.75" customHeight="1" x14ac:dyDescent="0.15">
      <c r="A96" s="711"/>
      <c r="B96" s="712"/>
      <c r="C96" s="712"/>
      <c r="D96" s="712"/>
      <c r="E96" s="712"/>
      <c r="F96" s="713"/>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8"/>
    </row>
    <row r="97" spans="1:50" ht="24.75" customHeight="1" x14ac:dyDescent="0.15">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406" t="s">
        <v>382</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383</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711"/>
      <c r="B109" s="712"/>
      <c r="C109" s="712"/>
      <c r="D109" s="712"/>
      <c r="E109" s="712"/>
      <c r="F109" s="713"/>
      <c r="G109" s="410" t="s">
        <v>19</v>
      </c>
      <c r="H109" s="411"/>
      <c r="I109" s="411"/>
      <c r="J109" s="411"/>
      <c r="K109" s="411"/>
      <c r="L109" s="412" t="s">
        <v>20</v>
      </c>
      <c r="M109" s="411"/>
      <c r="N109" s="411"/>
      <c r="O109" s="411"/>
      <c r="P109" s="411"/>
      <c r="Q109" s="411"/>
      <c r="R109" s="411"/>
      <c r="S109" s="411"/>
      <c r="T109" s="411"/>
      <c r="U109" s="411"/>
      <c r="V109" s="411"/>
      <c r="W109" s="411"/>
      <c r="X109" s="413"/>
      <c r="Y109" s="414" t="s">
        <v>21</v>
      </c>
      <c r="Z109" s="415"/>
      <c r="AA109" s="415"/>
      <c r="AB109" s="416"/>
      <c r="AC109" s="410" t="s">
        <v>19</v>
      </c>
      <c r="AD109" s="411"/>
      <c r="AE109" s="411"/>
      <c r="AF109" s="411"/>
      <c r="AG109" s="411"/>
      <c r="AH109" s="412" t="s">
        <v>20</v>
      </c>
      <c r="AI109" s="411"/>
      <c r="AJ109" s="411"/>
      <c r="AK109" s="411"/>
      <c r="AL109" s="411"/>
      <c r="AM109" s="411"/>
      <c r="AN109" s="411"/>
      <c r="AO109" s="411"/>
      <c r="AP109" s="411"/>
      <c r="AQ109" s="411"/>
      <c r="AR109" s="411"/>
      <c r="AS109" s="411"/>
      <c r="AT109" s="413"/>
      <c r="AU109" s="414" t="s">
        <v>21</v>
      </c>
      <c r="AV109" s="415"/>
      <c r="AW109" s="415"/>
      <c r="AX109" s="417"/>
    </row>
    <row r="110" spans="1:50" ht="24.75" customHeight="1" x14ac:dyDescent="0.15">
      <c r="A110" s="711"/>
      <c r="B110" s="712"/>
      <c r="C110" s="712"/>
      <c r="D110" s="712"/>
      <c r="E110" s="712"/>
      <c r="F110" s="713"/>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8"/>
    </row>
    <row r="111" spans="1:50" ht="24.75" customHeight="1" x14ac:dyDescent="0.15">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1"/>
      <c r="B121" s="712"/>
      <c r="C121" s="712"/>
      <c r="D121" s="712"/>
      <c r="E121" s="712"/>
      <c r="F121" s="713"/>
      <c r="G121" s="406" t="s">
        <v>404</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384</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711"/>
      <c r="B122" s="712"/>
      <c r="C122" s="712"/>
      <c r="D122" s="712"/>
      <c r="E122" s="712"/>
      <c r="F122" s="713"/>
      <c r="G122" s="410" t="s">
        <v>19</v>
      </c>
      <c r="H122" s="411"/>
      <c r="I122" s="411"/>
      <c r="J122" s="411"/>
      <c r="K122" s="411"/>
      <c r="L122" s="412" t="s">
        <v>20</v>
      </c>
      <c r="M122" s="411"/>
      <c r="N122" s="411"/>
      <c r="O122" s="411"/>
      <c r="P122" s="411"/>
      <c r="Q122" s="411"/>
      <c r="R122" s="411"/>
      <c r="S122" s="411"/>
      <c r="T122" s="411"/>
      <c r="U122" s="411"/>
      <c r="V122" s="411"/>
      <c r="W122" s="411"/>
      <c r="X122" s="413"/>
      <c r="Y122" s="414" t="s">
        <v>21</v>
      </c>
      <c r="Z122" s="415"/>
      <c r="AA122" s="415"/>
      <c r="AB122" s="416"/>
      <c r="AC122" s="410" t="s">
        <v>19</v>
      </c>
      <c r="AD122" s="411"/>
      <c r="AE122" s="411"/>
      <c r="AF122" s="411"/>
      <c r="AG122" s="411"/>
      <c r="AH122" s="412" t="s">
        <v>20</v>
      </c>
      <c r="AI122" s="411"/>
      <c r="AJ122" s="411"/>
      <c r="AK122" s="411"/>
      <c r="AL122" s="411"/>
      <c r="AM122" s="411"/>
      <c r="AN122" s="411"/>
      <c r="AO122" s="411"/>
      <c r="AP122" s="411"/>
      <c r="AQ122" s="411"/>
      <c r="AR122" s="411"/>
      <c r="AS122" s="411"/>
      <c r="AT122" s="413"/>
      <c r="AU122" s="414" t="s">
        <v>21</v>
      </c>
      <c r="AV122" s="415"/>
      <c r="AW122" s="415"/>
      <c r="AX122" s="417"/>
    </row>
    <row r="123" spans="1:50" ht="24.75" customHeight="1" x14ac:dyDescent="0.15">
      <c r="A123" s="711"/>
      <c r="B123" s="712"/>
      <c r="C123" s="712"/>
      <c r="D123" s="712"/>
      <c r="E123" s="712"/>
      <c r="F123" s="71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8"/>
    </row>
    <row r="124" spans="1:50" ht="24.75" customHeight="1" x14ac:dyDescent="0.15">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1"/>
      <c r="B134" s="712"/>
      <c r="C134" s="712"/>
      <c r="D134" s="712"/>
      <c r="E134" s="712"/>
      <c r="F134" s="713"/>
      <c r="G134" s="406" t="s">
        <v>385</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386</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711"/>
      <c r="B135" s="712"/>
      <c r="C135" s="712"/>
      <c r="D135" s="712"/>
      <c r="E135" s="712"/>
      <c r="F135" s="713"/>
      <c r="G135" s="410" t="s">
        <v>19</v>
      </c>
      <c r="H135" s="411"/>
      <c r="I135" s="411"/>
      <c r="J135" s="411"/>
      <c r="K135" s="411"/>
      <c r="L135" s="412" t="s">
        <v>20</v>
      </c>
      <c r="M135" s="411"/>
      <c r="N135" s="411"/>
      <c r="O135" s="411"/>
      <c r="P135" s="411"/>
      <c r="Q135" s="411"/>
      <c r="R135" s="411"/>
      <c r="S135" s="411"/>
      <c r="T135" s="411"/>
      <c r="U135" s="411"/>
      <c r="V135" s="411"/>
      <c r="W135" s="411"/>
      <c r="X135" s="413"/>
      <c r="Y135" s="414" t="s">
        <v>21</v>
      </c>
      <c r="Z135" s="415"/>
      <c r="AA135" s="415"/>
      <c r="AB135" s="416"/>
      <c r="AC135" s="410" t="s">
        <v>19</v>
      </c>
      <c r="AD135" s="411"/>
      <c r="AE135" s="411"/>
      <c r="AF135" s="411"/>
      <c r="AG135" s="411"/>
      <c r="AH135" s="412" t="s">
        <v>20</v>
      </c>
      <c r="AI135" s="411"/>
      <c r="AJ135" s="411"/>
      <c r="AK135" s="411"/>
      <c r="AL135" s="411"/>
      <c r="AM135" s="411"/>
      <c r="AN135" s="411"/>
      <c r="AO135" s="411"/>
      <c r="AP135" s="411"/>
      <c r="AQ135" s="411"/>
      <c r="AR135" s="411"/>
      <c r="AS135" s="411"/>
      <c r="AT135" s="413"/>
      <c r="AU135" s="414" t="s">
        <v>21</v>
      </c>
      <c r="AV135" s="415"/>
      <c r="AW135" s="415"/>
      <c r="AX135" s="417"/>
    </row>
    <row r="136" spans="1:50" ht="24.75" customHeight="1" x14ac:dyDescent="0.15">
      <c r="A136" s="711"/>
      <c r="B136" s="712"/>
      <c r="C136" s="712"/>
      <c r="D136" s="712"/>
      <c r="E136" s="712"/>
      <c r="F136" s="71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8"/>
    </row>
    <row r="137" spans="1:50" ht="24.75" customHeight="1" x14ac:dyDescent="0.15">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1"/>
      <c r="B147" s="712"/>
      <c r="C147" s="712"/>
      <c r="D147" s="712"/>
      <c r="E147" s="712"/>
      <c r="F147" s="713"/>
      <c r="G147" s="406" t="s">
        <v>387</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388</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711"/>
      <c r="B148" s="712"/>
      <c r="C148" s="712"/>
      <c r="D148" s="712"/>
      <c r="E148" s="712"/>
      <c r="F148" s="713"/>
      <c r="G148" s="410" t="s">
        <v>19</v>
      </c>
      <c r="H148" s="411"/>
      <c r="I148" s="411"/>
      <c r="J148" s="411"/>
      <c r="K148" s="411"/>
      <c r="L148" s="412" t="s">
        <v>20</v>
      </c>
      <c r="M148" s="411"/>
      <c r="N148" s="411"/>
      <c r="O148" s="411"/>
      <c r="P148" s="411"/>
      <c r="Q148" s="411"/>
      <c r="R148" s="411"/>
      <c r="S148" s="411"/>
      <c r="T148" s="411"/>
      <c r="U148" s="411"/>
      <c r="V148" s="411"/>
      <c r="W148" s="411"/>
      <c r="X148" s="413"/>
      <c r="Y148" s="414" t="s">
        <v>21</v>
      </c>
      <c r="Z148" s="415"/>
      <c r="AA148" s="415"/>
      <c r="AB148" s="416"/>
      <c r="AC148" s="410" t="s">
        <v>19</v>
      </c>
      <c r="AD148" s="411"/>
      <c r="AE148" s="411"/>
      <c r="AF148" s="411"/>
      <c r="AG148" s="411"/>
      <c r="AH148" s="412" t="s">
        <v>20</v>
      </c>
      <c r="AI148" s="411"/>
      <c r="AJ148" s="411"/>
      <c r="AK148" s="411"/>
      <c r="AL148" s="411"/>
      <c r="AM148" s="411"/>
      <c r="AN148" s="411"/>
      <c r="AO148" s="411"/>
      <c r="AP148" s="411"/>
      <c r="AQ148" s="411"/>
      <c r="AR148" s="411"/>
      <c r="AS148" s="411"/>
      <c r="AT148" s="413"/>
      <c r="AU148" s="414" t="s">
        <v>21</v>
      </c>
      <c r="AV148" s="415"/>
      <c r="AW148" s="415"/>
      <c r="AX148" s="417"/>
    </row>
    <row r="149" spans="1:50" ht="24.75" customHeight="1" x14ac:dyDescent="0.15">
      <c r="A149" s="711"/>
      <c r="B149" s="712"/>
      <c r="C149" s="712"/>
      <c r="D149" s="712"/>
      <c r="E149" s="712"/>
      <c r="F149" s="71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8"/>
    </row>
    <row r="150" spans="1:50" ht="24.75" customHeight="1" x14ac:dyDescent="0.15">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406" t="s">
        <v>389</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390</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711"/>
      <c r="B162" s="712"/>
      <c r="C162" s="712"/>
      <c r="D162" s="712"/>
      <c r="E162" s="712"/>
      <c r="F162" s="713"/>
      <c r="G162" s="410" t="s">
        <v>19</v>
      </c>
      <c r="H162" s="411"/>
      <c r="I162" s="411"/>
      <c r="J162" s="411"/>
      <c r="K162" s="411"/>
      <c r="L162" s="412" t="s">
        <v>20</v>
      </c>
      <c r="M162" s="411"/>
      <c r="N162" s="411"/>
      <c r="O162" s="411"/>
      <c r="P162" s="411"/>
      <c r="Q162" s="411"/>
      <c r="R162" s="411"/>
      <c r="S162" s="411"/>
      <c r="T162" s="411"/>
      <c r="U162" s="411"/>
      <c r="V162" s="411"/>
      <c r="W162" s="411"/>
      <c r="X162" s="413"/>
      <c r="Y162" s="414" t="s">
        <v>21</v>
      </c>
      <c r="Z162" s="415"/>
      <c r="AA162" s="415"/>
      <c r="AB162" s="416"/>
      <c r="AC162" s="410" t="s">
        <v>19</v>
      </c>
      <c r="AD162" s="411"/>
      <c r="AE162" s="411"/>
      <c r="AF162" s="411"/>
      <c r="AG162" s="411"/>
      <c r="AH162" s="412" t="s">
        <v>20</v>
      </c>
      <c r="AI162" s="411"/>
      <c r="AJ162" s="411"/>
      <c r="AK162" s="411"/>
      <c r="AL162" s="411"/>
      <c r="AM162" s="411"/>
      <c r="AN162" s="411"/>
      <c r="AO162" s="411"/>
      <c r="AP162" s="411"/>
      <c r="AQ162" s="411"/>
      <c r="AR162" s="411"/>
      <c r="AS162" s="411"/>
      <c r="AT162" s="413"/>
      <c r="AU162" s="414" t="s">
        <v>21</v>
      </c>
      <c r="AV162" s="415"/>
      <c r="AW162" s="415"/>
      <c r="AX162" s="417"/>
    </row>
    <row r="163" spans="1:50" ht="24.75" customHeight="1" x14ac:dyDescent="0.15">
      <c r="A163" s="711"/>
      <c r="B163" s="712"/>
      <c r="C163" s="712"/>
      <c r="D163" s="712"/>
      <c r="E163" s="712"/>
      <c r="F163" s="713"/>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8"/>
    </row>
    <row r="164" spans="1:50" ht="24.75" customHeight="1" x14ac:dyDescent="0.15">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1"/>
      <c r="B174" s="712"/>
      <c r="C174" s="712"/>
      <c r="D174" s="712"/>
      <c r="E174" s="712"/>
      <c r="F174" s="713"/>
      <c r="G174" s="406" t="s">
        <v>391</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392</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711"/>
      <c r="B175" s="712"/>
      <c r="C175" s="712"/>
      <c r="D175" s="712"/>
      <c r="E175" s="712"/>
      <c r="F175" s="713"/>
      <c r="G175" s="410" t="s">
        <v>19</v>
      </c>
      <c r="H175" s="411"/>
      <c r="I175" s="411"/>
      <c r="J175" s="411"/>
      <c r="K175" s="411"/>
      <c r="L175" s="412" t="s">
        <v>20</v>
      </c>
      <c r="M175" s="411"/>
      <c r="N175" s="411"/>
      <c r="O175" s="411"/>
      <c r="P175" s="411"/>
      <c r="Q175" s="411"/>
      <c r="R175" s="411"/>
      <c r="S175" s="411"/>
      <c r="T175" s="411"/>
      <c r="U175" s="411"/>
      <c r="V175" s="411"/>
      <c r="W175" s="411"/>
      <c r="X175" s="413"/>
      <c r="Y175" s="414" t="s">
        <v>21</v>
      </c>
      <c r="Z175" s="415"/>
      <c r="AA175" s="415"/>
      <c r="AB175" s="416"/>
      <c r="AC175" s="410" t="s">
        <v>19</v>
      </c>
      <c r="AD175" s="411"/>
      <c r="AE175" s="411"/>
      <c r="AF175" s="411"/>
      <c r="AG175" s="411"/>
      <c r="AH175" s="412" t="s">
        <v>20</v>
      </c>
      <c r="AI175" s="411"/>
      <c r="AJ175" s="411"/>
      <c r="AK175" s="411"/>
      <c r="AL175" s="411"/>
      <c r="AM175" s="411"/>
      <c r="AN175" s="411"/>
      <c r="AO175" s="411"/>
      <c r="AP175" s="411"/>
      <c r="AQ175" s="411"/>
      <c r="AR175" s="411"/>
      <c r="AS175" s="411"/>
      <c r="AT175" s="413"/>
      <c r="AU175" s="414" t="s">
        <v>21</v>
      </c>
      <c r="AV175" s="415"/>
      <c r="AW175" s="415"/>
      <c r="AX175" s="417"/>
    </row>
    <row r="176" spans="1:50" ht="24.75" customHeight="1" x14ac:dyDescent="0.15">
      <c r="A176" s="711"/>
      <c r="B176" s="712"/>
      <c r="C176" s="712"/>
      <c r="D176" s="712"/>
      <c r="E176" s="712"/>
      <c r="F176" s="713"/>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8"/>
    </row>
    <row r="177" spans="1:50" ht="24.75" customHeight="1" x14ac:dyDescent="0.15">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1"/>
      <c r="B187" s="712"/>
      <c r="C187" s="712"/>
      <c r="D187" s="712"/>
      <c r="E187" s="712"/>
      <c r="F187" s="713"/>
      <c r="G187" s="406" t="s">
        <v>393</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394</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711"/>
      <c r="B188" s="712"/>
      <c r="C188" s="712"/>
      <c r="D188" s="712"/>
      <c r="E188" s="712"/>
      <c r="F188" s="713"/>
      <c r="G188" s="410" t="s">
        <v>19</v>
      </c>
      <c r="H188" s="411"/>
      <c r="I188" s="411"/>
      <c r="J188" s="411"/>
      <c r="K188" s="411"/>
      <c r="L188" s="412" t="s">
        <v>20</v>
      </c>
      <c r="M188" s="411"/>
      <c r="N188" s="411"/>
      <c r="O188" s="411"/>
      <c r="P188" s="411"/>
      <c r="Q188" s="411"/>
      <c r="R188" s="411"/>
      <c r="S188" s="411"/>
      <c r="T188" s="411"/>
      <c r="U188" s="411"/>
      <c r="V188" s="411"/>
      <c r="W188" s="411"/>
      <c r="X188" s="413"/>
      <c r="Y188" s="414" t="s">
        <v>21</v>
      </c>
      <c r="Z188" s="415"/>
      <c r="AA188" s="415"/>
      <c r="AB188" s="416"/>
      <c r="AC188" s="410" t="s">
        <v>19</v>
      </c>
      <c r="AD188" s="411"/>
      <c r="AE188" s="411"/>
      <c r="AF188" s="411"/>
      <c r="AG188" s="411"/>
      <c r="AH188" s="412" t="s">
        <v>20</v>
      </c>
      <c r="AI188" s="411"/>
      <c r="AJ188" s="411"/>
      <c r="AK188" s="411"/>
      <c r="AL188" s="411"/>
      <c r="AM188" s="411"/>
      <c r="AN188" s="411"/>
      <c r="AO188" s="411"/>
      <c r="AP188" s="411"/>
      <c r="AQ188" s="411"/>
      <c r="AR188" s="411"/>
      <c r="AS188" s="411"/>
      <c r="AT188" s="413"/>
      <c r="AU188" s="414" t="s">
        <v>21</v>
      </c>
      <c r="AV188" s="415"/>
      <c r="AW188" s="415"/>
      <c r="AX188" s="417"/>
    </row>
    <row r="189" spans="1:50" ht="24.75" customHeight="1" x14ac:dyDescent="0.15">
      <c r="A189" s="711"/>
      <c r="B189" s="712"/>
      <c r="C189" s="712"/>
      <c r="D189" s="712"/>
      <c r="E189" s="712"/>
      <c r="F189" s="71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8"/>
    </row>
    <row r="190" spans="1:50" ht="24.75" customHeight="1" x14ac:dyDescent="0.15">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1"/>
      <c r="B200" s="712"/>
      <c r="C200" s="712"/>
      <c r="D200" s="712"/>
      <c r="E200" s="712"/>
      <c r="F200" s="713"/>
      <c r="G200" s="406" t="s">
        <v>348</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395</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711"/>
      <c r="B201" s="712"/>
      <c r="C201" s="712"/>
      <c r="D201" s="712"/>
      <c r="E201" s="712"/>
      <c r="F201" s="713"/>
      <c r="G201" s="410" t="s">
        <v>19</v>
      </c>
      <c r="H201" s="411"/>
      <c r="I201" s="411"/>
      <c r="J201" s="411"/>
      <c r="K201" s="411"/>
      <c r="L201" s="412" t="s">
        <v>20</v>
      </c>
      <c r="M201" s="411"/>
      <c r="N201" s="411"/>
      <c r="O201" s="411"/>
      <c r="P201" s="411"/>
      <c r="Q201" s="411"/>
      <c r="R201" s="411"/>
      <c r="S201" s="411"/>
      <c r="T201" s="411"/>
      <c r="U201" s="411"/>
      <c r="V201" s="411"/>
      <c r="W201" s="411"/>
      <c r="X201" s="413"/>
      <c r="Y201" s="414" t="s">
        <v>21</v>
      </c>
      <c r="Z201" s="415"/>
      <c r="AA201" s="415"/>
      <c r="AB201" s="416"/>
      <c r="AC201" s="410" t="s">
        <v>19</v>
      </c>
      <c r="AD201" s="411"/>
      <c r="AE201" s="411"/>
      <c r="AF201" s="411"/>
      <c r="AG201" s="411"/>
      <c r="AH201" s="412" t="s">
        <v>20</v>
      </c>
      <c r="AI201" s="411"/>
      <c r="AJ201" s="411"/>
      <c r="AK201" s="411"/>
      <c r="AL201" s="411"/>
      <c r="AM201" s="411"/>
      <c r="AN201" s="411"/>
      <c r="AO201" s="411"/>
      <c r="AP201" s="411"/>
      <c r="AQ201" s="411"/>
      <c r="AR201" s="411"/>
      <c r="AS201" s="411"/>
      <c r="AT201" s="413"/>
      <c r="AU201" s="414" t="s">
        <v>21</v>
      </c>
      <c r="AV201" s="415"/>
      <c r="AW201" s="415"/>
      <c r="AX201" s="417"/>
    </row>
    <row r="202" spans="1:50" ht="24.75" customHeight="1" x14ac:dyDescent="0.15">
      <c r="A202" s="711"/>
      <c r="B202" s="712"/>
      <c r="C202" s="712"/>
      <c r="D202" s="712"/>
      <c r="E202" s="712"/>
      <c r="F202" s="71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8"/>
    </row>
    <row r="203" spans="1:50" ht="24.75" customHeight="1" x14ac:dyDescent="0.15">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406" t="s">
        <v>396</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397</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711"/>
      <c r="B215" s="712"/>
      <c r="C215" s="712"/>
      <c r="D215" s="712"/>
      <c r="E215" s="712"/>
      <c r="F215" s="713"/>
      <c r="G215" s="410" t="s">
        <v>19</v>
      </c>
      <c r="H215" s="411"/>
      <c r="I215" s="411"/>
      <c r="J215" s="411"/>
      <c r="K215" s="411"/>
      <c r="L215" s="412" t="s">
        <v>20</v>
      </c>
      <c r="M215" s="411"/>
      <c r="N215" s="411"/>
      <c r="O215" s="411"/>
      <c r="P215" s="411"/>
      <c r="Q215" s="411"/>
      <c r="R215" s="411"/>
      <c r="S215" s="411"/>
      <c r="T215" s="411"/>
      <c r="U215" s="411"/>
      <c r="V215" s="411"/>
      <c r="W215" s="411"/>
      <c r="X215" s="413"/>
      <c r="Y215" s="414" t="s">
        <v>21</v>
      </c>
      <c r="Z215" s="415"/>
      <c r="AA215" s="415"/>
      <c r="AB215" s="416"/>
      <c r="AC215" s="410" t="s">
        <v>19</v>
      </c>
      <c r="AD215" s="411"/>
      <c r="AE215" s="411"/>
      <c r="AF215" s="411"/>
      <c r="AG215" s="411"/>
      <c r="AH215" s="412" t="s">
        <v>20</v>
      </c>
      <c r="AI215" s="411"/>
      <c r="AJ215" s="411"/>
      <c r="AK215" s="411"/>
      <c r="AL215" s="411"/>
      <c r="AM215" s="411"/>
      <c r="AN215" s="411"/>
      <c r="AO215" s="411"/>
      <c r="AP215" s="411"/>
      <c r="AQ215" s="411"/>
      <c r="AR215" s="411"/>
      <c r="AS215" s="411"/>
      <c r="AT215" s="413"/>
      <c r="AU215" s="414" t="s">
        <v>21</v>
      </c>
      <c r="AV215" s="415"/>
      <c r="AW215" s="415"/>
      <c r="AX215" s="417"/>
    </row>
    <row r="216" spans="1:50" ht="24.75" customHeight="1" x14ac:dyDescent="0.15">
      <c r="A216" s="711"/>
      <c r="B216" s="712"/>
      <c r="C216" s="712"/>
      <c r="D216" s="712"/>
      <c r="E216" s="712"/>
      <c r="F216" s="713"/>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8"/>
    </row>
    <row r="217" spans="1:50" ht="24.75" customHeight="1" x14ac:dyDescent="0.15">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1"/>
      <c r="B227" s="712"/>
      <c r="C227" s="712"/>
      <c r="D227" s="712"/>
      <c r="E227" s="712"/>
      <c r="F227" s="713"/>
      <c r="G227" s="406" t="s">
        <v>398</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399</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711"/>
      <c r="B228" s="712"/>
      <c r="C228" s="712"/>
      <c r="D228" s="712"/>
      <c r="E228" s="712"/>
      <c r="F228" s="713"/>
      <c r="G228" s="410" t="s">
        <v>19</v>
      </c>
      <c r="H228" s="411"/>
      <c r="I228" s="411"/>
      <c r="J228" s="411"/>
      <c r="K228" s="411"/>
      <c r="L228" s="412" t="s">
        <v>20</v>
      </c>
      <c r="M228" s="411"/>
      <c r="N228" s="411"/>
      <c r="O228" s="411"/>
      <c r="P228" s="411"/>
      <c r="Q228" s="411"/>
      <c r="R228" s="411"/>
      <c r="S228" s="411"/>
      <c r="T228" s="411"/>
      <c r="U228" s="411"/>
      <c r="V228" s="411"/>
      <c r="W228" s="411"/>
      <c r="X228" s="413"/>
      <c r="Y228" s="414" t="s">
        <v>21</v>
      </c>
      <c r="Z228" s="415"/>
      <c r="AA228" s="415"/>
      <c r="AB228" s="416"/>
      <c r="AC228" s="410" t="s">
        <v>19</v>
      </c>
      <c r="AD228" s="411"/>
      <c r="AE228" s="411"/>
      <c r="AF228" s="411"/>
      <c r="AG228" s="411"/>
      <c r="AH228" s="412" t="s">
        <v>20</v>
      </c>
      <c r="AI228" s="411"/>
      <c r="AJ228" s="411"/>
      <c r="AK228" s="411"/>
      <c r="AL228" s="411"/>
      <c r="AM228" s="411"/>
      <c r="AN228" s="411"/>
      <c r="AO228" s="411"/>
      <c r="AP228" s="411"/>
      <c r="AQ228" s="411"/>
      <c r="AR228" s="411"/>
      <c r="AS228" s="411"/>
      <c r="AT228" s="413"/>
      <c r="AU228" s="414" t="s">
        <v>21</v>
      </c>
      <c r="AV228" s="415"/>
      <c r="AW228" s="415"/>
      <c r="AX228" s="417"/>
    </row>
    <row r="229" spans="1:50" ht="24.75" customHeight="1" x14ac:dyDescent="0.15">
      <c r="A229" s="711"/>
      <c r="B229" s="712"/>
      <c r="C229" s="712"/>
      <c r="D229" s="712"/>
      <c r="E229" s="712"/>
      <c r="F229" s="713"/>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8"/>
    </row>
    <row r="230" spans="1:50" ht="24.75" customHeight="1" x14ac:dyDescent="0.15">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1"/>
      <c r="B240" s="712"/>
      <c r="C240" s="712"/>
      <c r="D240" s="712"/>
      <c r="E240" s="712"/>
      <c r="F240" s="713"/>
      <c r="G240" s="406" t="s">
        <v>400</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401</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711"/>
      <c r="B241" s="712"/>
      <c r="C241" s="712"/>
      <c r="D241" s="712"/>
      <c r="E241" s="712"/>
      <c r="F241" s="713"/>
      <c r="G241" s="410" t="s">
        <v>19</v>
      </c>
      <c r="H241" s="411"/>
      <c r="I241" s="411"/>
      <c r="J241" s="411"/>
      <c r="K241" s="411"/>
      <c r="L241" s="412" t="s">
        <v>20</v>
      </c>
      <c r="M241" s="411"/>
      <c r="N241" s="411"/>
      <c r="O241" s="411"/>
      <c r="P241" s="411"/>
      <c r="Q241" s="411"/>
      <c r="R241" s="411"/>
      <c r="S241" s="411"/>
      <c r="T241" s="411"/>
      <c r="U241" s="411"/>
      <c r="V241" s="411"/>
      <c r="W241" s="411"/>
      <c r="X241" s="413"/>
      <c r="Y241" s="414" t="s">
        <v>21</v>
      </c>
      <c r="Z241" s="415"/>
      <c r="AA241" s="415"/>
      <c r="AB241" s="416"/>
      <c r="AC241" s="410" t="s">
        <v>19</v>
      </c>
      <c r="AD241" s="411"/>
      <c r="AE241" s="411"/>
      <c r="AF241" s="411"/>
      <c r="AG241" s="411"/>
      <c r="AH241" s="412" t="s">
        <v>20</v>
      </c>
      <c r="AI241" s="411"/>
      <c r="AJ241" s="411"/>
      <c r="AK241" s="411"/>
      <c r="AL241" s="411"/>
      <c r="AM241" s="411"/>
      <c r="AN241" s="411"/>
      <c r="AO241" s="411"/>
      <c r="AP241" s="411"/>
      <c r="AQ241" s="411"/>
      <c r="AR241" s="411"/>
      <c r="AS241" s="411"/>
      <c r="AT241" s="413"/>
      <c r="AU241" s="414" t="s">
        <v>21</v>
      </c>
      <c r="AV241" s="415"/>
      <c r="AW241" s="415"/>
      <c r="AX241" s="417"/>
    </row>
    <row r="242" spans="1:50" ht="24.75" customHeight="1" x14ac:dyDescent="0.15">
      <c r="A242" s="711"/>
      <c r="B242" s="712"/>
      <c r="C242" s="712"/>
      <c r="D242" s="712"/>
      <c r="E242" s="712"/>
      <c r="F242" s="713"/>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8"/>
    </row>
    <row r="243" spans="1:50" ht="24.75" customHeight="1" x14ac:dyDescent="0.15">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1"/>
      <c r="B253" s="712"/>
      <c r="C253" s="712"/>
      <c r="D253" s="712"/>
      <c r="E253" s="712"/>
      <c r="F253" s="713"/>
      <c r="G253" s="406" t="s">
        <v>402</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403</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711"/>
      <c r="B254" s="712"/>
      <c r="C254" s="712"/>
      <c r="D254" s="712"/>
      <c r="E254" s="712"/>
      <c r="F254" s="713"/>
      <c r="G254" s="410" t="s">
        <v>19</v>
      </c>
      <c r="H254" s="411"/>
      <c r="I254" s="411"/>
      <c r="J254" s="411"/>
      <c r="K254" s="411"/>
      <c r="L254" s="412" t="s">
        <v>20</v>
      </c>
      <c r="M254" s="411"/>
      <c r="N254" s="411"/>
      <c r="O254" s="411"/>
      <c r="P254" s="411"/>
      <c r="Q254" s="411"/>
      <c r="R254" s="411"/>
      <c r="S254" s="411"/>
      <c r="T254" s="411"/>
      <c r="U254" s="411"/>
      <c r="V254" s="411"/>
      <c r="W254" s="411"/>
      <c r="X254" s="413"/>
      <c r="Y254" s="414" t="s">
        <v>21</v>
      </c>
      <c r="Z254" s="415"/>
      <c r="AA254" s="415"/>
      <c r="AB254" s="416"/>
      <c r="AC254" s="410" t="s">
        <v>19</v>
      </c>
      <c r="AD254" s="411"/>
      <c r="AE254" s="411"/>
      <c r="AF254" s="411"/>
      <c r="AG254" s="411"/>
      <c r="AH254" s="412" t="s">
        <v>20</v>
      </c>
      <c r="AI254" s="411"/>
      <c r="AJ254" s="411"/>
      <c r="AK254" s="411"/>
      <c r="AL254" s="411"/>
      <c r="AM254" s="411"/>
      <c r="AN254" s="411"/>
      <c r="AO254" s="411"/>
      <c r="AP254" s="411"/>
      <c r="AQ254" s="411"/>
      <c r="AR254" s="411"/>
      <c r="AS254" s="411"/>
      <c r="AT254" s="413"/>
      <c r="AU254" s="414" t="s">
        <v>21</v>
      </c>
      <c r="AV254" s="415"/>
      <c r="AW254" s="415"/>
      <c r="AX254" s="417"/>
    </row>
    <row r="255" spans="1:50" ht="24.75" customHeight="1" x14ac:dyDescent="0.15">
      <c r="A255" s="711"/>
      <c r="B255" s="712"/>
      <c r="C255" s="712"/>
      <c r="D255" s="712"/>
      <c r="E255" s="712"/>
      <c r="F255" s="71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8"/>
    </row>
    <row r="256" spans="1:50" ht="24.75" customHeight="1" x14ac:dyDescent="0.15">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405</v>
      </c>
      <c r="D135" s="121"/>
      <c r="E135" s="121"/>
      <c r="F135" s="121"/>
      <c r="G135" s="121"/>
      <c r="H135" s="121"/>
      <c r="I135" s="121"/>
      <c r="J135" s="121"/>
      <c r="K135" s="121"/>
      <c r="L135" s="121"/>
      <c r="M135" s="121" t="s">
        <v>406</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407</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405</v>
      </c>
      <c r="D168" s="121"/>
      <c r="E168" s="121"/>
      <c r="F168" s="121"/>
      <c r="G168" s="121"/>
      <c r="H168" s="121"/>
      <c r="I168" s="121"/>
      <c r="J168" s="121"/>
      <c r="K168" s="121"/>
      <c r="L168" s="121"/>
      <c r="M168" s="121" t="s">
        <v>406</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407</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405</v>
      </c>
      <c r="D201" s="121"/>
      <c r="E201" s="121"/>
      <c r="F201" s="121"/>
      <c r="G201" s="121"/>
      <c r="H201" s="121"/>
      <c r="I201" s="121"/>
      <c r="J201" s="121"/>
      <c r="K201" s="121"/>
      <c r="L201" s="121"/>
      <c r="M201" s="121" t="s">
        <v>406</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407</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416</v>
      </c>
      <c r="D234" s="121"/>
      <c r="E234" s="121"/>
      <c r="F234" s="121"/>
      <c r="G234" s="121"/>
      <c r="H234" s="121"/>
      <c r="I234" s="121"/>
      <c r="J234" s="121"/>
      <c r="K234" s="121"/>
      <c r="L234" s="121"/>
      <c r="M234" s="121" t="s">
        <v>417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418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405</v>
      </c>
      <c r="D267" s="121"/>
      <c r="E267" s="121"/>
      <c r="F267" s="121"/>
      <c r="G267" s="121"/>
      <c r="H267" s="121"/>
      <c r="I267" s="121"/>
      <c r="J267" s="121"/>
      <c r="K267" s="121"/>
      <c r="L267" s="121"/>
      <c r="M267" s="121" t="s">
        <v>406</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407</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405</v>
      </c>
      <c r="D333" s="121"/>
      <c r="E333" s="121"/>
      <c r="F333" s="121"/>
      <c r="G333" s="121"/>
      <c r="H333" s="121"/>
      <c r="I333" s="121"/>
      <c r="J333" s="121"/>
      <c r="K333" s="121"/>
      <c r="L333" s="121"/>
      <c r="M333" s="121" t="s">
        <v>406</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407</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405</v>
      </c>
      <c r="D399" s="121"/>
      <c r="E399" s="121"/>
      <c r="F399" s="121"/>
      <c r="G399" s="121"/>
      <c r="H399" s="121"/>
      <c r="I399" s="121"/>
      <c r="J399" s="121"/>
      <c r="K399" s="121"/>
      <c r="L399" s="121"/>
      <c r="M399" s="121" t="s">
        <v>406</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407</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405</v>
      </c>
      <c r="D531" s="121"/>
      <c r="E531" s="121"/>
      <c r="F531" s="121"/>
      <c r="G531" s="121"/>
      <c r="H531" s="121"/>
      <c r="I531" s="121"/>
      <c r="J531" s="121"/>
      <c r="K531" s="121"/>
      <c r="L531" s="121"/>
      <c r="M531" s="121" t="s">
        <v>406</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407</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405</v>
      </c>
      <c r="D597" s="121"/>
      <c r="E597" s="121"/>
      <c r="F597" s="121"/>
      <c r="G597" s="121"/>
      <c r="H597" s="121"/>
      <c r="I597" s="121"/>
      <c r="J597" s="121"/>
      <c r="K597" s="121"/>
      <c r="L597" s="121"/>
      <c r="M597" s="121" t="s">
        <v>406</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407</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405</v>
      </c>
      <c r="D663" s="121"/>
      <c r="E663" s="121"/>
      <c r="F663" s="121"/>
      <c r="G663" s="121"/>
      <c r="H663" s="121"/>
      <c r="I663" s="121"/>
      <c r="J663" s="121"/>
      <c r="K663" s="121"/>
      <c r="L663" s="121"/>
      <c r="M663" s="121" t="s">
        <v>406</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407</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405</v>
      </c>
      <c r="D696" s="121"/>
      <c r="E696" s="121"/>
      <c r="F696" s="121"/>
      <c r="G696" s="121"/>
      <c r="H696" s="121"/>
      <c r="I696" s="121"/>
      <c r="J696" s="121"/>
      <c r="K696" s="121"/>
      <c r="L696" s="121"/>
      <c r="M696" s="121" t="s">
        <v>406</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407</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405</v>
      </c>
      <c r="D762" s="121"/>
      <c r="E762" s="121"/>
      <c r="F762" s="121"/>
      <c r="G762" s="121"/>
      <c r="H762" s="121"/>
      <c r="I762" s="121"/>
      <c r="J762" s="121"/>
      <c r="K762" s="121"/>
      <c r="L762" s="121"/>
      <c r="M762" s="121" t="s">
        <v>406</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407</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405</v>
      </c>
      <c r="D861" s="121"/>
      <c r="E861" s="121"/>
      <c r="F861" s="121"/>
      <c r="G861" s="121"/>
      <c r="H861" s="121"/>
      <c r="I861" s="121"/>
      <c r="J861" s="121"/>
      <c r="K861" s="121"/>
      <c r="L861" s="121"/>
      <c r="M861" s="121" t="s">
        <v>406</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407</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405</v>
      </c>
      <c r="D894" s="121"/>
      <c r="E894" s="121"/>
      <c r="F894" s="121"/>
      <c r="G894" s="121"/>
      <c r="H894" s="121"/>
      <c r="I894" s="121"/>
      <c r="J894" s="121"/>
      <c r="K894" s="121"/>
      <c r="L894" s="121"/>
      <c r="M894" s="121" t="s">
        <v>406</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407</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441</v>
      </c>
      <c r="D1026" s="121"/>
      <c r="E1026" s="121"/>
      <c r="F1026" s="121"/>
      <c r="G1026" s="121"/>
      <c r="H1026" s="121"/>
      <c r="I1026" s="121"/>
      <c r="J1026" s="121"/>
      <c r="K1026" s="121"/>
      <c r="L1026" s="121"/>
      <c r="M1026" s="121" t="s">
        <v>442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405</v>
      </c>
      <c r="D1092" s="121"/>
      <c r="E1092" s="121"/>
      <c r="F1092" s="121"/>
      <c r="G1092" s="121"/>
      <c r="H1092" s="121"/>
      <c r="I1092" s="121"/>
      <c r="J1092" s="121"/>
      <c r="K1092" s="121"/>
      <c r="L1092" s="121"/>
      <c r="M1092" s="121" t="s">
        <v>406</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407</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405</v>
      </c>
      <c r="D1158" s="121"/>
      <c r="E1158" s="121"/>
      <c r="F1158" s="121"/>
      <c r="G1158" s="121"/>
      <c r="H1158" s="121"/>
      <c r="I1158" s="121"/>
      <c r="J1158" s="121"/>
      <c r="K1158" s="121"/>
      <c r="L1158" s="121"/>
      <c r="M1158" s="121" t="s">
        <v>406</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407</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2015-07-07T13:29:56Z</cp:lastPrinted>
  <dcterms:created xsi:type="dcterms:W3CDTF">2012-03-13T00:50:25Z</dcterms:created>
  <dcterms:modified xsi:type="dcterms:W3CDTF">2015-07-07T13:30:09Z</dcterms:modified>
</cp:coreProperties>
</file>