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<sst xmlns="http://schemas.openxmlformats.org/spreadsheetml/2006/main" count="794" uniqueCount="464">
  <si>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</si>
  <si>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</si>
  <si>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</si>
  <si>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</si>
  <si>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</si>
  <si>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</si>
  <si>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</si>
  <si>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</si>
  <si>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</si>
  <si>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</si>
  <si>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</si>
  <si>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</si>
  <si>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</si>
  <si>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</si>
  <si>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</si>
  <si>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</si>
  <si>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</si>
  <si>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</si>
  <si>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</si>
  <si>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</si>
  <si>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</si>
  <si>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</si>
  <si>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</si>
  <si>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</si>
  <si>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</si>
  <si>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</si>
  <si>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</si>
  <si>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</si>
  <si>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</si>
  <si>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</si>
  <si>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</si>
  <si>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</si>
  <si>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</si>
  <si>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</si>
  <si>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</si>
  <si>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</si>
  <si>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</si>
  <si>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</si>
  <si>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</si>
  <si>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</si>
  <si>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</si>
  <si>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</si>
  <si>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</si>
  <si>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</si>
  <si>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</si>
  <si>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</si>
  <si>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</si>
  <si>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</si>
  <si>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</si>
  <si>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</si>
  <si>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</si>
  <si>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</si>
  <si>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</si>
  <si>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</si>
  <si>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</si>
  <si>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</si>
  <si>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</si>
  <si>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</si>
  <si>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</si>
  <si>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</si>
  <si>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</si>
  <si>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</si>
  <si>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</si>
  <si>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</si>
  <si>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</si>
  <si>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</si>
  <si>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</si>
  <si>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</si>
  <si>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</si>
  <si>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</si>
  <si>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</si>
  <si>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</si>
  <si>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</si>
  <si>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</si>
  <si>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</si>
  <si>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</si>
  <si>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</si>
  <si>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</si>
  <si>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</si>
  <si>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</si>
  <si>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</si>
  <si>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</si>
  <si>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</si>
  <si>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</si>
  <si>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</si>
  <si>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</si>
  <si>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</si>
  <si>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</si>
  <si>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</si>
  <si>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</si>
  <si>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</si>
  <si>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</si>
  <si>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</si>
  <si>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</si>
  <si>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</si>
  <si>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</si>
  <si>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</si>
  <si>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</si>
  <si>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</si>
  <si>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</si>
  <si>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</si>
  <si>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</si>
  <si>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</si>
  <si>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</si>
  <si>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</si>
  <si>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</si>
  <si>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</si>
  <si>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</si>
  <si>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</si>
  <si>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</si>
  <si>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</si>
  <si>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</si>
  <si>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</si>
  <si>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</si>
  <si>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</si>
  <si>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</si>
  <si>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</si>
  <si>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</si>
  <si>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</si>
  <si>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</si>
  <si>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</si>
  <si>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</si>
  <si>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</si>
  <si>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</si>
  <si>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</si>
  <si>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</si>
  <si>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</si>
  <si>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</si>
  <si>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</si>
  <si>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</si>
  <si>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</si>
  <si>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</si>
  <si>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</si>
  <si>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</si>
  <si>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</si>
  <si>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</si>
  <si>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</si>
  <si>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</si>
  <si>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</si>
  <si>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</si>
  <si>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</si>
  <si>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</si>
  <si>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</si>
  <si>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</si>
  <si>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</si>
  <si>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</si>
  <si>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</si>
  <si>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</si>
  <si>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</si>
  <si>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</si>
  <si>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</si>
  <si>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</si>
  <si>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</si>
  <si>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</si>
  <si>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</si>
  <si>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</si>
  <si>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</si>
  <si>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</si>
  <si>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</si>
  <si>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</si>
  <si>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</si>
  <si>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</si>
  <si>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</si>
  <si>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</si>
  <si>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</si>
  <si>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</si>
  <si>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</si>
  <si>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</si>
  <si>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</si>
  <si>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</si>
  <si>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</si>
  <si>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</si>
  <si>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</si>
  <si>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</si>
  <si>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</si>
  <si>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</si>
  <si>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</si>
  <si>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</si>
  <si>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</si>
  <si>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</si>
  <si>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</si>
  <si>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</si>
  <si>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</si>
  <si>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</si>
  <si>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</si>
  <si>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</si>
  <si>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</si>
  <si>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</si>
  <si>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</si>
  <si>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</si>
  <si>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</si>
  <si>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</si>
  <si>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</si>
  <si>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</si>
  <si>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</si>
  <si>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</si>
  <si>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</si>
  <si>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</si>
  <si>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</si>
  <si>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</si>
  <si>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</si>
  <si>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</si>
  <si>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</si>
  <si>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</si>
  <si>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</si>
  <si>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</si>
  <si>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</si>
  <si>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</si>
  <si>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</si>
  <si>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</si>
  <si>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</si>
  <si>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</si>
  <si>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</si>
  <si>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</si>
  <si>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</si>
  <si>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</si>
  <si>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</si>
  <si>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</si>
  <si>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</si>
  <si>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</si>
  <si>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</si>
  <si>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</si>
  <si>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</si>
  <si>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</si>
  <si>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</si>
  <si>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</si>
  <si>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</si>
  <si>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</si>
  <si>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</si>
  <si>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</si>
  <si>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</si>
  <si>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</si>
  <si>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</si>
  <si>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</si>
  <si>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</si>
  <si>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</si>
  <si>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</si>
  <si>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</si>
  <si>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</si>
  <si>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</si>
  <si>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</si>
  <si>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</si>
  <si>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</si>
  <si>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</si>
  <si>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</si>
  <si>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</si>
  <si>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</si>
  <si>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</si>
  <si>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</si>
  <si>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</si>
  <si>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</si>
  <si>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</si>
  <si>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</si>
  <si>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</si>
  <si>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</si>
  <si>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</si>
  <si>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</si>
  <si>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</si>
  <si>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</si>
  <si>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</si>
  <si>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</si>
  <si>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</si>
  <si>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</si>
  <si>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</si>
  <si>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</si>
  <si>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</si>
  <si>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</si>
  <si>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</si>
  <si>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</si>
  <si>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</si>
  <si>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</si>
  <si>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</si>
  <si>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</si>
  <si>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</si>
  <si>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</si>
  <si>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</si>
  <si>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</si>
  <si>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</si>
  <si>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</si>
  <si>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</si>
  <si>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</si>
  <si>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</si>
  <si>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</si>
  <si>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</si>
  <si>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</si>
  <si>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</si>
  <si>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</si>
  <si>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</si>
  <si>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</si>
  <si>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</si>
  <si>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</si>
  <si>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</si>
  <si>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</si>
  <si>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</si>
  <si>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</si>
  <si>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</si>
  <si>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</si>
  <si>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</si>
  <si>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</si>
  <si>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</si>
  <si>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</si>
  <si>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</si>
  <si>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</si>
  <si>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</si>
  <si>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</si>
  <si>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</si>
  <si>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</si>
  <si>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</si>
  <si>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</si>
  <si>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</si>
  <si>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</si>
  <si>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</si>
  <si>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</si>
  <si>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</si>
  <si>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</si>
  <si>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</si>
  <si>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</si>
  <si>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</si>
  <si>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</si>
  <si>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</si>
  <si>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</si>
  <si>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</si>
  <si>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</si>
  <si>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</si>
  <si>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</si>
  <si>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</si>
  <si>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</si>
  <si>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</si>
  <si>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</si>
  <si>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</si>
  <si>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</si>
  <si>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</si>
  <si>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</si>
  <si>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</si>
  <si>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</si>
  <si>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</si>
  <si>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</si>
  <si>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</si>
  <si>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</si>
  <si>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</si>
  <si>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</si>
  <si>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</si>
  <si>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</si>
  <si>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</si>
  <si>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</si>
  <si>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</si>
  <si>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</si>
  <si>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</si>
  <si>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</si>
  <si>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</si>
  <si>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</si>
  <si>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</si>
  <si>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</si>
  <si>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</si>
  <si>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</si>
  <si>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</si>
  <si>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</si>
  <si>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</si>
  <si>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</si>
  <si>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</si>
  <si>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</si>
  <si>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</si>
  <si>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</si>
  <si>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</si>
  <si>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</si>
  <si>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</si>
  <si>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</si>
  <si>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</si>
  <si>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</si>
  <si>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</si>
  <si>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</si>
  <si>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</si>
  <si>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</si>
  <si>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</si>
  <si>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t>
  </si>
  <si>
    <t>海上保安庁装備技術部</t>
    <rPh sb="0" eb="2">
      <t>カイジョウ</t>
    </rPh>
    <rPh sb="2" eb="4">
      <t>ホアン</t>
    </rPh>
    <rPh sb="4" eb="5">
      <t>チョウ</t>
    </rPh>
    <rPh sb="5" eb="7">
      <t>ソウビ</t>
    </rPh>
    <rPh sb="7" eb="9">
      <t>ギジュツ</t>
    </rPh>
    <rPh sb="9" eb="10">
      <t>ブ</t>
    </rPh>
    <phoneticPr fontId="5"/>
  </si>
  <si>
    <t>国土交通省</t>
  </si>
  <si>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</si>
  <si>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t>
    <phoneticPr fontId="5"/>
  </si>
  <si>
    <t>％</t>
  </si>
  <si>
    <t>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</si>
  <si>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</si>
  <si>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巡視船艇の整備に関する経費（東日本大震災関連）</t>
    <phoneticPr fontId="5"/>
  </si>
  <si>
    <t>海上保安庁法第５条第１項第２９号</t>
    <phoneticPr fontId="5"/>
  </si>
  <si>
    <t>海上保安庁では、東日本大震災にあたり、海難船舶・行方不明者捜索救助、救援物資・人員等の緊急輸送、航路障害物等の曳航除去、航行禁止区域指導警戒、被災地での給水・給油活動等の災害対応業務を行ってきたところであるが、今後にあっても、東日本大震災と同等以上の被害をもたらすとされる東海地震、東南海・南海地震等が発生する可能性が極めて高いことが予想されている。
そのため、今般の震災対応の教訓を踏まえ、装備等の能力不足により十分に対応できなかった部分は、早期に対応能力の向上を図り、今後の大規模震災に備え、広範囲かつ大規模な救援活動、救出活動が迅速に行える災害対応体制を確保するため、曳航能力、救援物資等の輸送能力、給水能力等の災害対応能力を向上させた巡視船艇を整備する。</t>
    <phoneticPr fontId="5"/>
  </si>
  <si>
    <t>-</t>
    <phoneticPr fontId="5"/>
  </si>
  <si>
    <t>課長　上園　政裕</t>
    <phoneticPr fontId="5"/>
  </si>
  <si>
    <t>船舶課</t>
    <phoneticPr fontId="5"/>
  </si>
  <si>
    <t>隻</t>
    <rPh sb="0" eb="1">
      <t>セキ</t>
    </rPh>
    <phoneticPr fontId="5"/>
  </si>
  <si>
    <t>同上</t>
    <rPh sb="0" eb="2">
      <t>ドウジョウ</t>
    </rPh>
    <phoneticPr fontId="5"/>
  </si>
  <si>
    <t>‐</t>
  </si>
  <si>
    <t>２３－補００６１</t>
    <phoneticPr fontId="5"/>
  </si>
  <si>
    <t>A.民間事業者（28社）</t>
    <phoneticPr fontId="5"/>
  </si>
  <si>
    <t>株式会社アイ．エイチ．アイ．マリンユナイテツド</t>
    <phoneticPr fontId="5"/>
  </si>
  <si>
    <t>A.株式会社アイ．エイチ．アイ．マリンユナイテツド</t>
    <phoneticPr fontId="5"/>
  </si>
  <si>
    <t>船舶建造費</t>
    <phoneticPr fontId="5"/>
  </si>
  <si>
    <t>　7メートル型高速警備救難艇４隻製造</t>
    <phoneticPr fontId="5"/>
  </si>
  <si>
    <t>B.三井造船株式会社</t>
    <phoneticPr fontId="5"/>
  </si>
  <si>
    <t>C.ニチモウ株式会社</t>
    <phoneticPr fontId="5"/>
  </si>
  <si>
    <t>充気式貯油タンク</t>
    <phoneticPr fontId="5"/>
  </si>
  <si>
    <t>B民間事業者(１社)</t>
    <phoneticPr fontId="5"/>
  </si>
  <si>
    <t>C民間事業者(37社)</t>
    <phoneticPr fontId="5"/>
  </si>
  <si>
    <t>ニチモウ株式会社</t>
    <phoneticPr fontId="5"/>
  </si>
  <si>
    <t>充気式貯油タンク買入れ</t>
    <rPh sb="8" eb="10">
      <t>カイイ</t>
    </rPh>
    <phoneticPr fontId="5"/>
  </si>
  <si>
    <t>株式会社日本製鋼所</t>
    <phoneticPr fontId="5"/>
  </si>
  <si>
    <t>秘密随意契約</t>
    <rPh sb="0" eb="2">
      <t>ヒミツ</t>
    </rPh>
    <rPh sb="2" eb="4">
      <t>ズイイ</t>
    </rPh>
    <rPh sb="4" eb="6">
      <t>ケイヤク</t>
    </rPh>
    <phoneticPr fontId="5"/>
  </si>
  <si>
    <t>株式会社カナデン</t>
    <phoneticPr fontId="5"/>
  </si>
  <si>
    <t>１０００トン型巡視船建造</t>
    <phoneticPr fontId="5"/>
  </si>
  <si>
    <t>武器等買入れ</t>
    <rPh sb="2" eb="3">
      <t>トウ</t>
    </rPh>
    <rPh sb="3" eb="5">
      <t>カイイ</t>
    </rPh>
    <phoneticPr fontId="5"/>
  </si>
  <si>
    <t>三井造船株式会社</t>
    <phoneticPr fontId="5"/>
  </si>
  <si>
    <t>公募による随意契約</t>
    <phoneticPr fontId="5"/>
  </si>
  <si>
    <t>島田燈器工業株式会社</t>
    <phoneticPr fontId="5"/>
  </si>
  <si>
    <t>高速警備救難艇製造</t>
    <rPh sb="7" eb="9">
      <t>セイゾウ</t>
    </rPh>
    <phoneticPr fontId="5"/>
  </si>
  <si>
    <t>株式会社ニシエフ</t>
    <phoneticPr fontId="5"/>
  </si>
  <si>
    <t>高速警備救難艇（7メートル複合型）買入</t>
    <rPh sb="17" eb="19">
      <t>カイイ</t>
    </rPh>
    <phoneticPr fontId="5"/>
  </si>
  <si>
    <t>トーエイ株式会社</t>
    <phoneticPr fontId="5"/>
  </si>
  <si>
    <t>飯島産業株式会社</t>
    <phoneticPr fontId="5"/>
  </si>
  <si>
    <t>ﾛｰﾌﾟ等買入</t>
    <rPh sb="4" eb="5">
      <t>トウ</t>
    </rPh>
    <rPh sb="5" eb="7">
      <t>カイイ</t>
    </rPh>
    <phoneticPr fontId="5"/>
  </si>
  <si>
    <t>株式会社マリネアライフラフト</t>
    <phoneticPr fontId="5"/>
  </si>
  <si>
    <t>消火器等買入</t>
    <rPh sb="0" eb="3">
      <t>ショウカキ</t>
    </rPh>
    <rPh sb="3" eb="4">
      <t>トウ</t>
    </rPh>
    <rPh sb="4" eb="6">
      <t>カイイ</t>
    </rPh>
    <phoneticPr fontId="5"/>
  </si>
  <si>
    <t>国旗等買入</t>
    <rPh sb="0" eb="2">
      <t>コッキ</t>
    </rPh>
    <rPh sb="2" eb="3">
      <t>トウ</t>
    </rPh>
    <rPh sb="3" eb="5">
      <t>カイイ</t>
    </rPh>
    <phoneticPr fontId="5"/>
  </si>
  <si>
    <t>救命胴衣等買入</t>
    <rPh sb="0" eb="2">
      <t>キュウメイ</t>
    </rPh>
    <rPh sb="2" eb="4">
      <t>ドウイ</t>
    </rPh>
    <rPh sb="4" eb="5">
      <t>トウ</t>
    </rPh>
    <rPh sb="5" eb="7">
      <t>カイイ</t>
    </rPh>
    <phoneticPr fontId="5"/>
  </si>
  <si>
    <t>神山産業株式会社</t>
    <phoneticPr fontId="5"/>
  </si>
  <si>
    <t>株式会社マルミヤ</t>
    <phoneticPr fontId="5"/>
  </si>
  <si>
    <t>複写機等買入れ</t>
    <rPh sb="0" eb="3">
      <t>フクシャキ</t>
    </rPh>
    <rPh sb="3" eb="4">
      <t>トウ</t>
    </rPh>
    <rPh sb="4" eb="6">
      <t>カイイ</t>
    </rPh>
    <phoneticPr fontId="5"/>
  </si>
  <si>
    <t>武器等買入れ</t>
    <phoneticPr fontId="5"/>
  </si>
  <si>
    <t>秘密随意契約</t>
    <phoneticPr fontId="5"/>
  </si>
  <si>
    <t>-</t>
    <phoneticPr fontId="5"/>
  </si>
  <si>
    <t>株式会社シンコー堂</t>
    <phoneticPr fontId="5"/>
  </si>
  <si>
    <t>文鎮等買入れ</t>
    <rPh sb="0" eb="2">
      <t>ブンチン</t>
    </rPh>
    <rPh sb="2" eb="3">
      <t>トウ</t>
    </rPh>
    <rPh sb="3" eb="5">
      <t>カイイ</t>
    </rPh>
    <phoneticPr fontId="5"/>
  </si>
  <si>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phoneticPr fontId="5"/>
  </si>
  <si>
    <t>-</t>
    <phoneticPr fontId="5"/>
  </si>
  <si>
    <t>-</t>
    <phoneticPr fontId="5"/>
  </si>
  <si>
    <t>年度別新規整備隻数（契約実績）</t>
    <rPh sb="10" eb="12">
      <t>ケイヤク</t>
    </rPh>
    <rPh sb="12" eb="14">
      <t>ジッセキ</t>
    </rPh>
    <phoneticPr fontId="5"/>
  </si>
  <si>
    <t>予算総額÷隻数
（巡視船艇１隻あたりの事業総額　単位億円）
（参考：平成２３年）
大型巡視船　　約１０９．０÷２＝約５０．５（４カ年）
大型巡視艇　　約１０５．２÷６＝約１７．５（２カ年）　　　　　　　　　　　　　</t>
    <rPh sb="32" eb="34">
      <t>サンコウ</t>
    </rPh>
    <phoneticPr fontId="5"/>
  </si>
  <si>
    <t>億</t>
    <rPh sb="0" eb="1">
      <t>オク</t>
    </rPh>
    <phoneticPr fontId="5"/>
  </si>
  <si>
    <t>億/隻</t>
    <rPh sb="0" eb="1">
      <t>オク</t>
    </rPh>
    <rPh sb="2" eb="3">
      <t>セキ</t>
    </rPh>
    <phoneticPr fontId="5"/>
  </si>
  <si>
    <t>同上</t>
    <rPh sb="0" eb="2">
      <t>ドウジョウ</t>
    </rPh>
    <phoneticPr fontId="5"/>
  </si>
  <si>
    <t>今後想定される大規模災害への対応体制を確保するものであり、輸送・給水・消防等の災害対応能力を強化した巡視船艇を整備した。また、大規模災害への的確な対応を念頭に必要な仕様の変更を実施するとともに船価抑制を図った。</t>
    <phoneticPr fontId="5"/>
  </si>
  <si>
    <t>昨年度で本事業は終了したが、今後も巡視船艇の整備の際は、必要な範囲内かつ効率的な支出となるよう、整備コストの削減に努めていくこととする。</t>
    <rPh sb="0" eb="1">
      <t>サク</t>
    </rPh>
    <phoneticPr fontId="5"/>
  </si>
  <si>
    <t>随意契約</t>
    <rPh sb="0" eb="2">
      <t>ズイイ</t>
    </rPh>
    <rPh sb="2" eb="4">
      <t>ケイヤク</t>
    </rPh>
    <phoneticPr fontId="5"/>
  </si>
  <si>
    <t>　成果実績は成果目標を達成したものとなっている。</t>
    <rPh sb="1" eb="3">
      <t>セイカ</t>
    </rPh>
    <rPh sb="3" eb="5">
      <t>ジッセキ</t>
    </rPh>
    <rPh sb="6" eb="8">
      <t>セイカ</t>
    </rPh>
    <rPh sb="8" eb="10">
      <t>モクヒョウ</t>
    </rPh>
    <rPh sb="11" eb="13">
      <t>タッセイ</t>
    </rPh>
    <phoneticPr fontId="5"/>
  </si>
  <si>
    <t>　今後想定される大規模災害においても的確に対応に、災害対応能力を強化した巡視船艇を計画的に整備している。</t>
    <phoneticPr fontId="5"/>
  </si>
  <si>
    <t>　大規模災害への的確な対応を念頭に必要な仕様変更を実施するとともに船価抑制を図っている。
また、事業目的に沿った予算の執行を行っており、その執行状況を適切に把握・確認している。</t>
    <phoneticPr fontId="5"/>
  </si>
  <si>
    <t>　大規模災害への的確な対応を念頭に必要な仕様変更を実施するとともに船価抑制を図っている。
また、事業目的に沿った予算の執行を行っており、その執行状況を適切に把握・確認している。</t>
    <phoneticPr fontId="5"/>
  </si>
  <si>
    <t>　本事業は、「東日本大震災からの復興の基本方針」を踏まえ、災害対応能力を強化した巡視船艇を整備し今後の大規模震災に備えた体制を確保するためのものであり、国が実施しなければならず、かつ、優先度が高い。</t>
    <phoneticPr fontId="5"/>
  </si>
  <si>
    <t>-</t>
    <phoneticPr fontId="5"/>
  </si>
  <si>
    <t>山甚物産株式会社</t>
    <phoneticPr fontId="5"/>
  </si>
  <si>
    <t>ガソリンポンプ等等買入れ</t>
    <rPh sb="7" eb="8">
      <t>トウ</t>
    </rPh>
    <rPh sb="8" eb="9">
      <t>トウ</t>
    </rPh>
    <rPh sb="9" eb="11">
      <t>カイイ</t>
    </rPh>
    <phoneticPr fontId="5"/>
  </si>
  <si>
    <t>武器等製造</t>
    <rPh sb="0" eb="2">
      <t>ブキ</t>
    </rPh>
    <rPh sb="2" eb="3">
      <t>トウ</t>
    </rPh>
    <rPh sb="3" eb="5">
      <t>セイゾウ</t>
    </rPh>
    <phoneticPr fontId="5"/>
  </si>
  <si>
    <t>武器管制装置等製造</t>
    <rPh sb="0" eb="2">
      <t>ブキ</t>
    </rPh>
    <rPh sb="6" eb="7">
      <t>トウ</t>
    </rPh>
    <rPh sb="7" eb="9">
      <t>セイゾウ</t>
    </rPh>
    <phoneticPr fontId="5"/>
  </si>
  <si>
    <t>日本工機株式会社</t>
    <phoneticPr fontId="5"/>
  </si>
  <si>
    <t>長野日本無線株式会社</t>
    <phoneticPr fontId="5"/>
  </si>
  <si>
    <t>携帯型デジタル送受信機等買入れ</t>
    <rPh sb="11" eb="12">
      <t>トウ</t>
    </rPh>
    <phoneticPr fontId="5"/>
  </si>
  <si>
    <t>えい光弾等買入れ</t>
    <phoneticPr fontId="5"/>
  </si>
  <si>
    <t>豊和工業株式会社</t>
    <phoneticPr fontId="5"/>
  </si>
  <si>
    <t>ミネベア株式会社</t>
    <phoneticPr fontId="5"/>
  </si>
  <si>
    <t>山本シーリング工業株式会社　</t>
    <phoneticPr fontId="5"/>
  </si>
  <si>
    <t>日本船舶薬品株式会社</t>
    <phoneticPr fontId="5"/>
  </si>
  <si>
    <t>止血剤等買入れ</t>
    <phoneticPr fontId="5"/>
  </si>
  <si>
    <t>武器等買入れ</t>
    <phoneticPr fontId="5"/>
  </si>
  <si>
    <t>アンリツ株式会社</t>
    <phoneticPr fontId="5"/>
  </si>
  <si>
    <t>ガスマスク等買入れ</t>
    <rPh sb="5" eb="6">
      <t>トウ</t>
    </rPh>
    <rPh sb="6" eb="8">
      <t>カイイ</t>
    </rPh>
    <phoneticPr fontId="5"/>
  </si>
  <si>
    <t>防爆型１５０ＭＨz帯ボデートーキ等買入れ</t>
    <rPh sb="16" eb="17">
      <t>トウ</t>
    </rPh>
    <rPh sb="17" eb="19">
      <t>カイイ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</si>
</sst>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25</xdr:row>
          <xdr:rowOff>0</xdr:rowOff>
        </xdr:from>
        <xdr:to>
          <xdr:col>47</xdr:col>
          <xdr:colOff>0</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114300</xdr:colOff>
      <xdr:row>139</xdr:row>
      <xdr:rowOff>114300</xdr:rowOff>
    </xdr:from>
    <xdr:to>
      <xdr:col>48</xdr:col>
      <xdr:colOff>57150</xdr:colOff>
      <xdr:row>172</xdr:row>
      <xdr:rowOff>352425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3185100"/>
          <a:ext cx="8143875" cy="1218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zoomScale="90" zoomScaleNormal="90" zoomScaleSheetLayoutView="100" zoomScalePageLayoutView="85" workbookViewId="0">
      <selection activeCell="AY200" sqref="A200:XFD2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c r="AR2" s="677"/>
      <c r="AS2" s="59" t="str">
        <f>IF(OR(AQ2="　", AQ2=""), "", "-")</f>
        <v/>
      </c>
      <c r="AT2" s="678">
        <v>201</v>
      </c>
      <c r="AU2" s="678"/>
      <c r="AV2" s="60" t="str">
        <f>IF(AW2="", "", "-")</f>
        <v/>
      </c>
      <c r="AW2" s="679"/>
      <c r="AX2" s="679"/>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376</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382</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375</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140</v>
      </c>
      <c r="H5" s="613"/>
      <c r="I5" s="613"/>
      <c r="J5" s="613"/>
      <c r="K5" s="613"/>
      <c r="L5" s="613"/>
      <c r="M5" s="653" t="s">
        <v>92</v>
      </c>
      <c r="N5" s="654"/>
      <c r="O5" s="654"/>
      <c r="P5" s="654"/>
      <c r="Q5" s="654"/>
      <c r="R5" s="655"/>
      <c r="S5" s="612" t="s">
        <v>97</v>
      </c>
      <c r="T5" s="613"/>
      <c r="U5" s="613"/>
      <c r="V5" s="613"/>
      <c r="W5" s="613"/>
      <c r="X5" s="614"/>
      <c r="Y5" s="445" t="s">
        <v>3</v>
      </c>
      <c r="Z5" s="446"/>
      <c r="AA5" s="446"/>
      <c r="AB5" s="446"/>
      <c r="AC5" s="446"/>
      <c r="AD5" s="447"/>
      <c r="AE5" s="448" t="s">
        <v>387</v>
      </c>
      <c r="AF5" s="449"/>
      <c r="AG5" s="449"/>
      <c r="AH5" s="449"/>
      <c r="AI5" s="449"/>
      <c r="AJ5" s="449"/>
      <c r="AK5" s="449"/>
      <c r="AL5" s="449"/>
      <c r="AM5" s="449"/>
      <c r="AN5" s="449"/>
      <c r="AO5" s="449"/>
      <c r="AP5" s="450"/>
      <c r="AQ5" s="451" t="s">
        <v>386</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430</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383</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378</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308</v>
      </c>
      <c r="B8" s="633"/>
      <c r="C8" s="633"/>
      <c r="D8" s="633"/>
      <c r="E8" s="633"/>
      <c r="F8" s="634"/>
      <c r="G8" s="629" t="str">
        <f>入力規則等!A26</f>
        <v>海洋政策</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377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2427</v>
      </c>
      <c r="Q13" s="176"/>
      <c r="R13" s="176"/>
      <c r="S13" s="176"/>
      <c r="T13" s="176"/>
      <c r="U13" s="176"/>
      <c r="V13" s="177"/>
      <c r="W13" s="175">
        <v>2626</v>
      </c>
      <c r="X13" s="176"/>
      <c r="Y13" s="176"/>
      <c r="Z13" s="176"/>
      <c r="AA13" s="176"/>
      <c r="AB13" s="176"/>
      <c r="AC13" s="177"/>
      <c r="AD13" s="175">
        <v>2633</v>
      </c>
      <c r="AE13" s="176"/>
      <c r="AF13" s="176"/>
      <c r="AG13" s="176"/>
      <c r="AH13" s="176"/>
      <c r="AI13" s="176"/>
      <c r="AJ13" s="177"/>
      <c r="AK13" s="175" t="s">
        <v>431</v>
      </c>
      <c r="AL13" s="176"/>
      <c r="AM13" s="176"/>
      <c r="AN13" s="176"/>
      <c r="AO13" s="176"/>
      <c r="AP13" s="176"/>
      <c r="AQ13" s="177"/>
      <c r="AR13" s="189" t="s">
        <v>432</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-193</v>
      </c>
      <c r="Q14" s="176"/>
      <c r="R14" s="176"/>
      <c r="S14" s="176"/>
      <c r="T14" s="176"/>
      <c r="U14" s="176"/>
      <c r="V14" s="177"/>
      <c r="W14" s="175" t="s">
        <v>385</v>
      </c>
      <c r="X14" s="176"/>
      <c r="Y14" s="176"/>
      <c r="Z14" s="176"/>
      <c r="AA14" s="176"/>
      <c r="AB14" s="176"/>
      <c r="AC14" s="177"/>
      <c r="AD14" s="175">
        <v>-3</v>
      </c>
      <c r="AE14" s="176"/>
      <c r="AF14" s="176"/>
      <c r="AG14" s="176"/>
      <c r="AH14" s="176"/>
      <c r="AI14" s="176"/>
      <c r="AJ14" s="177"/>
      <c r="AK14" s="175" t="s">
        <v>432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v>4066</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432</v>
      </c>
      <c r="AL15" s="176"/>
      <c r="AM15" s="176"/>
      <c r="AN15" s="176"/>
      <c r="AO15" s="176"/>
      <c r="AP15" s="176"/>
      <c r="AQ15" s="177"/>
      <c r="AR15" s="175" t="s">
        <v>432</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t="s">
        <v>432</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t="s">
        <v>432</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7">
        <f>SUM(P13:V17)</f>
        <v>6300</v>
      </c>
      <c r="Q18" s="648"/>
      <c r="R18" s="648"/>
      <c r="S18" s="648"/>
      <c r="T18" s="648"/>
      <c r="U18" s="648"/>
      <c r="V18" s="649"/>
      <c r="W18" s="647">
        <f>SUM(W13:AC17)</f>
        <v>2626</v>
      </c>
      <c r="X18" s="648"/>
      <c r="Y18" s="648"/>
      <c r="Z18" s="648"/>
      <c r="AA18" s="648"/>
      <c r="AB18" s="648"/>
      <c r="AC18" s="649"/>
      <c r="AD18" s="647">
        <f t="shared" ref="AD18" si="0">SUM(AD13:AJ17)</f>
        <v>2630</v>
      </c>
      <c r="AE18" s="648"/>
      <c r="AF18" s="648"/>
      <c r="AG18" s="648"/>
      <c r="AH18" s="648"/>
      <c r="AI18" s="648"/>
      <c r="AJ18" s="649"/>
      <c r="AK18" s="647">
        <f t="shared" ref="AK18" si="1">SUM(AK13:AQ17)</f>
        <v>0</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4125</v>
      </c>
      <c r="Q19" s="176"/>
      <c r="R19" s="176"/>
      <c r="S19" s="176"/>
      <c r="T19" s="176"/>
      <c r="U19" s="176"/>
      <c r="V19" s="177"/>
      <c r="W19" s="175">
        <v>2625</v>
      </c>
      <c r="X19" s="176"/>
      <c r="Y19" s="176"/>
      <c r="Z19" s="176"/>
      <c r="AA19" s="176"/>
      <c r="AB19" s="176"/>
      <c r="AC19" s="177"/>
      <c r="AD19" s="175">
        <v>2629</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0.65476190476190477</v>
      </c>
      <c r="Q20" s="651"/>
      <c r="R20" s="651"/>
      <c r="S20" s="651"/>
      <c r="T20" s="651"/>
      <c r="U20" s="651"/>
      <c r="V20" s="651"/>
      <c r="W20" s="651">
        <f>IF(W18=0, "-", W19/W18)</f>
        <v>0.99961919268849964</v>
      </c>
      <c r="X20" s="651"/>
      <c r="Y20" s="651"/>
      <c r="Z20" s="651"/>
      <c r="AA20" s="651"/>
      <c r="AB20" s="651"/>
      <c r="AC20" s="651"/>
      <c r="AD20" s="651">
        <f>IF(AD18=0, "-", AD19/AD18)</f>
        <v>0.9996197718631179</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92.25" customHeight="1" x14ac:dyDescent="0.15">
      <c r="A23" s="130"/>
      <c r="B23" s="128"/>
      <c r="C23" s="128"/>
      <c r="D23" s="128"/>
      <c r="E23" s="128"/>
      <c r="F23" s="129"/>
      <c r="G23" s="74" t="s">
        <v>380</v>
      </c>
      <c r="H23" s="75"/>
      <c r="I23" s="75"/>
      <c r="J23" s="75"/>
      <c r="K23" s="75"/>
      <c r="L23" s="75"/>
      <c r="M23" s="75"/>
      <c r="N23" s="75"/>
      <c r="O23" s="76"/>
      <c r="P23" s="219" t="s">
        <v>381</v>
      </c>
      <c r="Q23" s="233"/>
      <c r="R23" s="233"/>
      <c r="S23" s="233"/>
      <c r="T23" s="233"/>
      <c r="U23" s="233"/>
      <c r="V23" s="233"/>
      <c r="W23" s="233"/>
      <c r="X23" s="234"/>
      <c r="Y23" s="228" t="s">
        <v>14</v>
      </c>
      <c r="Z23" s="229"/>
      <c r="AA23" s="230"/>
      <c r="AB23" s="167" t="s">
        <v>379</v>
      </c>
      <c r="AC23" s="168"/>
      <c r="AD23" s="168"/>
      <c r="AE23" s="88">
        <v>96</v>
      </c>
      <c r="AF23" s="89"/>
      <c r="AG23" s="89"/>
      <c r="AH23" s="89"/>
      <c r="AI23" s="90"/>
      <c r="AJ23" s="88">
        <v>96</v>
      </c>
      <c r="AK23" s="89"/>
      <c r="AL23" s="89"/>
      <c r="AM23" s="89"/>
      <c r="AN23" s="90"/>
      <c r="AO23" s="88">
        <v>95</v>
      </c>
      <c r="AP23" s="89"/>
      <c r="AQ23" s="89"/>
      <c r="AR23" s="89"/>
      <c r="AS23" s="90"/>
      <c r="AT23" s="195"/>
      <c r="AU23" s="195"/>
      <c r="AV23" s="195"/>
      <c r="AW23" s="195"/>
      <c r="AX23" s="196"/>
    </row>
    <row r="24" spans="1:50" ht="88.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18" t="s">
        <v>379</v>
      </c>
      <c r="AC24" s="197"/>
      <c r="AD24" s="197"/>
      <c r="AE24" s="88">
        <v>95</v>
      </c>
      <c r="AF24" s="89"/>
      <c r="AG24" s="89"/>
      <c r="AH24" s="89"/>
      <c r="AI24" s="90"/>
      <c r="AJ24" s="88">
        <v>95</v>
      </c>
      <c r="AK24" s="89"/>
      <c r="AL24" s="89"/>
      <c r="AM24" s="89"/>
      <c r="AN24" s="90"/>
      <c r="AO24" s="88">
        <v>95</v>
      </c>
      <c r="AP24" s="89"/>
      <c r="AQ24" s="89"/>
      <c r="AR24" s="89"/>
      <c r="AS24" s="90"/>
      <c r="AT24" s="88" t="s">
        <v>432</v>
      </c>
      <c r="AU24" s="89"/>
      <c r="AV24" s="89"/>
      <c r="AW24" s="89"/>
      <c r="AX24" s="348"/>
    </row>
    <row r="25" spans="1:50" ht="102"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v>101</v>
      </c>
      <c r="AF25" s="89"/>
      <c r="AG25" s="89"/>
      <c r="AH25" s="89"/>
      <c r="AI25" s="90"/>
      <c r="AJ25" s="88">
        <v>101</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3"/>
      <c r="R28" s="233"/>
      <c r="S28" s="233"/>
      <c r="T28" s="233"/>
      <c r="U28" s="233"/>
      <c r="V28" s="233"/>
      <c r="W28" s="233"/>
      <c r="X28" s="234"/>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94"/>
      <c r="H33" s="75"/>
      <c r="I33" s="75"/>
      <c r="J33" s="75"/>
      <c r="K33" s="75"/>
      <c r="L33" s="75"/>
      <c r="M33" s="75"/>
      <c r="N33" s="75"/>
      <c r="O33" s="76"/>
      <c r="P33" s="219"/>
      <c r="Q33" s="233"/>
      <c r="R33" s="233"/>
      <c r="S33" s="233"/>
      <c r="T33" s="233"/>
      <c r="U33" s="233"/>
      <c r="V33" s="233"/>
      <c r="W33" s="233"/>
      <c r="X33" s="234"/>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c r="H38" s="75"/>
      <c r="I38" s="75"/>
      <c r="J38" s="75"/>
      <c r="K38" s="75"/>
      <c r="L38" s="75"/>
      <c r="M38" s="75"/>
      <c r="N38" s="75"/>
      <c r="O38" s="76"/>
      <c r="P38" s="233"/>
      <c r="Q38" s="233"/>
      <c r="R38" s="233"/>
      <c r="S38" s="233"/>
      <c r="T38" s="233"/>
      <c r="U38" s="233"/>
      <c r="V38" s="233"/>
      <c r="W38" s="233"/>
      <c r="X38" s="234"/>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94"/>
      <c r="H43" s="75"/>
      <c r="I43" s="75"/>
      <c r="J43" s="75"/>
      <c r="K43" s="75"/>
      <c r="L43" s="75"/>
      <c r="M43" s="75"/>
      <c r="N43" s="75"/>
      <c r="O43" s="76"/>
      <c r="P43" s="219"/>
      <c r="Q43" s="233"/>
      <c r="R43" s="233"/>
      <c r="S43" s="233"/>
      <c r="T43" s="233"/>
      <c r="U43" s="233"/>
      <c r="V43" s="233"/>
      <c r="W43" s="233"/>
      <c r="X43" s="234"/>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49.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49.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49.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46.5" hidden="1" customHeight="1" x14ac:dyDescent="0.15">
      <c r="A54" s="656"/>
      <c r="B54" s="100"/>
      <c r="C54" s="100"/>
      <c r="D54" s="100"/>
      <c r="E54" s="100"/>
      <c r="F54" s="101"/>
      <c r="G54" s="606"/>
      <c r="H54" s="233"/>
      <c r="I54" s="233"/>
      <c r="J54" s="233"/>
      <c r="K54" s="233"/>
      <c r="L54" s="233"/>
      <c r="M54" s="233"/>
      <c r="N54" s="233"/>
      <c r="O54" s="234"/>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46.5" hidden="1" customHeight="1" x14ac:dyDescent="0.15">
      <c r="A55" s="656"/>
      <c r="B55" s="100"/>
      <c r="C55" s="100"/>
      <c r="D55" s="100"/>
      <c r="E55" s="100"/>
      <c r="F55" s="101"/>
      <c r="G55" s="607"/>
      <c r="H55" s="235"/>
      <c r="I55" s="235"/>
      <c r="J55" s="235"/>
      <c r="K55" s="235"/>
      <c r="L55" s="235"/>
      <c r="M55" s="235"/>
      <c r="N55" s="235"/>
      <c r="O55" s="236"/>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46.5" hidden="1" customHeight="1" x14ac:dyDescent="0.15">
      <c r="A56" s="656"/>
      <c r="B56" s="103"/>
      <c r="C56" s="103"/>
      <c r="D56" s="103"/>
      <c r="E56" s="103"/>
      <c r="F56" s="104"/>
      <c r="G56" s="608"/>
      <c r="H56" s="237"/>
      <c r="I56" s="237"/>
      <c r="J56" s="237"/>
      <c r="K56" s="237"/>
      <c r="L56" s="237"/>
      <c r="M56" s="237"/>
      <c r="N56" s="237"/>
      <c r="O56" s="238"/>
      <c r="P56" s="224"/>
      <c r="Q56" s="224"/>
      <c r="R56" s="224"/>
      <c r="S56" s="224"/>
      <c r="T56" s="224"/>
      <c r="U56" s="224"/>
      <c r="V56" s="224"/>
      <c r="W56" s="224"/>
      <c r="X56" s="225"/>
      <c r="Y56" s="137" t="s">
        <v>15</v>
      </c>
      <c r="Z56" s="95"/>
      <c r="AA56" s="96"/>
      <c r="AB56" s="138" t="s">
        <v>16</v>
      </c>
      <c r="AC56" s="138"/>
      <c r="AD56" s="138"/>
      <c r="AE56" s="88">
        <v>101</v>
      </c>
      <c r="AF56" s="89"/>
      <c r="AG56" s="89"/>
      <c r="AH56" s="89"/>
      <c r="AI56" s="90"/>
      <c r="AJ56" s="88">
        <v>101</v>
      </c>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6"/>
      <c r="H59" s="233"/>
      <c r="I59" s="233"/>
      <c r="J59" s="233"/>
      <c r="K59" s="233"/>
      <c r="L59" s="233"/>
      <c r="M59" s="233"/>
      <c r="N59" s="233"/>
      <c r="O59" s="234"/>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7"/>
      <c r="H60" s="235"/>
      <c r="I60" s="235"/>
      <c r="J60" s="235"/>
      <c r="K60" s="235"/>
      <c r="L60" s="235"/>
      <c r="M60" s="235"/>
      <c r="N60" s="235"/>
      <c r="O60" s="236"/>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8"/>
      <c r="H61" s="237"/>
      <c r="I61" s="237"/>
      <c r="J61" s="237"/>
      <c r="K61" s="237"/>
      <c r="L61" s="237"/>
      <c r="M61" s="237"/>
      <c r="N61" s="237"/>
      <c r="O61" s="238"/>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6"/>
      <c r="H64" s="233"/>
      <c r="I64" s="233"/>
      <c r="J64" s="233"/>
      <c r="K64" s="233"/>
      <c r="L64" s="233"/>
      <c r="M64" s="233"/>
      <c r="N64" s="233"/>
      <c r="O64" s="234"/>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7"/>
      <c r="H65" s="235"/>
      <c r="I65" s="235"/>
      <c r="J65" s="235"/>
      <c r="K65" s="235"/>
      <c r="L65" s="235"/>
      <c r="M65" s="235"/>
      <c r="N65" s="235"/>
      <c r="O65" s="236"/>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8"/>
      <c r="H66" s="237"/>
      <c r="I66" s="237"/>
      <c r="J66" s="237"/>
      <c r="K66" s="237"/>
      <c r="L66" s="237"/>
      <c r="M66" s="237"/>
      <c r="N66" s="237"/>
      <c r="O66" s="238"/>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hidden="1"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3" t="s">
        <v>74</v>
      </c>
      <c r="AU67" s="264"/>
      <c r="AV67" s="264"/>
      <c r="AW67" s="264"/>
      <c r="AX67" s="265"/>
    </row>
    <row r="68" spans="1:60" ht="22.5" hidden="1" customHeight="1" x14ac:dyDescent="0.15">
      <c r="A68" s="525"/>
      <c r="B68" s="526"/>
      <c r="C68" s="526"/>
      <c r="D68" s="526"/>
      <c r="E68" s="526"/>
      <c r="F68" s="527"/>
      <c r="G68" s="233"/>
      <c r="H68" s="233"/>
      <c r="I68" s="233"/>
      <c r="J68" s="233"/>
      <c r="K68" s="233"/>
      <c r="L68" s="233"/>
      <c r="M68" s="233"/>
      <c r="N68" s="233"/>
      <c r="O68" s="233"/>
      <c r="P68" s="233"/>
      <c r="Q68" s="233"/>
      <c r="R68" s="233"/>
      <c r="S68" s="233"/>
      <c r="T68" s="233"/>
      <c r="U68" s="233"/>
      <c r="V68" s="233"/>
      <c r="W68" s="233"/>
      <c r="X68" s="234"/>
      <c r="Y68" s="615" t="s">
        <v>66</v>
      </c>
      <c r="Z68" s="616"/>
      <c r="AA68" s="617"/>
      <c r="AB68" s="111"/>
      <c r="AC68" s="112"/>
      <c r="AD68" s="113"/>
      <c r="AE68" s="88"/>
      <c r="AF68" s="89"/>
      <c r="AG68" s="89"/>
      <c r="AH68" s="89"/>
      <c r="AI68" s="90"/>
      <c r="AJ68" s="88"/>
      <c r="AK68" s="89"/>
      <c r="AL68" s="89"/>
      <c r="AM68" s="89"/>
      <c r="AN68" s="90"/>
      <c r="AO68" s="88"/>
      <c r="AP68" s="89"/>
      <c r="AQ68" s="89"/>
      <c r="AR68" s="89"/>
      <c r="AS68" s="90"/>
      <c r="AT68" s="537"/>
      <c r="AU68" s="537"/>
      <c r="AV68" s="537"/>
      <c r="AW68" s="537"/>
      <c r="AX68" s="538"/>
      <c r="AY68" s="10"/>
      <c r="AZ68" s="10"/>
      <c r="BA68" s="10"/>
      <c r="BB68" s="10"/>
      <c r="BC68" s="10"/>
    </row>
    <row r="69" spans="1:60" ht="22.5" hidden="1" customHeight="1" x14ac:dyDescent="0.15">
      <c r="A69" s="528"/>
      <c r="B69" s="529"/>
      <c r="C69" s="529"/>
      <c r="D69" s="529"/>
      <c r="E69" s="529"/>
      <c r="F69" s="530"/>
      <c r="G69" s="237"/>
      <c r="H69" s="237"/>
      <c r="I69" s="237"/>
      <c r="J69" s="237"/>
      <c r="K69" s="237"/>
      <c r="L69" s="237"/>
      <c r="M69" s="237"/>
      <c r="N69" s="237"/>
      <c r="O69" s="237"/>
      <c r="P69" s="237"/>
      <c r="Q69" s="237"/>
      <c r="R69" s="237"/>
      <c r="S69" s="237"/>
      <c r="T69" s="237"/>
      <c r="U69" s="237"/>
      <c r="V69" s="237"/>
      <c r="W69" s="237"/>
      <c r="X69" s="238"/>
      <c r="Y69" s="108" t="s">
        <v>67</v>
      </c>
      <c r="Z69" s="109"/>
      <c r="AA69" s="110"/>
      <c r="AB69" s="202"/>
      <c r="AC69" s="203"/>
      <c r="AD69" s="204"/>
      <c r="AE69" s="88"/>
      <c r="AF69" s="89"/>
      <c r="AG69" s="89"/>
      <c r="AH69" s="89"/>
      <c r="AI69" s="90"/>
      <c r="AJ69" s="88"/>
      <c r="AK69" s="89"/>
      <c r="AL69" s="89"/>
      <c r="AM69" s="89"/>
      <c r="AN69" s="90"/>
      <c r="AO69" s="88"/>
      <c r="AP69" s="89"/>
      <c r="AQ69" s="89"/>
      <c r="AR69" s="89"/>
      <c r="AS69" s="90"/>
      <c r="AT69" s="88"/>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3" t="s">
        <v>74</v>
      </c>
      <c r="AU70" s="264"/>
      <c r="AV70" s="264"/>
      <c r="AW70" s="264"/>
      <c r="AX70" s="265"/>
    </row>
    <row r="71" spans="1:60" ht="22.5" hidden="1" customHeight="1" x14ac:dyDescent="0.15">
      <c r="A71" s="525"/>
      <c r="B71" s="526"/>
      <c r="C71" s="526"/>
      <c r="D71" s="526"/>
      <c r="E71" s="526"/>
      <c r="F71" s="527"/>
      <c r="G71" s="233"/>
      <c r="H71" s="233"/>
      <c r="I71" s="233"/>
      <c r="J71" s="233"/>
      <c r="K71" s="233"/>
      <c r="L71" s="233"/>
      <c r="M71" s="233"/>
      <c r="N71" s="233"/>
      <c r="O71" s="233"/>
      <c r="P71" s="233"/>
      <c r="Q71" s="233"/>
      <c r="R71" s="233"/>
      <c r="S71" s="233"/>
      <c r="T71" s="233"/>
      <c r="U71" s="233"/>
      <c r="V71" s="233"/>
      <c r="W71" s="233"/>
      <c r="X71" s="234"/>
      <c r="Y71" s="658" t="s">
        <v>66</v>
      </c>
      <c r="Z71" s="659"/>
      <c r="AA71" s="660"/>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7"/>
      <c r="H72" s="237"/>
      <c r="I72" s="237"/>
      <c r="J72" s="237"/>
      <c r="K72" s="237"/>
      <c r="L72" s="237"/>
      <c r="M72" s="237"/>
      <c r="N72" s="237"/>
      <c r="O72" s="237"/>
      <c r="P72" s="237"/>
      <c r="Q72" s="237"/>
      <c r="R72" s="237"/>
      <c r="S72" s="237"/>
      <c r="T72" s="237"/>
      <c r="U72" s="237"/>
      <c r="V72" s="237"/>
      <c r="W72" s="237"/>
      <c r="X72" s="238"/>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3" t="s">
        <v>74</v>
      </c>
      <c r="AU73" s="264"/>
      <c r="AV73" s="264"/>
      <c r="AW73" s="264"/>
      <c r="AX73" s="265"/>
    </row>
    <row r="74" spans="1:60" ht="22.5" hidden="1" customHeight="1" x14ac:dyDescent="0.15">
      <c r="A74" s="525"/>
      <c r="B74" s="526"/>
      <c r="C74" s="526"/>
      <c r="D74" s="526"/>
      <c r="E74" s="526"/>
      <c r="F74" s="527"/>
      <c r="G74" s="233"/>
      <c r="H74" s="233"/>
      <c r="I74" s="233"/>
      <c r="J74" s="233"/>
      <c r="K74" s="233"/>
      <c r="L74" s="233"/>
      <c r="M74" s="233"/>
      <c r="N74" s="233"/>
      <c r="O74" s="233"/>
      <c r="P74" s="233"/>
      <c r="Q74" s="233"/>
      <c r="R74" s="233"/>
      <c r="S74" s="233"/>
      <c r="T74" s="233"/>
      <c r="U74" s="233"/>
      <c r="V74" s="233"/>
      <c r="W74" s="233"/>
      <c r="X74" s="234"/>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7"/>
      <c r="H75" s="237"/>
      <c r="I75" s="237"/>
      <c r="J75" s="237"/>
      <c r="K75" s="237"/>
      <c r="L75" s="237"/>
      <c r="M75" s="237"/>
      <c r="N75" s="237"/>
      <c r="O75" s="237"/>
      <c r="P75" s="237"/>
      <c r="Q75" s="237"/>
      <c r="R75" s="237"/>
      <c r="S75" s="237"/>
      <c r="T75" s="237"/>
      <c r="U75" s="237"/>
      <c r="V75" s="237"/>
      <c r="W75" s="237"/>
      <c r="X75" s="238"/>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3" t="s">
        <v>74</v>
      </c>
      <c r="AU76" s="264"/>
      <c r="AV76" s="264"/>
      <c r="AW76" s="264"/>
      <c r="AX76" s="265"/>
    </row>
    <row r="77" spans="1:60" ht="22.5" hidden="1" customHeight="1" x14ac:dyDescent="0.15">
      <c r="A77" s="525"/>
      <c r="B77" s="526"/>
      <c r="C77" s="526"/>
      <c r="D77" s="526"/>
      <c r="E77" s="526"/>
      <c r="F77" s="527"/>
      <c r="G77" s="233"/>
      <c r="H77" s="233"/>
      <c r="I77" s="233"/>
      <c r="J77" s="233"/>
      <c r="K77" s="233"/>
      <c r="L77" s="233"/>
      <c r="M77" s="233"/>
      <c r="N77" s="233"/>
      <c r="O77" s="233"/>
      <c r="P77" s="233"/>
      <c r="Q77" s="233"/>
      <c r="R77" s="233"/>
      <c r="S77" s="233"/>
      <c r="T77" s="233"/>
      <c r="U77" s="233"/>
      <c r="V77" s="233"/>
      <c r="W77" s="233"/>
      <c r="X77" s="234"/>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7"/>
      <c r="H78" s="237"/>
      <c r="I78" s="237"/>
      <c r="J78" s="237"/>
      <c r="K78" s="237"/>
      <c r="L78" s="237"/>
      <c r="M78" s="237"/>
      <c r="N78" s="237"/>
      <c r="O78" s="237"/>
      <c r="P78" s="237"/>
      <c r="Q78" s="237"/>
      <c r="R78" s="237"/>
      <c r="S78" s="237"/>
      <c r="T78" s="237"/>
      <c r="U78" s="237"/>
      <c r="V78" s="237"/>
      <c r="W78" s="237"/>
      <c r="X78" s="238"/>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3" t="s">
        <v>74</v>
      </c>
      <c r="AU79" s="264"/>
      <c r="AV79" s="264"/>
      <c r="AW79" s="264"/>
      <c r="AX79" s="265"/>
    </row>
    <row r="80" spans="1:60" ht="22.5" customHeight="1" x14ac:dyDescent="0.15">
      <c r="A80" s="525"/>
      <c r="B80" s="526"/>
      <c r="C80" s="526"/>
      <c r="D80" s="526"/>
      <c r="E80" s="526"/>
      <c r="F80" s="527"/>
      <c r="G80" s="219" t="s">
        <v>433</v>
      </c>
      <c r="H80" s="233"/>
      <c r="I80" s="233"/>
      <c r="J80" s="233"/>
      <c r="K80" s="233"/>
      <c r="L80" s="233"/>
      <c r="M80" s="233"/>
      <c r="N80" s="233"/>
      <c r="O80" s="233"/>
      <c r="P80" s="233"/>
      <c r="Q80" s="233"/>
      <c r="R80" s="233"/>
      <c r="S80" s="233"/>
      <c r="T80" s="233"/>
      <c r="U80" s="233"/>
      <c r="V80" s="233"/>
      <c r="W80" s="233"/>
      <c r="X80" s="234"/>
      <c r="Y80" s="658" t="s">
        <v>66</v>
      </c>
      <c r="Z80" s="659"/>
      <c r="AA80" s="660"/>
      <c r="AB80" s="111" t="s">
        <v>388</v>
      </c>
      <c r="AC80" s="112"/>
      <c r="AD80" s="113"/>
      <c r="AE80" s="88">
        <v>0</v>
      </c>
      <c r="AF80" s="89"/>
      <c r="AG80" s="89"/>
      <c r="AH80" s="89"/>
      <c r="AI80" s="90"/>
      <c r="AJ80" s="88">
        <v>0</v>
      </c>
      <c r="AK80" s="89"/>
      <c r="AL80" s="89"/>
      <c r="AM80" s="89"/>
      <c r="AN80" s="90"/>
      <c r="AO80" s="88">
        <v>0</v>
      </c>
      <c r="AP80" s="89"/>
      <c r="AQ80" s="89"/>
      <c r="AR80" s="89"/>
      <c r="AS80" s="90"/>
      <c r="AT80" s="537"/>
      <c r="AU80" s="537"/>
      <c r="AV80" s="537"/>
      <c r="AW80" s="537"/>
      <c r="AX80" s="538"/>
      <c r="AY80" s="10"/>
      <c r="AZ80" s="10"/>
      <c r="BA80" s="10"/>
      <c r="BB80" s="10"/>
      <c r="BC80" s="10"/>
    </row>
    <row r="81" spans="1:60" ht="22.5" customHeight="1" x14ac:dyDescent="0.15">
      <c r="A81" s="528"/>
      <c r="B81" s="529"/>
      <c r="C81" s="529"/>
      <c r="D81" s="529"/>
      <c r="E81" s="529"/>
      <c r="F81" s="530"/>
      <c r="G81" s="237"/>
      <c r="H81" s="237"/>
      <c r="I81" s="237"/>
      <c r="J81" s="237"/>
      <c r="K81" s="237"/>
      <c r="L81" s="237"/>
      <c r="M81" s="237"/>
      <c r="N81" s="237"/>
      <c r="O81" s="237"/>
      <c r="P81" s="237"/>
      <c r="Q81" s="237"/>
      <c r="R81" s="237"/>
      <c r="S81" s="237"/>
      <c r="T81" s="237"/>
      <c r="U81" s="237"/>
      <c r="V81" s="237"/>
      <c r="W81" s="237"/>
      <c r="X81" s="238"/>
      <c r="Y81" s="108" t="s">
        <v>67</v>
      </c>
      <c r="Z81" s="661"/>
      <c r="AA81" s="662"/>
      <c r="AB81" s="202" t="s">
        <v>388</v>
      </c>
      <c r="AC81" s="203"/>
      <c r="AD81" s="204"/>
      <c r="AE81" s="88">
        <v>0</v>
      </c>
      <c r="AF81" s="89"/>
      <c r="AG81" s="89"/>
      <c r="AH81" s="89"/>
      <c r="AI81" s="90"/>
      <c r="AJ81" s="88">
        <v>0</v>
      </c>
      <c r="AK81" s="89"/>
      <c r="AL81" s="89"/>
      <c r="AM81" s="89"/>
      <c r="AN81" s="90"/>
      <c r="AO81" s="88">
        <v>0</v>
      </c>
      <c r="AP81" s="89"/>
      <c r="AQ81" s="89"/>
      <c r="AR81" s="89"/>
      <c r="AS81" s="90"/>
      <c r="AT81" s="88" t="s">
        <v>432</v>
      </c>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49.5" customHeight="1" x14ac:dyDescent="0.15">
      <c r="A83" s="120"/>
      <c r="B83" s="121"/>
      <c r="C83" s="121"/>
      <c r="D83" s="121"/>
      <c r="E83" s="121"/>
      <c r="F83" s="122"/>
      <c r="G83" s="295" t="s">
        <v>434</v>
      </c>
      <c r="H83" s="295"/>
      <c r="I83" s="295"/>
      <c r="J83" s="295"/>
      <c r="K83" s="295"/>
      <c r="L83" s="295"/>
      <c r="M83" s="295"/>
      <c r="N83" s="295"/>
      <c r="O83" s="295"/>
      <c r="P83" s="295"/>
      <c r="Q83" s="295"/>
      <c r="R83" s="295"/>
      <c r="S83" s="295"/>
      <c r="T83" s="295"/>
      <c r="U83" s="295"/>
      <c r="V83" s="295"/>
      <c r="W83" s="295"/>
      <c r="X83" s="295"/>
      <c r="Y83" s="534" t="s">
        <v>17</v>
      </c>
      <c r="Z83" s="535"/>
      <c r="AA83" s="536"/>
      <c r="AB83" s="663" t="s">
        <v>435</v>
      </c>
      <c r="AC83" s="115"/>
      <c r="AD83" s="116"/>
      <c r="AE83" s="205" t="s">
        <v>432</v>
      </c>
      <c r="AF83" s="206"/>
      <c r="AG83" s="206"/>
      <c r="AH83" s="206"/>
      <c r="AI83" s="206"/>
      <c r="AJ83" s="205" t="s">
        <v>432</v>
      </c>
      <c r="AK83" s="206"/>
      <c r="AL83" s="206"/>
      <c r="AM83" s="206"/>
      <c r="AN83" s="206"/>
      <c r="AO83" s="205" t="s">
        <v>432</v>
      </c>
      <c r="AP83" s="206"/>
      <c r="AQ83" s="206"/>
      <c r="AR83" s="206"/>
      <c r="AS83" s="206"/>
      <c r="AT83" s="88" t="s">
        <v>432</v>
      </c>
      <c r="AU83" s="89"/>
      <c r="AV83" s="89"/>
      <c r="AW83" s="89"/>
      <c r="AX83" s="348"/>
    </row>
    <row r="84" spans="1:60" ht="50.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436</v>
      </c>
      <c r="AC84" s="92"/>
      <c r="AD84" s="93"/>
      <c r="AE84" s="91" t="s">
        <v>432</v>
      </c>
      <c r="AF84" s="92"/>
      <c r="AG84" s="92"/>
      <c r="AH84" s="92"/>
      <c r="AI84" s="93"/>
      <c r="AJ84" s="91" t="s">
        <v>432</v>
      </c>
      <c r="AK84" s="92"/>
      <c r="AL84" s="92"/>
      <c r="AM84" s="92"/>
      <c r="AN84" s="93"/>
      <c r="AO84" s="91" t="s">
        <v>432</v>
      </c>
      <c r="AP84" s="92"/>
      <c r="AQ84" s="92"/>
      <c r="AR84" s="92"/>
      <c r="AS84" s="93"/>
      <c r="AT84" s="91" t="s">
        <v>432</v>
      </c>
      <c r="AU84" s="92"/>
      <c r="AV84" s="92"/>
      <c r="AW84" s="92"/>
      <c r="AX84" s="262"/>
    </row>
    <row r="85" spans="1:60" hidden="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idden="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idden="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idden="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idden="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idden="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idden="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idden="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idden="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idden="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idden="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idden="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2.5"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2.5" customHeight="1" x14ac:dyDescent="0.15">
      <c r="A98" s="599"/>
      <c r="B98" s="600"/>
      <c r="C98" s="531" t="s">
        <v>432</v>
      </c>
      <c r="D98" s="532"/>
      <c r="E98" s="532"/>
      <c r="F98" s="532"/>
      <c r="G98" s="532"/>
      <c r="H98" s="532"/>
      <c r="I98" s="532"/>
      <c r="J98" s="532"/>
      <c r="K98" s="533"/>
      <c r="L98" s="175" t="s">
        <v>432</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2.5"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2.5"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2.5"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2.5"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2.5"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14.25" hidden="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4.25"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2"/>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60"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374</v>
      </c>
      <c r="AE108" s="342"/>
      <c r="AF108" s="342"/>
      <c r="AG108" s="338" t="s">
        <v>445</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2" t="s">
        <v>374</v>
      </c>
      <c r="AE109" s="293"/>
      <c r="AF109" s="293"/>
      <c r="AG109" s="272" t="s">
        <v>389</v>
      </c>
      <c r="AH109" s="249"/>
      <c r="AI109" s="249"/>
      <c r="AJ109" s="249"/>
      <c r="AK109" s="249"/>
      <c r="AL109" s="249"/>
      <c r="AM109" s="249"/>
      <c r="AN109" s="249"/>
      <c r="AO109" s="249"/>
      <c r="AP109" s="249"/>
      <c r="AQ109" s="249"/>
      <c r="AR109" s="249"/>
      <c r="AS109" s="249"/>
      <c r="AT109" s="249"/>
      <c r="AU109" s="249"/>
      <c r="AV109" s="249"/>
      <c r="AW109" s="249"/>
      <c r="AX109" s="273"/>
    </row>
    <row r="110" spans="1:50" ht="30"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374</v>
      </c>
      <c r="AE110" s="324"/>
      <c r="AF110" s="324"/>
      <c r="AG110" s="333" t="s">
        <v>389</v>
      </c>
      <c r="AH110" s="237"/>
      <c r="AI110" s="237"/>
      <c r="AJ110" s="237"/>
      <c r="AK110" s="237"/>
      <c r="AL110" s="237"/>
      <c r="AM110" s="237"/>
      <c r="AN110" s="237"/>
      <c r="AO110" s="237"/>
      <c r="AP110" s="237"/>
      <c r="AQ110" s="237"/>
      <c r="AR110" s="237"/>
      <c r="AS110" s="237"/>
      <c r="AT110" s="237"/>
      <c r="AU110" s="237"/>
      <c r="AV110" s="237"/>
      <c r="AW110" s="237"/>
      <c r="AX110" s="319"/>
    </row>
    <row r="111" spans="1:50" ht="60" customHeight="1" x14ac:dyDescent="0.15">
      <c r="A111" s="253" t="s">
        <v>46</v>
      </c>
      <c r="B111" s="254"/>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6" t="s">
        <v>374</v>
      </c>
      <c r="AE111" s="267"/>
      <c r="AF111" s="267"/>
      <c r="AG111" s="269" t="s">
        <v>444</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2" t="s">
        <v>390</v>
      </c>
      <c r="AE112" s="293"/>
      <c r="AF112" s="293"/>
      <c r="AG112" s="638"/>
      <c r="AH112" s="249"/>
      <c r="AI112" s="249"/>
      <c r="AJ112" s="249"/>
      <c r="AK112" s="249"/>
      <c r="AL112" s="249"/>
      <c r="AM112" s="249"/>
      <c r="AN112" s="249"/>
      <c r="AO112" s="249"/>
      <c r="AP112" s="249"/>
      <c r="AQ112" s="249"/>
      <c r="AR112" s="249"/>
      <c r="AS112" s="249"/>
      <c r="AT112" s="249"/>
      <c r="AU112" s="249"/>
      <c r="AV112" s="249"/>
      <c r="AW112" s="249"/>
      <c r="AX112" s="273"/>
    </row>
    <row r="113" spans="1:64" ht="60" customHeight="1" x14ac:dyDescent="0.15">
      <c r="A113" s="255"/>
      <c r="B113" s="256"/>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2" t="s">
        <v>374</v>
      </c>
      <c r="AE113" s="293"/>
      <c r="AF113" s="293"/>
      <c r="AG113" s="272" t="s">
        <v>443</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2" t="s">
        <v>374</v>
      </c>
      <c r="AE114" s="293"/>
      <c r="AF114" s="293"/>
      <c r="AG114" s="272" t="s">
        <v>389</v>
      </c>
      <c r="AH114" s="249"/>
      <c r="AI114" s="249"/>
      <c r="AJ114" s="249"/>
      <c r="AK114" s="249"/>
      <c r="AL114" s="249"/>
      <c r="AM114" s="249"/>
      <c r="AN114" s="249"/>
      <c r="AO114" s="249"/>
      <c r="AP114" s="249"/>
      <c r="AQ114" s="249"/>
      <c r="AR114" s="249"/>
      <c r="AS114" s="249"/>
      <c r="AT114" s="249"/>
      <c r="AU114" s="249"/>
      <c r="AV114" s="249"/>
      <c r="AW114" s="249"/>
      <c r="AX114" s="273"/>
    </row>
    <row r="115" spans="1:64" ht="19.350000000000001" customHeight="1" x14ac:dyDescent="0.15">
      <c r="A115" s="255"/>
      <c r="B115" s="256"/>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2" t="s">
        <v>374</v>
      </c>
      <c r="AE115" s="293"/>
      <c r="AF115" s="293"/>
      <c r="AG115" s="272" t="s">
        <v>389</v>
      </c>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15">
      <c r="A116" s="255"/>
      <c r="B116" s="256"/>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1" t="s">
        <v>374</v>
      </c>
      <c r="AE116" s="252"/>
      <c r="AF116" s="252"/>
      <c r="AG116" s="580" t="s">
        <v>389</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18.75" customHeight="1" x14ac:dyDescent="0.15">
      <c r="A117" s="257"/>
      <c r="B117" s="25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374</v>
      </c>
      <c r="AE117" s="324"/>
      <c r="AF117" s="328"/>
      <c r="AG117" s="334" t="s">
        <v>437</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374</v>
      </c>
      <c r="AE118" s="267"/>
      <c r="AF118" s="268"/>
      <c r="AG118" s="269" t="s">
        <v>441</v>
      </c>
      <c r="AH118" s="270"/>
      <c r="AI118" s="270"/>
      <c r="AJ118" s="270"/>
      <c r="AK118" s="270"/>
      <c r="AL118" s="270"/>
      <c r="AM118" s="270"/>
      <c r="AN118" s="270"/>
      <c r="AO118" s="270"/>
      <c r="AP118" s="270"/>
      <c r="AQ118" s="270"/>
      <c r="AR118" s="270"/>
      <c r="AS118" s="270"/>
      <c r="AT118" s="270"/>
      <c r="AU118" s="270"/>
      <c r="AV118" s="270"/>
      <c r="AW118" s="270"/>
      <c r="AX118" s="271"/>
    </row>
    <row r="119" spans="1:64" ht="45" customHeight="1" x14ac:dyDescent="0.15">
      <c r="A119" s="255"/>
      <c r="B119" s="25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374</v>
      </c>
      <c r="AE119" s="344"/>
      <c r="AF119" s="344"/>
      <c r="AG119" s="272" t="s">
        <v>442</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15">
      <c r="A120" s="255"/>
      <c r="B120" s="256"/>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2" t="s">
        <v>374</v>
      </c>
      <c r="AE120" s="293"/>
      <c r="AF120" s="293"/>
      <c r="AG120" s="272" t="s">
        <v>389</v>
      </c>
      <c r="AH120" s="249"/>
      <c r="AI120" s="249"/>
      <c r="AJ120" s="249"/>
      <c r="AK120" s="249"/>
      <c r="AL120" s="249"/>
      <c r="AM120" s="249"/>
      <c r="AN120" s="249"/>
      <c r="AO120" s="249"/>
      <c r="AP120" s="249"/>
      <c r="AQ120" s="249"/>
      <c r="AR120" s="249"/>
      <c r="AS120" s="249"/>
      <c r="AT120" s="249"/>
      <c r="AU120" s="249"/>
      <c r="AV120" s="249"/>
      <c r="AW120" s="249"/>
      <c r="AX120" s="273"/>
    </row>
    <row r="121" spans="1:64" ht="18" customHeight="1" x14ac:dyDescent="0.15">
      <c r="A121" s="257"/>
      <c r="B121" s="258"/>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2" t="s">
        <v>374</v>
      </c>
      <c r="AE121" s="293"/>
      <c r="AF121" s="293"/>
      <c r="AG121" s="333" t="s">
        <v>389</v>
      </c>
      <c r="AH121" s="237"/>
      <c r="AI121" s="237"/>
      <c r="AJ121" s="237"/>
      <c r="AK121" s="237"/>
      <c r="AL121" s="237"/>
      <c r="AM121" s="237"/>
      <c r="AN121" s="237"/>
      <c r="AO121" s="237"/>
      <c r="AP121" s="237"/>
      <c r="AQ121" s="237"/>
      <c r="AR121" s="237"/>
      <c r="AS121" s="237"/>
      <c r="AT121" s="237"/>
      <c r="AU121" s="237"/>
      <c r="AV121" s="237"/>
      <c r="AW121" s="237"/>
      <c r="AX121" s="319"/>
    </row>
    <row r="122" spans="1:64" ht="33.6" customHeight="1" x14ac:dyDescent="0.15">
      <c r="A122" s="239" t="s">
        <v>80</v>
      </c>
      <c r="B122" s="240"/>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6" t="s">
        <v>390</v>
      </c>
      <c r="AE122" s="267"/>
      <c r="AF122" s="267"/>
      <c r="AG122" s="314" t="s">
        <v>432</v>
      </c>
      <c r="AH122" s="233"/>
      <c r="AI122" s="233"/>
      <c r="AJ122" s="233"/>
      <c r="AK122" s="233"/>
      <c r="AL122" s="233"/>
      <c r="AM122" s="233"/>
      <c r="AN122" s="233"/>
      <c r="AO122" s="233"/>
      <c r="AP122" s="233"/>
      <c r="AQ122" s="233"/>
      <c r="AR122" s="233"/>
      <c r="AS122" s="233"/>
      <c r="AT122" s="233"/>
      <c r="AU122" s="233"/>
      <c r="AV122" s="233"/>
      <c r="AW122" s="233"/>
      <c r="AX122" s="315"/>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235"/>
      <c r="AI123" s="235"/>
      <c r="AJ123" s="235"/>
      <c r="AK123" s="235"/>
      <c r="AL123" s="235"/>
      <c r="AM123" s="235"/>
      <c r="AN123" s="235"/>
      <c r="AO123" s="235"/>
      <c r="AP123" s="235"/>
      <c r="AQ123" s="235"/>
      <c r="AR123" s="235"/>
      <c r="AS123" s="235"/>
      <c r="AT123" s="235"/>
      <c r="AU123" s="235"/>
      <c r="AV123" s="235"/>
      <c r="AW123" s="235"/>
      <c r="AX123" s="317"/>
    </row>
    <row r="124" spans="1:64" ht="26.25" customHeight="1" x14ac:dyDescent="0.15">
      <c r="A124" s="241"/>
      <c r="B124" s="242"/>
      <c r="C124" s="274" t="s">
        <v>432</v>
      </c>
      <c r="D124" s="275"/>
      <c r="E124" s="275"/>
      <c r="F124" s="275"/>
      <c r="G124" s="275"/>
      <c r="H124" s="275"/>
      <c r="I124" s="275"/>
      <c r="J124" s="275"/>
      <c r="K124" s="275"/>
      <c r="L124" s="275"/>
      <c r="M124" s="275"/>
      <c r="N124" s="275"/>
      <c r="O124" s="276"/>
      <c r="P124" s="283" t="s">
        <v>432</v>
      </c>
      <c r="Q124" s="283"/>
      <c r="R124" s="283"/>
      <c r="S124" s="284"/>
      <c r="T124" s="248" t="s">
        <v>432</v>
      </c>
      <c r="U124" s="249"/>
      <c r="V124" s="249"/>
      <c r="W124" s="249"/>
      <c r="X124" s="249"/>
      <c r="Y124" s="249"/>
      <c r="Z124" s="249"/>
      <c r="AA124" s="249"/>
      <c r="AB124" s="249"/>
      <c r="AC124" s="249"/>
      <c r="AD124" s="249"/>
      <c r="AE124" s="249"/>
      <c r="AF124" s="250"/>
      <c r="AG124" s="316"/>
      <c r="AH124" s="235"/>
      <c r="AI124" s="235"/>
      <c r="AJ124" s="235"/>
      <c r="AK124" s="235"/>
      <c r="AL124" s="235"/>
      <c r="AM124" s="235"/>
      <c r="AN124" s="235"/>
      <c r="AO124" s="235"/>
      <c r="AP124" s="235"/>
      <c r="AQ124" s="235"/>
      <c r="AR124" s="235"/>
      <c r="AS124" s="235"/>
      <c r="AT124" s="235"/>
      <c r="AU124" s="235"/>
      <c r="AV124" s="235"/>
      <c r="AW124" s="235"/>
      <c r="AX124" s="317"/>
    </row>
    <row r="125" spans="1:64" ht="26.25" customHeight="1" x14ac:dyDescent="0.15">
      <c r="A125" s="243"/>
      <c r="B125" s="244"/>
      <c r="C125" s="277" t="s">
        <v>432</v>
      </c>
      <c r="D125" s="278"/>
      <c r="E125" s="278"/>
      <c r="F125" s="278"/>
      <c r="G125" s="278"/>
      <c r="H125" s="278"/>
      <c r="I125" s="278"/>
      <c r="J125" s="278"/>
      <c r="K125" s="278"/>
      <c r="L125" s="278"/>
      <c r="M125" s="278"/>
      <c r="N125" s="278"/>
      <c r="O125" s="279"/>
      <c r="P125" s="285" t="s">
        <v>432</v>
      </c>
      <c r="Q125" s="285"/>
      <c r="R125" s="285"/>
      <c r="S125" s="286"/>
      <c r="T125" s="551" t="s">
        <v>432</v>
      </c>
      <c r="U125" s="335"/>
      <c r="V125" s="335"/>
      <c r="W125" s="335"/>
      <c r="X125" s="335"/>
      <c r="Y125" s="335"/>
      <c r="Z125" s="335"/>
      <c r="AA125" s="335"/>
      <c r="AB125" s="335"/>
      <c r="AC125" s="335"/>
      <c r="AD125" s="335"/>
      <c r="AE125" s="335"/>
      <c r="AF125" s="552"/>
      <c r="AG125" s="318"/>
      <c r="AH125" s="237"/>
      <c r="AI125" s="237"/>
      <c r="AJ125" s="237"/>
      <c r="AK125" s="237"/>
      <c r="AL125" s="237"/>
      <c r="AM125" s="237"/>
      <c r="AN125" s="237"/>
      <c r="AO125" s="237"/>
      <c r="AP125" s="237"/>
      <c r="AQ125" s="237"/>
      <c r="AR125" s="237"/>
      <c r="AS125" s="237"/>
      <c r="AT125" s="237"/>
      <c r="AU125" s="237"/>
      <c r="AV125" s="237"/>
      <c r="AW125" s="237"/>
      <c r="AX125" s="319"/>
    </row>
    <row r="126" spans="1:64" ht="57" customHeight="1" x14ac:dyDescent="0.15">
      <c r="A126" s="253" t="s">
        <v>58</v>
      </c>
      <c r="B126" s="384"/>
      <c r="C126" s="374" t="s">
        <v>64</v>
      </c>
      <c r="D126" s="422"/>
      <c r="E126" s="422"/>
      <c r="F126" s="423"/>
      <c r="G126" s="378" t="s">
        <v>438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439</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86.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1"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3.5" customHeight="1" thickBot="1" x14ac:dyDescent="0.2">
      <c r="A133" s="548"/>
      <c r="B133" s="549"/>
      <c r="C133" s="549"/>
      <c r="D133" s="549"/>
      <c r="E133" s="550"/>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73.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446</v>
      </c>
      <c r="H137" s="540"/>
      <c r="I137" s="540"/>
      <c r="J137" s="540"/>
      <c r="K137" s="540"/>
      <c r="L137" s="540"/>
      <c r="M137" s="540"/>
      <c r="N137" s="540"/>
      <c r="O137" s="540"/>
      <c r="P137" s="541"/>
      <c r="Q137" s="311" t="s">
        <v>225</v>
      </c>
      <c r="R137" s="311"/>
      <c r="S137" s="311"/>
      <c r="T137" s="311"/>
      <c r="U137" s="311"/>
      <c r="V137" s="311"/>
      <c r="W137" s="539" t="s">
        <v>391</v>
      </c>
      <c r="X137" s="540"/>
      <c r="Y137" s="540"/>
      <c r="Z137" s="540"/>
      <c r="AA137" s="540"/>
      <c r="AB137" s="540"/>
      <c r="AC137" s="540"/>
      <c r="AD137" s="540"/>
      <c r="AE137" s="540"/>
      <c r="AF137" s="541"/>
      <c r="AG137" s="311" t="s">
        <v>226</v>
      </c>
      <c r="AH137" s="311"/>
      <c r="AI137" s="311"/>
      <c r="AJ137" s="311"/>
      <c r="AK137" s="311"/>
      <c r="AL137" s="311"/>
      <c r="AM137" s="511">
        <v>537</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204</v>
      </c>
      <c r="H138" s="309"/>
      <c r="I138" s="309"/>
      <c r="J138" s="309"/>
      <c r="K138" s="309"/>
      <c r="L138" s="309"/>
      <c r="M138" s="309"/>
      <c r="N138" s="309"/>
      <c r="O138" s="309"/>
      <c r="P138" s="310"/>
      <c r="Q138" s="420" t="s">
        <v>228</v>
      </c>
      <c r="R138" s="420"/>
      <c r="S138" s="420"/>
      <c r="T138" s="420"/>
      <c r="U138" s="420"/>
      <c r="V138" s="420"/>
      <c r="W138" s="308">
        <v>197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42.7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0"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373</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2.5" customHeight="1" x14ac:dyDescent="0.15">
      <c r="A180" s="361"/>
      <c r="B180" s="362"/>
      <c r="C180" s="362"/>
      <c r="D180" s="362"/>
      <c r="E180" s="362"/>
      <c r="F180" s="363"/>
      <c r="G180" s="352" t="s">
        <v>395</v>
      </c>
      <c r="H180" s="353"/>
      <c r="I180" s="353"/>
      <c r="J180" s="353"/>
      <c r="K180" s="354"/>
      <c r="L180" s="355" t="s">
        <v>396</v>
      </c>
      <c r="M180" s="356"/>
      <c r="N180" s="356"/>
      <c r="O180" s="356"/>
      <c r="P180" s="356"/>
      <c r="Q180" s="356"/>
      <c r="R180" s="356"/>
      <c r="S180" s="356"/>
      <c r="T180" s="356"/>
      <c r="U180" s="356"/>
      <c r="V180" s="356"/>
      <c r="W180" s="356"/>
      <c r="X180" s="357"/>
      <c r="Y180" s="387">
        <v>93</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2.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2.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2.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2.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2.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93</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1"/>
      <c r="B191" s="362"/>
      <c r="C191" s="362"/>
      <c r="D191" s="362"/>
      <c r="E191" s="362"/>
      <c r="F191" s="363"/>
      <c r="G191" s="367" t="s">
        <v>397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2.5" customHeight="1" x14ac:dyDescent="0.15">
      <c r="A193" s="361"/>
      <c r="B193" s="362"/>
      <c r="C193" s="362"/>
      <c r="D193" s="362"/>
      <c r="E193" s="362"/>
      <c r="F193" s="363"/>
      <c r="G193" s="352" t="s">
        <v>395</v>
      </c>
      <c r="H193" s="353"/>
      <c r="I193" s="353"/>
      <c r="J193" s="353"/>
      <c r="K193" s="354"/>
      <c r="L193" s="355" t="s">
        <v>407</v>
      </c>
      <c r="M193" s="356"/>
      <c r="N193" s="356"/>
      <c r="O193" s="356"/>
      <c r="P193" s="356"/>
      <c r="Q193" s="356"/>
      <c r="R193" s="356"/>
      <c r="S193" s="356"/>
      <c r="T193" s="356"/>
      <c r="U193" s="356"/>
      <c r="V193" s="356"/>
      <c r="W193" s="356"/>
      <c r="X193" s="357"/>
      <c r="Y193" s="387">
        <v>2184</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2.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2.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2.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2.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2.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2.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2.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2.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2.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2184</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1"/>
      <c r="B204" s="362"/>
      <c r="C204" s="362"/>
      <c r="D204" s="362"/>
      <c r="E204" s="362"/>
      <c r="F204" s="363"/>
      <c r="G204" s="367" t="s">
        <v>398</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2.5" customHeight="1" x14ac:dyDescent="0.15">
      <c r="A206" s="361"/>
      <c r="B206" s="362"/>
      <c r="C206" s="362"/>
      <c r="D206" s="362"/>
      <c r="E206" s="362"/>
      <c r="F206" s="363"/>
      <c r="G206" s="352" t="s">
        <v>395</v>
      </c>
      <c r="H206" s="353"/>
      <c r="I206" s="353"/>
      <c r="J206" s="353"/>
      <c r="K206" s="354"/>
      <c r="L206" s="355" t="s">
        <v>399</v>
      </c>
      <c r="M206" s="356"/>
      <c r="N206" s="356"/>
      <c r="O206" s="356"/>
      <c r="P206" s="356"/>
      <c r="Q206" s="356"/>
      <c r="R206" s="356"/>
      <c r="S206" s="356"/>
      <c r="T206" s="356"/>
      <c r="U206" s="356"/>
      <c r="V206" s="356"/>
      <c r="W206" s="356"/>
      <c r="X206" s="357"/>
      <c r="Y206" s="387">
        <v>97</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2.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2.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2.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2.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97</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75" customHeight="1" x14ac:dyDescent="0.15"/>
    <row r="233" spans="1:50" ht="17.2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8" customHeight="1" x14ac:dyDescent="0.15">
      <c r="A234" s="9"/>
      <c r="B234" s="61" t="s">
        <v>392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35.25" customHeight="1" x14ac:dyDescent="0.15">
      <c r="A236" s="564">
        <v>1</v>
      </c>
      <c r="B236" s="564">
        <v>1</v>
      </c>
      <c r="C236" s="565" t="s">
        <v>393</v>
      </c>
      <c r="D236" s="566"/>
      <c r="E236" s="566"/>
      <c r="F236" s="566"/>
      <c r="G236" s="566"/>
      <c r="H236" s="566"/>
      <c r="I236" s="566"/>
      <c r="J236" s="566"/>
      <c r="K236" s="566"/>
      <c r="L236" s="566"/>
      <c r="M236" s="565" t="s">
        <v>412</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93</v>
      </c>
      <c r="AL236" s="568"/>
      <c r="AM236" s="568"/>
      <c r="AN236" s="568"/>
      <c r="AO236" s="568"/>
      <c r="AP236" s="569"/>
      <c r="AQ236" s="565">
        <v>2</v>
      </c>
      <c r="AR236" s="566"/>
      <c r="AS236" s="566"/>
      <c r="AT236" s="566"/>
      <c r="AU236" s="567">
        <v>100</v>
      </c>
      <c r="AV236" s="568"/>
      <c r="AW236" s="568"/>
      <c r="AX236" s="569"/>
    </row>
    <row r="237" spans="1:50" ht="30" customHeight="1" x14ac:dyDescent="0.15">
      <c r="A237" s="564">
        <v>2</v>
      </c>
      <c r="B237" s="564">
        <v>1</v>
      </c>
      <c r="C237" s="565" t="s">
        <v>413</v>
      </c>
      <c r="D237" s="566"/>
      <c r="E237" s="566"/>
      <c r="F237" s="566"/>
      <c r="G237" s="566"/>
      <c r="H237" s="566"/>
      <c r="I237" s="566"/>
      <c r="J237" s="566"/>
      <c r="K237" s="566"/>
      <c r="L237" s="566"/>
      <c r="M237" s="565" t="s">
        <v>414</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71</v>
      </c>
      <c r="AL237" s="568"/>
      <c r="AM237" s="568"/>
      <c r="AN237" s="568"/>
      <c r="AO237" s="568"/>
      <c r="AP237" s="569"/>
      <c r="AQ237" s="565">
        <v>1</v>
      </c>
      <c r="AR237" s="566"/>
      <c r="AS237" s="566"/>
      <c r="AT237" s="566"/>
      <c r="AU237" s="567">
        <v>94.5</v>
      </c>
      <c r="AV237" s="568"/>
      <c r="AW237" s="568"/>
      <c r="AX237" s="569"/>
    </row>
    <row r="238" spans="1:50" ht="30" customHeight="1" x14ac:dyDescent="0.15">
      <c r="A238" s="564">
        <v>3</v>
      </c>
      <c r="B238" s="564">
        <v>1</v>
      </c>
      <c r="C238" s="565" t="s">
        <v>415</v>
      </c>
      <c r="D238" s="566"/>
      <c r="E238" s="566"/>
      <c r="F238" s="566"/>
      <c r="G238" s="566"/>
      <c r="H238" s="566"/>
      <c r="I238" s="566"/>
      <c r="J238" s="566"/>
      <c r="K238" s="566"/>
      <c r="L238" s="566"/>
      <c r="M238" s="675" t="s">
        <v>420</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v>23</v>
      </c>
      <c r="AL238" s="568"/>
      <c r="AM238" s="568"/>
      <c r="AN238" s="568"/>
      <c r="AO238" s="568"/>
      <c r="AP238" s="569"/>
      <c r="AQ238" s="565">
        <v>6</v>
      </c>
      <c r="AR238" s="566"/>
      <c r="AS238" s="566"/>
      <c r="AT238" s="566"/>
      <c r="AU238" s="567">
        <v>99.4</v>
      </c>
      <c r="AV238" s="568"/>
      <c r="AW238" s="568"/>
      <c r="AX238" s="569"/>
    </row>
    <row r="239" spans="1:50" ht="30" customHeight="1" x14ac:dyDescent="0.15">
      <c r="A239" s="564">
        <v>4</v>
      </c>
      <c r="B239" s="564">
        <v>1</v>
      </c>
      <c r="C239" s="565" t="s">
        <v>411</v>
      </c>
      <c r="D239" s="566"/>
      <c r="E239" s="566"/>
      <c r="F239" s="566"/>
      <c r="G239" s="566"/>
      <c r="H239" s="566"/>
      <c r="I239" s="566"/>
      <c r="J239" s="566"/>
      <c r="K239" s="566"/>
      <c r="L239" s="566"/>
      <c r="M239" s="565" t="s">
        <v>421</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14</v>
      </c>
      <c r="AL239" s="568"/>
      <c r="AM239" s="568"/>
      <c r="AN239" s="568"/>
      <c r="AO239" s="568"/>
      <c r="AP239" s="569"/>
      <c r="AQ239" s="565">
        <v>2</v>
      </c>
      <c r="AR239" s="566"/>
      <c r="AS239" s="566"/>
      <c r="AT239" s="566"/>
      <c r="AU239" s="567">
        <v>99.8</v>
      </c>
      <c r="AV239" s="568"/>
      <c r="AW239" s="568"/>
      <c r="AX239" s="569"/>
    </row>
    <row r="240" spans="1:50" ht="30" customHeight="1" x14ac:dyDescent="0.15">
      <c r="A240" s="564">
        <v>5</v>
      </c>
      <c r="B240" s="564">
        <v>1</v>
      </c>
      <c r="C240" s="565" t="s">
        <v>416</v>
      </c>
      <c r="D240" s="566"/>
      <c r="E240" s="566"/>
      <c r="F240" s="566"/>
      <c r="G240" s="566"/>
      <c r="H240" s="566"/>
      <c r="I240" s="566"/>
      <c r="J240" s="566"/>
      <c r="K240" s="566"/>
      <c r="L240" s="566"/>
      <c r="M240" s="565" t="s">
        <v>417</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v>7</v>
      </c>
      <c r="AL240" s="568"/>
      <c r="AM240" s="568"/>
      <c r="AN240" s="568"/>
      <c r="AO240" s="568"/>
      <c r="AP240" s="569"/>
      <c r="AQ240" s="565">
        <v>5</v>
      </c>
      <c r="AR240" s="566"/>
      <c r="AS240" s="566"/>
      <c r="AT240" s="566"/>
      <c r="AU240" s="567"/>
      <c r="AV240" s="568"/>
      <c r="AW240" s="568"/>
      <c r="AX240" s="569"/>
    </row>
    <row r="241" spans="1:50" ht="30" customHeight="1" x14ac:dyDescent="0.15">
      <c r="A241" s="564">
        <v>6</v>
      </c>
      <c r="B241" s="564">
        <v>1</v>
      </c>
      <c r="C241" s="565" t="s">
        <v>418</v>
      </c>
      <c r="D241" s="566"/>
      <c r="E241" s="566"/>
      <c r="F241" s="566"/>
      <c r="G241" s="566"/>
      <c r="H241" s="566"/>
      <c r="I241" s="566"/>
      <c r="J241" s="566"/>
      <c r="K241" s="566"/>
      <c r="L241" s="566"/>
      <c r="M241" s="565" t="s">
        <v>419</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v>5</v>
      </c>
      <c r="AL241" s="568"/>
      <c r="AM241" s="568"/>
      <c r="AN241" s="568"/>
      <c r="AO241" s="568"/>
      <c r="AP241" s="569"/>
      <c r="AQ241" s="565">
        <v>1</v>
      </c>
      <c r="AR241" s="566"/>
      <c r="AS241" s="566"/>
      <c r="AT241" s="566"/>
      <c r="AU241" s="567">
        <v>99.8</v>
      </c>
      <c r="AV241" s="568"/>
      <c r="AW241" s="568"/>
      <c r="AX241" s="569"/>
    </row>
    <row r="242" spans="1:50" ht="30" customHeight="1" x14ac:dyDescent="0.15">
      <c r="A242" s="564">
        <v>7</v>
      </c>
      <c r="B242" s="564">
        <v>1</v>
      </c>
      <c r="C242" s="565" t="s">
        <v>447</v>
      </c>
      <c r="D242" s="566"/>
      <c r="E242" s="566"/>
      <c r="F242" s="566"/>
      <c r="G242" s="566"/>
      <c r="H242" s="566"/>
      <c r="I242" s="566"/>
      <c r="J242" s="566"/>
      <c r="K242" s="566"/>
      <c r="L242" s="566"/>
      <c r="M242" s="565" t="s">
        <v>448</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v>5</v>
      </c>
      <c r="AL242" s="568"/>
      <c r="AM242" s="568"/>
      <c r="AN242" s="568"/>
      <c r="AO242" s="568"/>
      <c r="AP242" s="569"/>
      <c r="AQ242" s="565">
        <v>3</v>
      </c>
      <c r="AR242" s="566"/>
      <c r="AS242" s="566"/>
      <c r="AT242" s="566"/>
      <c r="AU242" s="567">
        <v>100</v>
      </c>
      <c r="AV242" s="568"/>
      <c r="AW242" s="568"/>
      <c r="AX242" s="569"/>
    </row>
    <row r="243" spans="1:50" ht="30" customHeight="1" x14ac:dyDescent="0.15">
      <c r="A243" s="564">
        <v>8</v>
      </c>
      <c r="B243" s="564">
        <v>1</v>
      </c>
      <c r="C243" s="565" t="s">
        <v>423</v>
      </c>
      <c r="D243" s="566"/>
      <c r="E243" s="566"/>
      <c r="F243" s="566"/>
      <c r="G243" s="566"/>
      <c r="H243" s="566"/>
      <c r="I243" s="566"/>
      <c r="J243" s="566"/>
      <c r="K243" s="566"/>
      <c r="L243" s="566"/>
      <c r="M243" s="565" t="s">
        <v>424</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v>3</v>
      </c>
      <c r="AL243" s="568"/>
      <c r="AM243" s="568"/>
      <c r="AN243" s="568"/>
      <c r="AO243" s="568"/>
      <c r="AP243" s="569"/>
      <c r="AQ243" s="565">
        <v>1</v>
      </c>
      <c r="AR243" s="566"/>
      <c r="AS243" s="566"/>
      <c r="AT243" s="566"/>
      <c r="AU243" s="567">
        <v>95.6</v>
      </c>
      <c r="AV243" s="568"/>
      <c r="AW243" s="568"/>
      <c r="AX243" s="569"/>
    </row>
    <row r="244" spans="1:50" ht="30" customHeight="1" x14ac:dyDescent="0.15">
      <c r="A244" s="564">
        <v>9</v>
      </c>
      <c r="B244" s="564">
        <v>1</v>
      </c>
      <c r="C244" s="565" t="s">
        <v>422</v>
      </c>
      <c r="D244" s="566"/>
      <c r="E244" s="566"/>
      <c r="F244" s="566"/>
      <c r="G244" s="566"/>
      <c r="H244" s="566"/>
      <c r="I244" s="566"/>
      <c r="J244" s="566"/>
      <c r="K244" s="566"/>
      <c r="L244" s="566"/>
      <c r="M244" s="565" t="s">
        <v>462</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v>3</v>
      </c>
      <c r="AL244" s="568"/>
      <c r="AM244" s="568"/>
      <c r="AN244" s="568"/>
      <c r="AO244" s="568"/>
      <c r="AP244" s="569"/>
      <c r="AQ244" s="565">
        <v>2</v>
      </c>
      <c r="AR244" s="566"/>
      <c r="AS244" s="566"/>
      <c r="AT244" s="566"/>
      <c r="AU244" s="567">
        <v>96.4</v>
      </c>
      <c r="AV244" s="568"/>
      <c r="AW244" s="568"/>
      <c r="AX244" s="569"/>
    </row>
    <row r="245" spans="1:50" ht="30" customHeight="1" x14ac:dyDescent="0.15">
      <c r="A245" s="564">
        <v>10</v>
      </c>
      <c r="B245" s="564">
        <v>1</v>
      </c>
      <c r="C245" s="565" t="s">
        <v>461</v>
      </c>
      <c r="D245" s="566"/>
      <c r="E245" s="566"/>
      <c r="F245" s="566"/>
      <c r="G245" s="566"/>
      <c r="H245" s="566"/>
      <c r="I245" s="566"/>
      <c r="J245" s="566"/>
      <c r="K245" s="566"/>
      <c r="L245" s="566"/>
      <c r="M245" s="565" t="s">
        <v>463</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v>2</v>
      </c>
      <c r="AL245" s="568"/>
      <c r="AM245" s="568"/>
      <c r="AN245" s="568"/>
      <c r="AO245" s="568"/>
      <c r="AP245" s="569"/>
      <c r="AQ245" s="565">
        <v>2</v>
      </c>
      <c r="AR245" s="566"/>
      <c r="AS245" s="566"/>
      <c r="AT245" s="566"/>
      <c r="AU245" s="567">
        <v>99.9</v>
      </c>
      <c r="AV245" s="568"/>
      <c r="AW245" s="568"/>
      <c r="AX245" s="569"/>
    </row>
    <row r="246" spans="1:50" ht="24" hidden="1" customHeight="1" x14ac:dyDescent="0.15">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v>96.4</v>
      </c>
      <c r="AV246" s="568"/>
      <c r="AW246" s="568"/>
      <c r="AX246" s="569"/>
    </row>
    <row r="247" spans="1:50" ht="24" hidden="1" customHeight="1" x14ac:dyDescent="0.15">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v>96.4</v>
      </c>
      <c r="AV247" s="568"/>
      <c r="AW247" s="568"/>
      <c r="AX247" s="569"/>
    </row>
    <row r="248" spans="1:50" ht="24" hidden="1" customHeight="1" x14ac:dyDescent="0.15">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v>96.4</v>
      </c>
      <c r="AV248" s="568"/>
      <c r="AW248" s="568"/>
      <c r="AX248" s="569"/>
    </row>
    <row r="249" spans="1:50" ht="24" hidden="1" customHeight="1" x14ac:dyDescent="0.15">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v>96.4</v>
      </c>
      <c r="AV249" s="568"/>
      <c r="AW249" s="568"/>
      <c r="AX249" s="569"/>
    </row>
    <row r="250" spans="1:50" ht="24" hidden="1" customHeight="1" x14ac:dyDescent="0.15">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v>96.4</v>
      </c>
      <c r="AV250" s="568"/>
      <c r="AW250" s="568"/>
      <c r="AX250" s="569"/>
    </row>
    <row r="251" spans="1:50" ht="24" hidden="1" customHeight="1" x14ac:dyDescent="0.15">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v>96.4</v>
      </c>
      <c r="AV251" s="568"/>
      <c r="AW251" s="568"/>
      <c r="AX251" s="569"/>
    </row>
    <row r="252" spans="1:50" ht="24" hidden="1" customHeight="1" x14ac:dyDescent="0.15">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v>96.4</v>
      </c>
      <c r="AV252" s="568"/>
      <c r="AW252" s="568"/>
      <c r="AX252" s="569"/>
    </row>
    <row r="253" spans="1:50" ht="24" hidden="1" customHeight="1" x14ac:dyDescent="0.15">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v>96.4</v>
      </c>
      <c r="AV253" s="568"/>
      <c r="AW253" s="568"/>
      <c r="AX253" s="569"/>
    </row>
    <row r="254" spans="1:50" ht="24" hidden="1" customHeight="1" x14ac:dyDescent="0.15">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v>96.4</v>
      </c>
      <c r="AV254" s="568"/>
      <c r="AW254" s="568"/>
      <c r="AX254" s="569"/>
    </row>
    <row r="255" spans="1:50" ht="24" hidden="1" customHeight="1" x14ac:dyDescent="0.15">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v>96.4</v>
      </c>
      <c r="AV255" s="568"/>
      <c r="AW255" s="568"/>
      <c r="AX255" s="569"/>
    </row>
    <row r="256" spans="1:50" ht="24" hidden="1" customHeight="1" x14ac:dyDescent="0.15">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v>96.4</v>
      </c>
      <c r="AV256" s="568"/>
      <c r="AW256" s="568"/>
      <c r="AX256" s="569"/>
    </row>
    <row r="257" spans="1:50" ht="24" hidden="1" customHeight="1" x14ac:dyDescent="0.15">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v>96.4</v>
      </c>
      <c r="AV257" s="568"/>
      <c r="AW257" s="568"/>
      <c r="AX257" s="569"/>
    </row>
    <row r="258" spans="1:50" ht="24" hidden="1" customHeight="1" x14ac:dyDescent="0.15">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v>96.4</v>
      </c>
      <c r="AV258" s="568"/>
      <c r="AW258" s="568"/>
      <c r="AX258" s="569"/>
    </row>
    <row r="259" spans="1:50" ht="24" hidden="1" customHeight="1" x14ac:dyDescent="0.15">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v>96.4</v>
      </c>
      <c r="AV259" s="568"/>
      <c r="AW259" s="568"/>
      <c r="AX259" s="569"/>
    </row>
    <row r="260" spans="1:50" ht="24" hidden="1" customHeight="1" x14ac:dyDescent="0.15">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v>96.4</v>
      </c>
      <c r="AV260" s="568"/>
      <c r="AW260" s="568"/>
      <c r="AX260" s="569"/>
    </row>
    <row r="261" spans="1:50" ht="24" hidden="1" customHeight="1" x14ac:dyDescent="0.15">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v>96.4</v>
      </c>
      <c r="AV261" s="568"/>
      <c r="AW261" s="568"/>
      <c r="AX261" s="569"/>
    </row>
    <row r="262" spans="1:50" ht="24" hidden="1" customHeight="1" x14ac:dyDescent="0.15">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v>96.4</v>
      </c>
      <c r="AV262" s="568"/>
      <c r="AW262" s="568"/>
      <c r="AX262" s="569"/>
    </row>
    <row r="263" spans="1:50" ht="24" hidden="1" customHeight="1" x14ac:dyDescent="0.15">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v>96.4</v>
      </c>
      <c r="AV263" s="568"/>
      <c r="AW263" s="568"/>
      <c r="AX263" s="569"/>
    </row>
    <row r="264" spans="1:50" ht="24" hidden="1" customHeight="1" x14ac:dyDescent="0.15">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v>96.4</v>
      </c>
      <c r="AV264" s="568"/>
      <c r="AW264" s="568"/>
      <c r="AX264" s="569"/>
    </row>
    <row r="265" spans="1:50" ht="24" hidden="1" customHeight="1" x14ac:dyDescent="0.15">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v>96.4</v>
      </c>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6.25" customHeight="1" x14ac:dyDescent="0.15">
      <c r="A267" s="9"/>
      <c r="B267" s="61"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366</v>
      </c>
      <c r="AL268" s="232"/>
      <c r="AM268" s="232"/>
      <c r="AN268" s="232"/>
      <c r="AO268" s="232"/>
      <c r="AP268" s="232"/>
      <c r="AQ268" s="232" t="s">
        <v>23</v>
      </c>
      <c r="AR268" s="232"/>
      <c r="AS268" s="232"/>
      <c r="AT268" s="232"/>
      <c r="AU268" s="83" t="s">
        <v>24</v>
      </c>
      <c r="AV268" s="84"/>
      <c r="AW268" s="84"/>
      <c r="AX268" s="571"/>
    </row>
    <row r="269" spans="1:50" ht="30" customHeight="1" x14ac:dyDescent="0.15">
      <c r="A269" s="564">
        <v>1</v>
      </c>
      <c r="B269" s="564">
        <v>1</v>
      </c>
      <c r="C269" s="565" t="s">
        <v>409</v>
      </c>
      <c r="D269" s="566"/>
      <c r="E269" s="566"/>
      <c r="F269" s="566"/>
      <c r="G269" s="566"/>
      <c r="H269" s="566"/>
      <c r="I269" s="566"/>
      <c r="J269" s="566"/>
      <c r="K269" s="566"/>
      <c r="L269" s="566"/>
      <c r="M269" s="565" t="s">
        <v>407</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2184</v>
      </c>
      <c r="AL269" s="568"/>
      <c r="AM269" s="568"/>
      <c r="AN269" s="568"/>
      <c r="AO269" s="568"/>
      <c r="AP269" s="569"/>
      <c r="AQ269" s="565" t="s">
        <v>410</v>
      </c>
      <c r="AR269" s="566"/>
      <c r="AS269" s="566"/>
      <c r="AT269" s="566"/>
      <c r="AU269" s="567" t="s">
        <v>385</v>
      </c>
      <c r="AV269" s="568"/>
      <c r="AW269" s="568"/>
      <c r="AX269" s="569"/>
    </row>
    <row r="270" spans="1:50" ht="24" hidden="1" customHeight="1" x14ac:dyDescent="0.15">
      <c r="A270" s="564">
        <v>2</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hidden="1" customHeight="1" x14ac:dyDescent="0.15">
      <c r="A271" s="564">
        <v>3</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hidden="1" customHeight="1" x14ac:dyDescent="0.15">
      <c r="A272" s="564">
        <v>4</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hidden="1" customHeight="1" x14ac:dyDescent="0.15">
      <c r="A273" s="564">
        <v>5</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hidden="1" customHeight="1" x14ac:dyDescent="0.15">
      <c r="A274" s="564">
        <v>6</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hidden="1" customHeight="1" x14ac:dyDescent="0.15">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hidden="1" customHeight="1" x14ac:dyDescent="0.15">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hidden="1" customHeight="1" x14ac:dyDescent="0.15">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hidden="1" customHeight="1" x14ac:dyDescent="0.15">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x14ac:dyDescent="0.15">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x14ac:dyDescent="0.15">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x14ac:dyDescent="0.15">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x14ac:dyDescent="0.15">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x14ac:dyDescent="0.15">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x14ac:dyDescent="0.15">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x14ac:dyDescent="0.15">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x14ac:dyDescent="0.15">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x14ac:dyDescent="0.15">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x14ac:dyDescent="0.15">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x14ac:dyDescent="0.15">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x14ac:dyDescent="0.15">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x14ac:dyDescent="0.15">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x14ac:dyDescent="0.15">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x14ac:dyDescent="0.15">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x14ac:dyDescent="0.15">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x14ac:dyDescent="0.15">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x14ac:dyDescent="0.15">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x14ac:dyDescent="0.15">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x14ac:dyDescent="0.15">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300" spans="1:50" ht="21.75" customHeight="1" x14ac:dyDescent="0.15">
      <c r="A300" s="9"/>
      <c r="B300" s="61"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366</v>
      </c>
      <c r="AL301" s="232"/>
      <c r="AM301" s="232"/>
      <c r="AN301" s="232"/>
      <c r="AO301" s="232"/>
      <c r="AP301" s="232"/>
      <c r="AQ301" s="232" t="s">
        <v>23</v>
      </c>
      <c r="AR301" s="232"/>
      <c r="AS301" s="232"/>
      <c r="AT301" s="232"/>
      <c r="AU301" s="83" t="s">
        <v>24</v>
      </c>
      <c r="AV301" s="84"/>
      <c r="AW301" s="84"/>
      <c r="AX301" s="571"/>
    </row>
    <row r="302" spans="1:50" ht="30" customHeight="1" x14ac:dyDescent="0.15">
      <c r="A302" s="564">
        <v>1</v>
      </c>
      <c r="B302" s="564">
        <v>1</v>
      </c>
      <c r="C302" s="565" t="s">
        <v>402</v>
      </c>
      <c r="D302" s="566"/>
      <c r="E302" s="566"/>
      <c r="F302" s="566"/>
      <c r="G302" s="566"/>
      <c r="H302" s="566"/>
      <c r="I302" s="566"/>
      <c r="J302" s="566"/>
      <c r="K302" s="566"/>
      <c r="L302" s="566"/>
      <c r="M302" s="565" t="s">
        <v>403</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100</v>
      </c>
      <c r="AL302" s="568"/>
      <c r="AM302" s="568"/>
      <c r="AN302" s="568"/>
      <c r="AO302" s="568"/>
      <c r="AP302" s="569"/>
      <c r="AQ302" s="565" t="s">
        <v>440</v>
      </c>
      <c r="AR302" s="566"/>
      <c r="AS302" s="566"/>
      <c r="AT302" s="566"/>
      <c r="AU302" s="567" t="s">
        <v>432</v>
      </c>
      <c r="AV302" s="568"/>
      <c r="AW302" s="568"/>
      <c r="AX302" s="569"/>
    </row>
    <row r="303" spans="1:50" ht="30" customHeight="1" x14ac:dyDescent="0.15">
      <c r="A303" s="564">
        <v>2</v>
      </c>
      <c r="B303" s="564">
        <v>1</v>
      </c>
      <c r="C303" s="565" t="s">
        <v>404</v>
      </c>
      <c r="D303" s="566"/>
      <c r="E303" s="566"/>
      <c r="F303" s="566"/>
      <c r="G303" s="566"/>
      <c r="H303" s="566"/>
      <c r="I303" s="566"/>
      <c r="J303" s="566"/>
      <c r="K303" s="566"/>
      <c r="L303" s="566"/>
      <c r="M303" s="565" t="s">
        <v>449</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36</v>
      </c>
      <c r="AL303" s="568"/>
      <c r="AM303" s="568"/>
      <c r="AN303" s="568"/>
      <c r="AO303" s="568"/>
      <c r="AP303" s="569"/>
      <c r="AQ303" s="565" t="s">
        <v>405</v>
      </c>
      <c r="AR303" s="566"/>
      <c r="AS303" s="566"/>
      <c r="AT303" s="566"/>
      <c r="AU303" s="567" t="s">
        <v>427</v>
      </c>
      <c r="AV303" s="568"/>
      <c r="AW303" s="568"/>
      <c r="AX303" s="569"/>
    </row>
    <row r="304" spans="1:50" ht="30" customHeight="1" x14ac:dyDescent="0.15">
      <c r="A304" s="564">
        <v>3</v>
      </c>
      <c r="B304" s="564">
        <v>1</v>
      </c>
      <c r="C304" s="565" t="s">
        <v>406</v>
      </c>
      <c r="D304" s="566"/>
      <c r="E304" s="566"/>
      <c r="F304" s="566"/>
      <c r="G304" s="566"/>
      <c r="H304" s="566"/>
      <c r="I304" s="566"/>
      <c r="J304" s="566"/>
      <c r="K304" s="566"/>
      <c r="L304" s="566"/>
      <c r="M304" s="565" t="s">
        <v>450</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22</v>
      </c>
      <c r="AL304" s="568"/>
      <c r="AM304" s="568"/>
      <c r="AN304" s="568"/>
      <c r="AO304" s="568"/>
      <c r="AP304" s="569"/>
      <c r="AQ304" s="565" t="s">
        <v>405</v>
      </c>
      <c r="AR304" s="566"/>
      <c r="AS304" s="566"/>
      <c r="AT304" s="566"/>
      <c r="AU304" s="567" t="s">
        <v>427</v>
      </c>
      <c r="AV304" s="568"/>
      <c r="AW304" s="568"/>
      <c r="AX304" s="569"/>
    </row>
    <row r="305" spans="1:50" ht="30" customHeight="1" x14ac:dyDescent="0.15">
      <c r="A305" s="564">
        <v>4</v>
      </c>
      <c r="B305" s="564">
        <v>1</v>
      </c>
      <c r="C305" s="565" t="s">
        <v>452</v>
      </c>
      <c r="D305" s="566"/>
      <c r="E305" s="566"/>
      <c r="F305" s="566"/>
      <c r="G305" s="566"/>
      <c r="H305" s="566"/>
      <c r="I305" s="566"/>
      <c r="J305" s="566"/>
      <c r="K305" s="566"/>
      <c r="L305" s="566"/>
      <c r="M305" s="565" t="s">
        <v>453</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14</v>
      </c>
      <c r="AL305" s="568"/>
      <c r="AM305" s="568"/>
      <c r="AN305" s="568"/>
      <c r="AO305" s="568"/>
      <c r="AP305" s="569"/>
      <c r="AQ305" s="565" t="s">
        <v>405</v>
      </c>
      <c r="AR305" s="566"/>
      <c r="AS305" s="566"/>
      <c r="AT305" s="566"/>
      <c r="AU305" s="567" t="s">
        <v>427</v>
      </c>
      <c r="AV305" s="568"/>
      <c r="AW305" s="568"/>
      <c r="AX305" s="569"/>
    </row>
    <row r="306" spans="1:50" ht="30" customHeight="1" x14ac:dyDescent="0.15">
      <c r="A306" s="564">
        <v>5</v>
      </c>
      <c r="B306" s="564">
        <v>1</v>
      </c>
      <c r="C306" s="565" t="s">
        <v>451</v>
      </c>
      <c r="D306" s="566"/>
      <c r="E306" s="566"/>
      <c r="F306" s="566"/>
      <c r="G306" s="566"/>
      <c r="H306" s="566"/>
      <c r="I306" s="566"/>
      <c r="J306" s="566"/>
      <c r="K306" s="566"/>
      <c r="L306" s="566"/>
      <c r="M306" s="565" t="s">
        <v>454</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9</v>
      </c>
      <c r="AL306" s="568"/>
      <c r="AM306" s="568"/>
      <c r="AN306" s="568"/>
      <c r="AO306" s="568"/>
      <c r="AP306" s="569"/>
      <c r="AQ306" s="565" t="s">
        <v>405</v>
      </c>
      <c r="AR306" s="566"/>
      <c r="AS306" s="566"/>
      <c r="AT306" s="566"/>
      <c r="AU306" s="567" t="s">
        <v>427</v>
      </c>
      <c r="AV306" s="568"/>
      <c r="AW306" s="568"/>
      <c r="AX306" s="569"/>
    </row>
    <row r="307" spans="1:50" ht="30" customHeight="1" x14ac:dyDescent="0.15">
      <c r="A307" s="564">
        <v>6</v>
      </c>
      <c r="B307" s="564">
        <v>1</v>
      </c>
      <c r="C307" s="565" t="s">
        <v>455</v>
      </c>
      <c r="D307" s="566"/>
      <c r="E307" s="566"/>
      <c r="F307" s="566"/>
      <c r="G307" s="566"/>
      <c r="H307" s="566"/>
      <c r="I307" s="566"/>
      <c r="J307" s="566"/>
      <c r="K307" s="566"/>
      <c r="L307" s="566"/>
      <c r="M307" s="565" t="s">
        <v>408</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3</v>
      </c>
      <c r="AL307" s="568"/>
      <c r="AM307" s="568"/>
      <c r="AN307" s="568"/>
      <c r="AO307" s="568"/>
      <c r="AP307" s="569"/>
      <c r="AQ307" s="565" t="s">
        <v>405</v>
      </c>
      <c r="AR307" s="566"/>
      <c r="AS307" s="566"/>
      <c r="AT307" s="566"/>
      <c r="AU307" s="567" t="s">
        <v>427</v>
      </c>
      <c r="AV307" s="568"/>
      <c r="AW307" s="568"/>
      <c r="AX307" s="569"/>
    </row>
    <row r="308" spans="1:50" ht="30" customHeight="1" x14ac:dyDescent="0.15">
      <c r="A308" s="564">
        <v>7</v>
      </c>
      <c r="B308" s="564">
        <v>1</v>
      </c>
      <c r="C308" s="565" t="s">
        <v>456</v>
      </c>
      <c r="D308" s="566"/>
      <c r="E308" s="566"/>
      <c r="F308" s="566"/>
      <c r="G308" s="566"/>
      <c r="H308" s="566"/>
      <c r="I308" s="566"/>
      <c r="J308" s="566"/>
      <c r="K308" s="566"/>
      <c r="L308" s="566"/>
      <c r="M308" s="565" t="s">
        <v>425</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v>2</v>
      </c>
      <c r="AL308" s="568"/>
      <c r="AM308" s="568"/>
      <c r="AN308" s="568"/>
      <c r="AO308" s="568"/>
      <c r="AP308" s="569"/>
      <c r="AQ308" s="565" t="s">
        <v>426</v>
      </c>
      <c r="AR308" s="566"/>
      <c r="AS308" s="566"/>
      <c r="AT308" s="566"/>
      <c r="AU308" s="567" t="s">
        <v>427</v>
      </c>
      <c r="AV308" s="568"/>
      <c r="AW308" s="568"/>
      <c r="AX308" s="569"/>
    </row>
    <row r="309" spans="1:50" ht="30" customHeight="1" x14ac:dyDescent="0.15">
      <c r="A309" s="564">
        <v>8</v>
      </c>
      <c r="B309" s="564">
        <v>1</v>
      </c>
      <c r="C309" s="565" t="s">
        <v>458</v>
      </c>
      <c r="D309" s="566"/>
      <c r="E309" s="566"/>
      <c r="F309" s="566"/>
      <c r="G309" s="566"/>
      <c r="H309" s="566"/>
      <c r="I309" s="566"/>
      <c r="J309" s="566"/>
      <c r="K309" s="566"/>
      <c r="L309" s="566"/>
      <c r="M309" s="565" t="s">
        <v>459</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v>1</v>
      </c>
      <c r="AL309" s="568"/>
      <c r="AM309" s="568"/>
      <c r="AN309" s="568"/>
      <c r="AO309" s="568"/>
      <c r="AP309" s="569"/>
      <c r="AQ309" s="565" t="s">
        <v>426</v>
      </c>
      <c r="AR309" s="566"/>
      <c r="AS309" s="566"/>
      <c r="AT309" s="566"/>
      <c r="AU309" s="567" t="s">
        <v>427</v>
      </c>
      <c r="AV309" s="568"/>
      <c r="AW309" s="568"/>
      <c r="AX309" s="569"/>
    </row>
    <row r="310" spans="1:50" ht="30" customHeight="1" x14ac:dyDescent="0.15">
      <c r="A310" s="564">
        <v>9</v>
      </c>
      <c r="B310" s="564">
        <v>1</v>
      </c>
      <c r="C310" s="565" t="s">
        <v>457</v>
      </c>
      <c r="D310" s="566"/>
      <c r="E310" s="566"/>
      <c r="F310" s="566"/>
      <c r="G310" s="566"/>
      <c r="H310" s="566"/>
      <c r="I310" s="566"/>
      <c r="J310" s="566"/>
      <c r="K310" s="566"/>
      <c r="L310" s="566"/>
      <c r="M310" s="565" t="s">
        <v>460</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v>0.5</v>
      </c>
      <c r="AL310" s="568"/>
      <c r="AM310" s="568"/>
      <c r="AN310" s="568"/>
      <c r="AO310" s="568"/>
      <c r="AP310" s="569"/>
      <c r="AQ310" s="565" t="s">
        <v>440</v>
      </c>
      <c r="AR310" s="566"/>
      <c r="AS310" s="566"/>
      <c r="AT310" s="566"/>
      <c r="AU310" s="567" t="s">
        <v>427</v>
      </c>
      <c r="AV310" s="568"/>
      <c r="AW310" s="568"/>
      <c r="AX310" s="569"/>
    </row>
    <row r="311" spans="1:50" ht="30" customHeight="1" x14ac:dyDescent="0.15">
      <c r="A311" s="564">
        <v>10</v>
      </c>
      <c r="B311" s="564">
        <v>1</v>
      </c>
      <c r="C311" s="565" t="s">
        <v>428</v>
      </c>
      <c r="D311" s="566"/>
      <c r="E311" s="566"/>
      <c r="F311" s="566"/>
      <c r="G311" s="566"/>
      <c r="H311" s="566"/>
      <c r="I311" s="566"/>
      <c r="J311" s="566"/>
      <c r="K311" s="566"/>
      <c r="L311" s="566"/>
      <c r="M311" s="565" t="s">
        <v>429</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v>0.5</v>
      </c>
      <c r="AL311" s="568"/>
      <c r="AM311" s="568"/>
      <c r="AN311" s="568"/>
      <c r="AO311" s="568"/>
      <c r="AP311" s="569"/>
      <c r="AQ311" s="565" t="s">
        <v>440</v>
      </c>
      <c r="AR311" s="566"/>
      <c r="AS311" s="566"/>
      <c r="AT311" s="566"/>
      <c r="AU311" s="567" t="s">
        <v>432</v>
      </c>
      <c r="AV311" s="568"/>
      <c r="AW311" s="568"/>
      <c r="AX311" s="569"/>
    </row>
    <row r="312" spans="1:50" ht="24" hidden="1" customHeight="1" x14ac:dyDescent="0.15">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15">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15">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15">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15">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15">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15">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15">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15">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15">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15">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15">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15">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15">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15">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15">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15">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15">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15">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x14ac:dyDescent="0.15">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366</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hidden="1" customHeight="1" x14ac:dyDescent="0.15">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hidden="1" customHeight="1" x14ac:dyDescent="0.15">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hidden="1" customHeight="1" x14ac:dyDescent="0.15">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hidden="1" customHeight="1" x14ac:dyDescent="0.15">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hidden="1" customHeight="1" x14ac:dyDescent="0.15">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hidden="1" customHeight="1" x14ac:dyDescent="0.15">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hidden="1" customHeight="1" x14ac:dyDescent="0.15">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hidden="1" customHeight="1" x14ac:dyDescent="0.15">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hidden="1" customHeight="1" x14ac:dyDescent="0.15">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15">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15">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15">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15">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15">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15">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15">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15">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15">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15">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15">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15">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15">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15">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15">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15">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15">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15">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15">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15">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366</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hidden="1" customHeight="1" x14ac:dyDescent="0.15">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hidden="1" customHeight="1" x14ac:dyDescent="0.15">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hidden="1" customHeight="1" x14ac:dyDescent="0.15">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hidden="1" customHeight="1" x14ac:dyDescent="0.15">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hidden="1" customHeight="1" x14ac:dyDescent="0.15">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hidden="1" customHeight="1" x14ac:dyDescent="0.15">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hidden="1" customHeight="1" x14ac:dyDescent="0.15">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hidden="1" customHeight="1" x14ac:dyDescent="0.15">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hidden="1" customHeight="1" x14ac:dyDescent="0.15">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15">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15">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15">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15">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15">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15">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15">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15">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15">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15">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15">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15">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15">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15">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15">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15">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15">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15">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15">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15">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366</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hidden="1" customHeight="1" x14ac:dyDescent="0.15">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hidden="1" customHeight="1" x14ac:dyDescent="0.15">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hidden="1" customHeight="1" x14ac:dyDescent="0.15">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hidden="1" customHeight="1" x14ac:dyDescent="0.15">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hidden="1" customHeight="1" x14ac:dyDescent="0.15">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hidden="1" customHeight="1" x14ac:dyDescent="0.15">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hidden="1" customHeight="1" x14ac:dyDescent="0.15">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hidden="1" customHeight="1" x14ac:dyDescent="0.15">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hidden="1" customHeight="1" x14ac:dyDescent="0.15">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15">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15">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15">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15">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15">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15">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15">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15">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15">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15">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15">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15">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15">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15">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15">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15">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15">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15">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15">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15">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366</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hidden="1" customHeight="1" x14ac:dyDescent="0.15">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hidden="1" customHeight="1" x14ac:dyDescent="0.15">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hidden="1" customHeight="1" x14ac:dyDescent="0.15">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hidden="1" customHeight="1" x14ac:dyDescent="0.15">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hidden="1" customHeight="1" x14ac:dyDescent="0.15">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hidden="1" customHeight="1" x14ac:dyDescent="0.15">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hidden="1" customHeight="1" x14ac:dyDescent="0.15">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hidden="1" customHeight="1" x14ac:dyDescent="0.15">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hidden="1" customHeight="1" x14ac:dyDescent="0.15">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15">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15">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15">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15">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15">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15">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15">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15">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15">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15">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15">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15">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15">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15">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15">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15">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15">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15">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15">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15">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366</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hidden="1" customHeight="1" x14ac:dyDescent="0.15">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hidden="1" customHeight="1" x14ac:dyDescent="0.15">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hidden="1" customHeight="1" x14ac:dyDescent="0.15">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hidden="1" customHeight="1" x14ac:dyDescent="0.15">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hidden="1" customHeight="1" x14ac:dyDescent="0.15">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hidden="1" customHeight="1" x14ac:dyDescent="0.15">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hidden="1" customHeight="1" x14ac:dyDescent="0.15">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hidden="1" customHeight="1" x14ac:dyDescent="0.15">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hidden="1" customHeight="1" x14ac:dyDescent="0.15">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15">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15">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15">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15">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15">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15">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15">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15">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15">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15">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15">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15">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15">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15">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15">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15">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15">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15">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15">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15">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1" max="16383" man="1"/>
    <brk id="105" max="16383" man="1"/>
    <brk id="138" max="16383" man="1"/>
    <brk id="177" max="16383" man="1"/>
    <brk id="23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25</xdr:row>
                    <xdr:rowOff>0</xdr:rowOff>
                  </from>
                  <to>
                    <xdr:col>47</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8" sqref="F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374</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2015-07-07T01:23:13Z</cp:lastPrinted>
  <dcterms:created xsi:type="dcterms:W3CDTF">2012-03-13T00:50:25Z</dcterms:created>
  <dcterms:modified xsi:type="dcterms:W3CDTF">2015-07-07T01:23:24Z</dcterms:modified>
</cp:coreProperties>
</file>