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<sst xmlns="http://schemas.openxmlformats.org/spreadsheetml/2006/main" count="764" uniqueCount="441">
  <si>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</si>
  <si>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</si>
  <si>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</si>
  <si>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</si>
  <si>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</si>
  <si>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</si>
  <si>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</si>
  <si>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</si>
  <si>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</si>
  <si>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</si>
  <si>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</si>
  <si>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</si>
  <si>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</si>
  <si>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</si>
  <si>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</si>
  <si>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</si>
  <si>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</si>
  <si>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</si>
  <si>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</si>
  <si>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</si>
  <si>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</si>
  <si>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</si>
  <si>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</si>
  <si>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</si>
  <si>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</si>
  <si>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</si>
  <si>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</si>
  <si>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</si>
  <si>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</si>
  <si>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</si>
  <si>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</si>
  <si>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</si>
  <si>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</si>
  <si>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</si>
  <si>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</si>
  <si>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</si>
  <si>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</si>
  <si>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</si>
  <si>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</si>
  <si>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</si>
  <si>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</si>
  <si>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</si>
  <si>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</si>
  <si>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</si>
  <si>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</si>
  <si>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</si>
  <si>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</si>
  <si>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</si>
  <si>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</si>
  <si>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</si>
  <si>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</si>
  <si>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</si>
  <si>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</si>
  <si>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</si>
  <si>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</si>
  <si>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</si>
  <si>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</si>
  <si>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</si>
  <si>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</si>
  <si>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</si>
  <si>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</si>
  <si>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</si>
  <si>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</si>
  <si>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</si>
  <si>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</si>
  <si>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</si>
  <si>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</si>
  <si>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</si>
  <si>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</si>
  <si>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</si>
  <si>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</si>
  <si>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</si>
  <si>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</si>
  <si>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</si>
  <si>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</si>
  <si>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</si>
  <si>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</si>
  <si>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</si>
  <si>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</si>
  <si>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</si>
  <si>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</si>
  <si>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</si>
  <si>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</si>
  <si>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</si>
  <si>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</si>
  <si>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</si>
  <si>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</si>
  <si>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</si>
  <si>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</si>
  <si>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</si>
  <si>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</si>
  <si>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</si>
  <si>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</si>
  <si>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</si>
  <si>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</si>
  <si>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</si>
  <si>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</si>
  <si>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</si>
  <si>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</si>
  <si>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</si>
  <si>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</si>
  <si>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</si>
  <si>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</si>
  <si>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</si>
  <si>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</si>
  <si>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</si>
  <si>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</si>
  <si>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</si>
  <si>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</si>
  <si>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</si>
  <si>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</si>
  <si>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</si>
  <si>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</si>
  <si>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</si>
  <si>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</si>
  <si>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</si>
  <si>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</si>
  <si>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</si>
  <si>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</si>
  <si>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</si>
  <si>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</si>
  <si>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</si>
  <si>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</si>
  <si>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</si>
  <si>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</si>
  <si>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</si>
  <si>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</si>
  <si>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</si>
  <si>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</si>
  <si>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</si>
  <si>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</si>
  <si>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</si>
  <si>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</si>
  <si>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</si>
  <si>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</si>
  <si>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</si>
  <si>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</si>
  <si>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</si>
  <si>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</si>
  <si>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</si>
  <si>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</si>
  <si>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</si>
  <si>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</si>
  <si>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</si>
  <si>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</si>
  <si>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</si>
  <si>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</si>
  <si>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</si>
  <si>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</si>
  <si>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</si>
  <si>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</si>
  <si>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</si>
  <si>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</si>
  <si>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</si>
  <si>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</si>
  <si>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</si>
  <si>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</si>
  <si>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</si>
  <si>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</si>
  <si>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</si>
  <si>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</si>
  <si>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</si>
  <si>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</si>
  <si>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</si>
  <si>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</si>
  <si>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</si>
  <si>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</si>
  <si>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</si>
  <si>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</si>
  <si>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</si>
  <si>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</si>
  <si>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</si>
  <si>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</si>
  <si>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</si>
  <si>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</si>
  <si>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</si>
  <si>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</si>
  <si>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</si>
  <si>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</si>
  <si>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</si>
  <si>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</si>
  <si>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</si>
  <si>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</si>
  <si>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</si>
  <si>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</si>
  <si>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</si>
  <si>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</si>
  <si>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</si>
  <si>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</si>
  <si>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</si>
  <si>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</si>
  <si>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</si>
  <si>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</si>
  <si>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</si>
  <si>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</si>
  <si>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</si>
  <si>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</si>
  <si>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</si>
  <si>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</si>
  <si>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</si>
  <si>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</si>
  <si>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</si>
  <si>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</si>
  <si>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</si>
  <si>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</si>
  <si>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</si>
  <si>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</si>
  <si>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</si>
  <si>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</si>
  <si>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</si>
  <si>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</si>
  <si>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</si>
  <si>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</si>
  <si>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</si>
  <si>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</si>
  <si>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</si>
  <si>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</si>
  <si>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</si>
  <si>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</si>
  <si>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</si>
  <si>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</si>
  <si>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</si>
  <si>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</si>
  <si>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</si>
  <si>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</si>
  <si>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</si>
  <si>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</si>
  <si>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</si>
  <si>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</si>
  <si>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</si>
  <si>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</si>
  <si>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</si>
  <si>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</si>
  <si>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</si>
  <si>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</si>
  <si>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</si>
  <si>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</si>
  <si>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</si>
  <si>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</si>
  <si>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</si>
  <si>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</si>
  <si>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</si>
  <si>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</si>
  <si>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</si>
  <si>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</si>
  <si>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</si>
  <si>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</si>
  <si>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</si>
  <si>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</si>
  <si>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</si>
  <si>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</si>
  <si>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</si>
  <si>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</si>
  <si>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</si>
  <si>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</si>
  <si>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</si>
  <si>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</si>
  <si>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</si>
  <si>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</si>
  <si>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</si>
  <si>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</si>
  <si>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</si>
  <si>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</si>
  <si>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</si>
  <si>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</si>
  <si>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</si>
  <si>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</si>
  <si>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</si>
  <si>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</si>
  <si>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</si>
  <si>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</si>
  <si>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</si>
  <si>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</si>
  <si>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</si>
  <si>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</si>
  <si>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</si>
  <si>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</si>
  <si>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</si>
  <si>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</si>
  <si>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</si>
  <si>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</si>
  <si>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</si>
  <si>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</si>
  <si>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</si>
  <si>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</si>
  <si>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</si>
  <si>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</si>
  <si>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</si>
  <si>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</si>
  <si>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</si>
  <si>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</si>
  <si>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</si>
  <si>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</si>
  <si>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</si>
  <si>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</si>
  <si>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</si>
  <si>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</si>
  <si>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</si>
  <si>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</si>
  <si>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</si>
  <si>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</si>
  <si>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</si>
  <si>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</si>
  <si>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</si>
  <si>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</si>
  <si>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</si>
  <si>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</si>
  <si>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</si>
  <si>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</si>
  <si>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</si>
  <si>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</si>
  <si>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</si>
  <si>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</si>
  <si>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</si>
  <si>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</si>
  <si>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</si>
  <si>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</si>
  <si>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</si>
  <si>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</si>
  <si>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</si>
  <si>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</si>
  <si>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</si>
  <si>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</si>
  <si>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</si>
  <si>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</si>
  <si>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</si>
  <si>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</si>
  <si>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</si>
  <si>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</si>
  <si>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</si>
  <si>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</si>
  <si>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</si>
  <si>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</si>
  <si>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</si>
  <si>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</si>
  <si>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</si>
  <si>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</si>
  <si>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</si>
  <si>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</si>
  <si>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</si>
  <si>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</si>
  <si>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</si>
  <si>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</si>
  <si>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</si>
  <si>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</si>
  <si>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</si>
  <si>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</si>
  <si>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</si>
  <si>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</si>
  <si>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</si>
  <si>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</si>
  <si>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</si>
  <si>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</si>
  <si>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</si>
  <si>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</si>
  <si>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</si>
  <si>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</si>
  <si>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</si>
  <si>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</si>
  <si>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</si>
  <si>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</si>
  <si>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</si>
  <si>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</si>
  <si>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</si>
  <si>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</si>
  <si>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</si>
  <si>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</si>
  <si>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</si>
  <si>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</si>
  <si>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</si>
  <si>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</si>
  <si>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</si>
  <si>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</si>
  <si>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</si>
  <si>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</si>
  <si>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</si>
  <si>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</si>
  <si>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</si>
  <si>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</si>
  <si>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</si>
  <si>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</si>
  <si>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</si>
  <si>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</si>
  <si>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航空機の整備に関する経費</t>
    <rPh sb="0" eb="3">
      <t>コウクウキ</t>
    </rPh>
    <rPh sb="4" eb="6">
      <t>セイビ</t>
    </rPh>
    <rPh sb="7" eb="8">
      <t>カン</t>
    </rPh>
    <rPh sb="10" eb="12">
      <t>ケイヒ</t>
    </rPh>
    <phoneticPr fontId="5"/>
  </si>
  <si>
    <t>航空機課</t>
    <rPh sb="0" eb="3">
      <t>コウクウキ</t>
    </rPh>
    <rPh sb="3" eb="4">
      <t>カ</t>
    </rPh>
    <phoneticPr fontId="5"/>
  </si>
  <si>
    <t>課長　　星野　誠</t>
    <rPh sb="0" eb="2">
      <t>カチョウ</t>
    </rPh>
    <rPh sb="4" eb="5">
      <t>ホシ</t>
    </rPh>
    <rPh sb="5" eb="6">
      <t>ノ</t>
    </rPh>
    <rPh sb="7" eb="8">
      <t>マコト</t>
    </rPh>
    <phoneticPr fontId="5"/>
  </si>
  <si>
    <t xml:space="preserve">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航空機では、夜間捜索監視能力が不足する等、性能が旧式化しており、早急な代替整備が必要不可欠であり、外洋や遠方海域において業務に的確に対応し得るよう、荒天下飛行能力、航続性、夜間捜索監視能力等を備えたヘリコプターの重点的な整備を行い、これら以外の老朽・旧式化した航空機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</si>
  <si>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</si>
  <si>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航空機購入費</t>
    <rPh sb="0" eb="3">
      <t>コウクウキ</t>
    </rPh>
    <rPh sb="3" eb="5">
      <t>コウニュウ</t>
    </rPh>
    <rPh sb="5" eb="6">
      <t>ヒ</t>
    </rPh>
    <phoneticPr fontId="5"/>
  </si>
  <si>
    <t>【一般競争入札】</t>
    <rPh sb="1" eb="3">
      <t>イッパン</t>
    </rPh>
    <rPh sb="3" eb="5">
      <t>キョウソウ</t>
    </rPh>
    <rPh sb="5" eb="7">
      <t>ニュウサツ</t>
    </rPh>
    <phoneticPr fontId="5"/>
  </si>
  <si>
    <t>【随意契約】</t>
    <rPh sb="1" eb="3">
      <t>ズイイ</t>
    </rPh>
    <rPh sb="3" eb="5">
      <t>ケイヤク</t>
    </rPh>
    <phoneticPr fontId="5"/>
  </si>
  <si>
    <t>A.　三菱商事株式会社</t>
    <rPh sb="3" eb="5">
      <t>ミツビシ</t>
    </rPh>
    <rPh sb="5" eb="7">
      <t>ショウジ</t>
    </rPh>
    <rPh sb="7" eb="11">
      <t>カブシキガイシャ</t>
    </rPh>
    <phoneticPr fontId="5"/>
  </si>
  <si>
    <t>随意契約</t>
    <rPh sb="0" eb="2">
      <t>ズイイ</t>
    </rPh>
    <rPh sb="2" eb="4">
      <t>ケイヤク</t>
    </rPh>
    <phoneticPr fontId="5"/>
  </si>
  <si>
    <t>三菱商事株式会社</t>
    <phoneticPr fontId="5"/>
  </si>
  <si>
    <t>三井物産エアロスペース株式会社</t>
    <phoneticPr fontId="5"/>
  </si>
  <si>
    <t>エアバス・ヘリコプターズ・ジャパン株式会社</t>
    <phoneticPr fontId="5"/>
  </si>
  <si>
    <t>株式会社カナデン</t>
    <rPh sb="0" eb="4">
      <t>カブシキガイシャ</t>
    </rPh>
    <phoneticPr fontId="5"/>
  </si>
  <si>
    <t>長野日本無線株式会社</t>
    <phoneticPr fontId="5"/>
  </si>
  <si>
    <t>イヨンインターナショナル株式会社</t>
    <phoneticPr fontId="5"/>
  </si>
  <si>
    <t>株式会社善衛商事</t>
    <phoneticPr fontId="5"/>
  </si>
  <si>
    <t>ＭＩＴＳＵＢＩＳＨＩＩＮＴＥＲＮＡＴＩＯＮＡＬＣＯＲＰＯＲＡＴＩＯＮ</t>
    <phoneticPr fontId="5"/>
  </si>
  <si>
    <t>ＡＩＲＢＵＳ　ＨＥＬＩＣＯＰＴＥＲＳ</t>
    <phoneticPr fontId="5"/>
  </si>
  <si>
    <t>丸紅エアロスペース株式会社</t>
    <phoneticPr fontId="5"/>
  </si>
  <si>
    <t>株式会社ジヤムコ</t>
    <phoneticPr fontId="5"/>
  </si>
  <si>
    <t>オリンパスメディカルサイエンス販売株式会社</t>
    <phoneticPr fontId="5"/>
  </si>
  <si>
    <t>日立建機日本株式会社</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</si>
  <si>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</si>
  <si>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</si>
  <si>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t>
    <phoneticPr fontId="5"/>
  </si>
  <si>
    <t>予算額／整備機体数　　　　　　　　　　　　　　</t>
    <rPh sb="0" eb="2">
      <t>ヨサン</t>
    </rPh>
    <rPh sb="2" eb="3">
      <t>ガク</t>
    </rPh>
    <rPh sb="4" eb="6">
      <t>セイビ</t>
    </rPh>
    <rPh sb="6" eb="8">
      <t>キタイ</t>
    </rPh>
    <rPh sb="8" eb="9">
      <t>スウ</t>
    </rPh>
    <phoneticPr fontId="5"/>
  </si>
  <si>
    <t>機</t>
    <rPh sb="0" eb="1">
      <t>キ</t>
    </rPh>
    <phoneticPr fontId="5"/>
  </si>
  <si>
    <t>億</t>
    <rPh sb="0" eb="1">
      <t>オク</t>
    </rPh>
    <phoneticPr fontId="5"/>
  </si>
  <si>
    <t>　　億/機</t>
    <rPh sb="2" eb="3">
      <t>オク</t>
    </rPh>
    <rPh sb="4" eb="5">
      <t>キ</t>
    </rPh>
    <phoneticPr fontId="5"/>
  </si>
  <si>
    <t>○</t>
    <phoneticPr fontId="5"/>
  </si>
  <si>
    <t>‐</t>
  </si>
  <si>
    <t>成果実績は成果目標を達成したものとなっている。</t>
    <phoneticPr fontId="5"/>
  </si>
  <si>
    <t xml:space="preserve"> 平成18年から緊急かつ計画的に老朽航空機の代替整備を行っており、整備対象数３３機が予算措置された。今後も老朽化する中型ヘリコプターの代替整備を推進する。</t>
    <phoneticPr fontId="5"/>
  </si>
  <si>
    <t>事業の実施に当っては、他機関との情報の共有等の連携を行うこと等を通じて、コスト縮減に努めていくとともに、整備が確実かつ計画的に進められるよう、財政上の制約も踏まえ、引き続き重点化を図り整備を進めている。</t>
    <phoneticPr fontId="5"/>
  </si>
  <si>
    <t>現在、海上保安体制の整備について、要救助海難の救助率、テロ活動による被害発生件数といった業績指標を基に政策評価を実施しているが、法定整備や燃料の供給等を通じて航空機を適正に維持することにより、これら業績指標についても目標達成を維持している。</t>
    <phoneticPr fontId="5"/>
  </si>
  <si>
    <t>本事業は質的・量的に拡大する海上保安業務を遂行する上で必要となる航空機の修繕、燃料の供給等を行い、航空機の運航を適正に維持するものであり、国が実施しなければならず、かつ、優先度が高い。</t>
    <phoneticPr fontId="5"/>
  </si>
  <si>
    <t>航空機用部品買入</t>
    <rPh sb="0" eb="4">
      <t>コウクウキヨウ</t>
    </rPh>
    <rPh sb="4" eb="6">
      <t>ブヒン</t>
    </rPh>
    <rPh sb="6" eb="8">
      <t>カイイレ</t>
    </rPh>
    <phoneticPr fontId="5"/>
  </si>
  <si>
    <t>航空機買入</t>
    <rPh sb="0" eb="3">
      <t>コウクウキ</t>
    </rPh>
    <rPh sb="3" eb="5">
      <t>カイイレ</t>
    </rPh>
    <phoneticPr fontId="5"/>
  </si>
  <si>
    <t>235/1</t>
    <phoneticPr fontId="5"/>
  </si>
  <si>
    <t>中型回転翼航空機用部品買入（機体補用部品）</t>
    <rPh sb="0" eb="2">
      <t>チュウガタ</t>
    </rPh>
    <rPh sb="2" eb="4">
      <t>カイテン</t>
    </rPh>
    <rPh sb="4" eb="5">
      <t>ヨク</t>
    </rPh>
    <rPh sb="5" eb="7">
      <t>コウクウ</t>
    </rPh>
    <rPh sb="7" eb="8">
      <t>キ</t>
    </rPh>
    <rPh sb="8" eb="9">
      <t>ヨウ</t>
    </rPh>
    <rPh sb="9" eb="11">
      <t>ブヒン</t>
    </rPh>
    <rPh sb="11" eb="13">
      <t>カイイレ</t>
    </rPh>
    <rPh sb="14" eb="16">
      <t>キタイ</t>
    </rPh>
    <rPh sb="16" eb="17">
      <t>ホ</t>
    </rPh>
    <rPh sb="17" eb="18">
      <t>ヨウ</t>
    </rPh>
    <rPh sb="18" eb="20">
      <t>ブヒン</t>
    </rPh>
    <phoneticPr fontId="5"/>
  </si>
  <si>
    <t>183/7</t>
    <phoneticPr fontId="5"/>
  </si>
  <si>
    <t>航空機用部品買入　</t>
    <rPh sb="0" eb="4">
      <t>コウクウキヨウ</t>
    </rPh>
    <rPh sb="4" eb="6">
      <t>ブヒン</t>
    </rPh>
    <rPh sb="6" eb="8">
      <t>カイイレ</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</si>
  <si>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</si>
  <si>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</si>
  <si>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t>
    <phoneticPr fontId="5"/>
  </si>
  <si>
    <t>年度別新規整備機数（契約実績）</t>
    <rPh sb="0" eb="2">
      <t>ネンド</t>
    </rPh>
    <rPh sb="2" eb="3">
      <t>ベツ</t>
    </rPh>
    <rPh sb="3" eb="5">
      <t>シンキ</t>
    </rPh>
    <rPh sb="5" eb="7">
      <t>セイビ</t>
    </rPh>
    <rPh sb="7" eb="8">
      <t>キ</t>
    </rPh>
    <rPh sb="8" eb="9">
      <t>スウ</t>
    </rPh>
    <rPh sb="10" eb="12">
      <t>ケイヤク</t>
    </rPh>
    <rPh sb="12" eb="14">
      <t>ジッセキ</t>
    </rPh>
    <phoneticPr fontId="5"/>
  </si>
  <si>
    <t>航空機購入費</t>
    <rPh sb="0" eb="3">
      <t>コウクウキ</t>
    </rPh>
    <rPh sb="3" eb="6">
      <t>コウニュウヒ</t>
    </rPh>
    <phoneticPr fontId="5"/>
  </si>
  <si>
    <t>同上</t>
    <rPh sb="0" eb="2">
      <t>ドウジョウ</t>
    </rPh>
    <phoneticPr fontId="5"/>
  </si>
  <si>
    <t>調達については、市場調査や他機関との情報共有を重ねコスト削減に努めた。また、事業目的に沿った予算の執行をおこなっており、その執行状況は適切に把握・確認している。</t>
    <rPh sb="13" eb="14">
      <t>タ</t>
    </rPh>
    <rPh sb="14" eb="16">
      <t>キカン</t>
    </rPh>
    <phoneticPr fontId="5"/>
  </si>
  <si>
    <t>調達については、市場調査や他機関との情報共有を重ねコスト削減に努めた。また、事業目的に沿った予算の執行をおこなっており、その執行状況は適切に把握・確認している。</t>
    <phoneticPr fontId="5"/>
  </si>
  <si>
    <t>シマズプレシジョンインスツルメンツインク</t>
    <phoneticPr fontId="5"/>
  </si>
  <si>
    <t>株式会社海外物産</t>
    <rPh sb="0" eb="4">
      <t>カブシキガイシャ</t>
    </rPh>
    <rPh sb="4" eb="6">
      <t>カイガイ</t>
    </rPh>
    <rPh sb="6" eb="8">
      <t>ブッサン</t>
    </rPh>
    <phoneticPr fontId="5"/>
  </si>
  <si>
    <t>B.　Mitsui Bussan Aerospace Corporation</t>
    <phoneticPr fontId="5"/>
  </si>
  <si>
    <t>航空機用部品購入等</t>
    <rPh sb="0" eb="4">
      <t>コウクウキヨウ</t>
    </rPh>
    <rPh sb="4" eb="6">
      <t>ブヒン</t>
    </rPh>
    <rPh sb="6" eb="8">
      <t>コウニュウ</t>
    </rPh>
    <rPh sb="8" eb="9">
      <t>トウ</t>
    </rPh>
    <phoneticPr fontId="5"/>
  </si>
  <si>
    <t>Mitsui Bussan Aerospace Corporation</t>
    <phoneticPr fontId="5"/>
  </si>
  <si>
    <t>航空機用部品買入等</t>
    <rPh sb="0" eb="4">
      <t>コウクウキヨウ</t>
    </rPh>
    <rPh sb="4" eb="6">
      <t>ブヒン</t>
    </rPh>
    <rPh sb="6" eb="8">
      <t>カイイレ</t>
    </rPh>
    <rPh sb="8" eb="9">
      <t>トウ</t>
    </rPh>
    <phoneticPr fontId="5"/>
  </si>
  <si>
    <t>菊水電子工業株式会社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</si>
</sst>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67236</xdr:colOff>
      <xdr:row>139</xdr:row>
      <xdr:rowOff>324971</xdr:rowOff>
    </xdr:from>
    <xdr:to>
      <xdr:col>49</xdr:col>
      <xdr:colOff>123265</xdr:colOff>
      <xdr:row>153</xdr:row>
      <xdr:rowOff>156883</xdr:rowOff>
    </xdr:to>
    <xdr:grpSp>
      <xdr:nvGrpSpPr>
        <xdr:cNvPr id="22" name="Group 89"/>
        <xdr:cNvGrpSpPr>
          <a:grpSpLocks/>
        </xdr:cNvGrpSpPr>
      </xdr:nvGrpSpPr>
      <xdr:grpSpPr bwMode="auto">
        <a:xfrm>
          <a:off x="1667436" y="30166796"/>
          <a:ext cx="8257054" cy="4765862"/>
          <a:chOff x="181" y="3136"/>
          <a:chExt cx="823" cy="412"/>
        </a:xfrm>
      </xdr:grpSpPr>
      <xdr:sp macro="" textlink="">
        <xdr:nvSpPr>
          <xdr:cNvPr id="23" name="Line 63"/>
          <xdr:cNvSpPr>
            <a:spLocks noChangeShapeType="1"/>
          </xdr:cNvSpPr>
        </xdr:nvSpPr>
        <xdr:spPr bwMode="auto">
          <a:xfrm>
            <a:off x="200" y="3204"/>
            <a:ext cx="0" cy="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64"/>
          <xdr:cNvSpPr>
            <a:spLocks noChangeShapeType="1"/>
          </xdr:cNvSpPr>
        </xdr:nvSpPr>
        <xdr:spPr bwMode="auto">
          <a:xfrm>
            <a:off x="202" y="3319"/>
            <a:ext cx="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65"/>
          <xdr:cNvSpPr>
            <a:spLocks noChangeShapeType="1"/>
          </xdr:cNvSpPr>
        </xdr:nvSpPr>
        <xdr:spPr bwMode="auto">
          <a:xfrm>
            <a:off x="199" y="3489"/>
            <a:ext cx="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Text Box 66"/>
          <xdr:cNvSpPr txBox="1">
            <a:spLocks noChangeArrowheads="1"/>
          </xdr:cNvSpPr>
        </xdr:nvSpPr>
        <xdr:spPr bwMode="auto">
          <a:xfrm>
            <a:off x="181" y="3136"/>
            <a:ext cx="243" cy="6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13,782</a:t>
            </a:r>
            <a:r>
              <a:rPr lang="ja-JP" altLang="en-US" sz="1100" b="0" i="0" u="none" strike="noStrike" baseline="0">
                <a:solidFill>
                  <a:srgbClr val="000000"/>
                </a:solidFill>
                <a:latin typeface="ＭＳ Ｐゴシック"/>
                <a:ea typeface="ＭＳ Ｐゴシック"/>
              </a:rPr>
              <a:t>百万円</a:t>
            </a:r>
          </a:p>
        </xdr:txBody>
      </xdr:sp>
      <xdr:sp macro="" textlink="">
        <xdr:nvSpPr>
          <xdr:cNvPr id="27" name="Text Box 67"/>
          <xdr:cNvSpPr txBox="1">
            <a:spLocks noChangeArrowheads="1"/>
          </xdr:cNvSpPr>
        </xdr:nvSpPr>
        <xdr:spPr bwMode="auto">
          <a:xfrm>
            <a:off x="275" y="3452"/>
            <a:ext cx="243" cy="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12,820</a:t>
            </a:r>
            <a:r>
              <a:rPr lang="ja-JP" altLang="en-US" sz="1100" b="0" i="0" u="none" strike="noStrike" baseline="0">
                <a:solidFill>
                  <a:srgbClr val="000000"/>
                </a:solidFill>
                <a:latin typeface="ＭＳ Ｐゴシック"/>
                <a:ea typeface="ＭＳ Ｐゴシック"/>
              </a:rPr>
              <a:t>百万円</a:t>
            </a:r>
          </a:p>
        </xdr:txBody>
      </xdr:sp>
      <xdr:sp macro="" textlink="">
        <xdr:nvSpPr>
          <xdr:cNvPr id="28" name="Text Box 68"/>
          <xdr:cNvSpPr txBox="1">
            <a:spLocks noChangeArrowheads="1"/>
          </xdr:cNvSpPr>
        </xdr:nvSpPr>
        <xdr:spPr bwMode="auto">
          <a:xfrm>
            <a:off x="275" y="3285"/>
            <a:ext cx="243" cy="6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19</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962</a:t>
            </a:r>
            <a:r>
              <a:rPr lang="ja-JP" altLang="en-US" sz="1100" b="0" i="0" u="none" strike="noStrike" baseline="0">
                <a:solidFill>
                  <a:srgbClr val="000000"/>
                </a:solidFill>
                <a:latin typeface="ＭＳ Ｐゴシック"/>
                <a:ea typeface="ＭＳ Ｐゴシック"/>
              </a:rPr>
              <a:t>百万円</a:t>
            </a:r>
          </a:p>
        </xdr:txBody>
      </xdr:sp>
      <xdr:sp macro="" textlink="">
        <xdr:nvSpPr>
          <xdr:cNvPr id="29" name="Text Box 69"/>
          <xdr:cNvSpPr txBox="1">
            <a:spLocks noChangeArrowheads="1"/>
          </xdr:cNvSpPr>
        </xdr:nvSpPr>
        <xdr:spPr bwMode="auto">
          <a:xfrm>
            <a:off x="455" y="3136"/>
            <a:ext cx="412" cy="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a:t>
            </a:r>
          </a:p>
          <a:p>
            <a:pPr algn="l" rtl="0">
              <a:lnSpc>
                <a:spcPts val="1200"/>
              </a:lnSpc>
              <a:defRPr sz="1000"/>
            </a:pPr>
            <a:r>
              <a:rPr lang="ja-JP" altLang="en-US" sz="1100" b="0" i="0" u="none" strike="noStrike" baseline="0">
                <a:solidFill>
                  <a:srgbClr val="000000"/>
                </a:solidFill>
                <a:latin typeface="ＭＳ Ｐゴシック"/>
                <a:ea typeface="ＭＳ Ｐゴシック"/>
              </a:rPr>
              <a:t>　 決定、調達関係事務</a:t>
            </a:r>
          </a:p>
        </xdr:txBody>
      </xdr:sp>
      <xdr:sp macro="" textlink="">
        <xdr:nvSpPr>
          <xdr:cNvPr id="30" name="Text Box 70"/>
          <xdr:cNvSpPr txBox="1">
            <a:spLocks noChangeArrowheads="1"/>
          </xdr:cNvSpPr>
        </xdr:nvSpPr>
        <xdr:spPr bwMode="auto">
          <a:xfrm>
            <a:off x="577" y="3450"/>
            <a:ext cx="412" cy="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31" name="Text Box 71"/>
          <xdr:cNvSpPr txBox="1">
            <a:spLocks noChangeArrowheads="1"/>
          </xdr:cNvSpPr>
        </xdr:nvSpPr>
        <xdr:spPr bwMode="auto">
          <a:xfrm>
            <a:off x="579" y="3276"/>
            <a:ext cx="412" cy="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32" name="AutoShape 72"/>
          <xdr:cNvSpPr>
            <a:spLocks noChangeArrowheads="1"/>
          </xdr:cNvSpPr>
        </xdr:nvSpPr>
        <xdr:spPr bwMode="auto">
          <a:xfrm>
            <a:off x="583" y="3335"/>
            <a:ext cx="360" cy="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3" name="Text Box 73"/>
          <xdr:cNvSpPr txBox="1">
            <a:spLocks noChangeArrowheads="1"/>
          </xdr:cNvSpPr>
        </xdr:nvSpPr>
        <xdr:spPr bwMode="auto">
          <a:xfrm>
            <a:off x="592" y="3503"/>
            <a:ext cx="412" cy="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中型回転翼航空機、航空機用部品部品購入</a:t>
            </a:r>
          </a:p>
        </xdr:txBody>
      </xdr:sp>
      <xdr:sp macro="" textlink="">
        <xdr:nvSpPr>
          <xdr:cNvPr id="34" name="Text Box 74"/>
          <xdr:cNvSpPr txBox="1">
            <a:spLocks noChangeArrowheads="1"/>
          </xdr:cNvSpPr>
        </xdr:nvSpPr>
        <xdr:spPr bwMode="auto">
          <a:xfrm>
            <a:off x="588" y="3332"/>
            <a:ext cx="412"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35" name="AutoShape 75"/>
          <xdr:cNvSpPr>
            <a:spLocks noChangeArrowheads="1"/>
          </xdr:cNvSpPr>
        </xdr:nvSpPr>
        <xdr:spPr bwMode="auto">
          <a:xfrm>
            <a:off x="585" y="3503"/>
            <a:ext cx="359" cy="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editAs="oneCell">
    <xdr:from>
      <xdr:col>8</xdr:col>
      <xdr:colOff>152400</xdr:colOff>
      <xdr:row>153</xdr:row>
      <xdr:rowOff>333375</xdr:rowOff>
    </xdr:from>
    <xdr:to>
      <xdr:col>43</xdr:col>
      <xdr:colOff>10119</xdr:colOff>
      <xdr:row>172</xdr:row>
      <xdr:rowOff>565651</xdr:rowOff>
    </xdr:to>
    <xdr:pic>
      <xdr:nvPicPr>
        <xdr:cNvPr id="4" name="図 3"/>
        <xdr:cNvPicPr>
          <a:picLocks noChangeAspect="1"/>
        </xdr:cNvPicPr>
      </xdr:nvPicPr>
      <xdr:blipFill>
        <a:blip xmlns:r="http://schemas.openxmlformats.org/officeDocument/2006/relationships" r:embed="rId1"/>
        <a:stretch>
          <a:fillRect/>
        </a:stretch>
      </xdr:blipFill>
      <xdr:spPr>
        <a:xfrm>
          <a:off x="1752600" y="38157150"/>
          <a:ext cx="6858594" cy="72426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Normal="100" zoomScaleSheetLayoutView="100" zoomScalePageLayoutView="85" workbookViewId="0">
      <selection activeCell="AH223" sqref="AH223:AT22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97"/>
      <c r="AR2" s="97"/>
      <c r="AS2" s="59" t="str">
        <f>IF(OR(AQ2="　", AQ2=""), "", "-")</f>
        <v/>
      </c>
      <c r="AT2" s="98">
        <v>202</v>
      </c>
      <c r="AU2" s="98"/>
      <c r="AV2" s="60" t="str">
        <f>IF(AW2="", "", "-")</f>
        <v/>
      </c>
      <c r="AW2" s="102"/>
      <c r="AX2" s="102"/>
    </row>
    <row r="3" spans="1:50" ht="24.75"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380</v>
      </c>
      <c r="AK3" s="296"/>
      <c r="AL3" s="296"/>
      <c r="AM3" s="296"/>
      <c r="AN3" s="296"/>
      <c r="AO3" s="296"/>
      <c r="AP3" s="296"/>
      <c r="AQ3" s="296"/>
      <c r="AR3" s="296"/>
      <c r="AS3" s="296"/>
      <c r="AT3" s="296"/>
      <c r="AU3" s="296"/>
      <c r="AV3" s="296"/>
      <c r="AW3" s="296"/>
      <c r="AX3" s="36" t="s">
        <v>91</v>
      </c>
    </row>
    <row r="4" spans="1:50" ht="24.75" customHeight="1">
      <c r="A4" s="519" t="s">
        <v>30</v>
      </c>
      <c r="B4" s="520"/>
      <c r="C4" s="520"/>
      <c r="D4" s="520"/>
      <c r="E4" s="520"/>
      <c r="F4" s="520"/>
      <c r="G4" s="493" t="s">
        <v>383</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379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2" t="s">
        <v>140</v>
      </c>
      <c r="H5" s="323"/>
      <c r="I5" s="323"/>
      <c r="J5" s="323"/>
      <c r="K5" s="323"/>
      <c r="L5" s="323"/>
      <c r="M5" s="324" t="s">
        <v>92</v>
      </c>
      <c r="N5" s="325"/>
      <c r="O5" s="325"/>
      <c r="P5" s="325"/>
      <c r="Q5" s="325"/>
      <c r="R5" s="326"/>
      <c r="S5" s="327" t="s">
        <v>157</v>
      </c>
      <c r="T5" s="323"/>
      <c r="U5" s="323"/>
      <c r="V5" s="323"/>
      <c r="W5" s="323"/>
      <c r="X5" s="328"/>
      <c r="Y5" s="510" t="s">
        <v>3</v>
      </c>
      <c r="Z5" s="511"/>
      <c r="AA5" s="511"/>
      <c r="AB5" s="511"/>
      <c r="AC5" s="511"/>
      <c r="AD5" s="512"/>
      <c r="AE5" s="513" t="s">
        <v>384</v>
      </c>
      <c r="AF5" s="514"/>
      <c r="AG5" s="514"/>
      <c r="AH5" s="514"/>
      <c r="AI5" s="514"/>
      <c r="AJ5" s="514"/>
      <c r="AK5" s="514"/>
      <c r="AL5" s="514"/>
      <c r="AM5" s="514"/>
      <c r="AN5" s="514"/>
      <c r="AO5" s="514"/>
      <c r="AP5" s="515"/>
      <c r="AQ5" s="516" t="s">
        <v>385</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427</v>
      </c>
      <c r="AF6" s="528"/>
      <c r="AG6" s="528"/>
      <c r="AH6" s="528"/>
      <c r="AI6" s="528"/>
      <c r="AJ6" s="528"/>
      <c r="AK6" s="528"/>
      <c r="AL6" s="528"/>
      <c r="AM6" s="528"/>
      <c r="AN6" s="528"/>
      <c r="AO6" s="528"/>
      <c r="AP6" s="528"/>
      <c r="AQ6" s="529"/>
      <c r="AR6" s="529"/>
      <c r="AS6" s="529"/>
      <c r="AT6" s="529"/>
      <c r="AU6" s="529"/>
      <c r="AV6" s="529"/>
      <c r="AW6" s="529"/>
      <c r="AX6" s="530"/>
    </row>
    <row r="7" spans="1:50" ht="45.75" customHeight="1">
      <c r="A7" s="449" t="s">
        <v>25</v>
      </c>
      <c r="B7" s="450"/>
      <c r="C7" s="450"/>
      <c r="D7" s="450"/>
      <c r="E7" s="450"/>
      <c r="F7" s="450"/>
      <c r="G7" s="451" t="s">
        <v>426</v>
      </c>
      <c r="H7" s="452"/>
      <c r="I7" s="452"/>
      <c r="J7" s="452"/>
      <c r="K7" s="452"/>
      <c r="L7" s="452"/>
      <c r="M7" s="452"/>
      <c r="N7" s="452"/>
      <c r="O7" s="452"/>
      <c r="P7" s="452"/>
      <c r="Q7" s="452"/>
      <c r="R7" s="452"/>
      <c r="S7" s="452"/>
      <c r="T7" s="452"/>
      <c r="U7" s="452"/>
      <c r="V7" s="453"/>
      <c r="W7" s="453"/>
      <c r="X7" s="453"/>
      <c r="Y7" s="454" t="s">
        <v>5</v>
      </c>
      <c r="Z7" s="390"/>
      <c r="AA7" s="390"/>
      <c r="AB7" s="390"/>
      <c r="AC7" s="390"/>
      <c r="AD7" s="392"/>
      <c r="AE7" s="455" t="s">
        <v>382</v>
      </c>
      <c r="AF7" s="456"/>
      <c r="AG7" s="456"/>
      <c r="AH7" s="456"/>
      <c r="AI7" s="456"/>
      <c r="AJ7" s="456"/>
      <c r="AK7" s="456"/>
      <c r="AL7" s="456"/>
      <c r="AM7" s="456"/>
      <c r="AN7" s="456"/>
      <c r="AO7" s="456"/>
      <c r="AP7" s="456"/>
      <c r="AQ7" s="456"/>
      <c r="AR7" s="456"/>
      <c r="AS7" s="456"/>
      <c r="AT7" s="456"/>
      <c r="AU7" s="456"/>
      <c r="AV7" s="456"/>
      <c r="AW7" s="456"/>
      <c r="AX7" s="457"/>
    </row>
    <row r="8" spans="1:50" ht="30" customHeight="1">
      <c r="A8" s="352" t="s">
        <v>308</v>
      </c>
      <c r="B8" s="353"/>
      <c r="C8" s="353"/>
      <c r="D8" s="353"/>
      <c r="E8" s="353"/>
      <c r="F8" s="354"/>
      <c r="G8" s="349" t="str">
        <f>入力規則等!A26</f>
        <v>海洋政策</v>
      </c>
      <c r="H8" s="350"/>
      <c r="I8" s="350"/>
      <c r="J8" s="350"/>
      <c r="K8" s="350"/>
      <c r="L8" s="350"/>
      <c r="M8" s="350"/>
      <c r="N8" s="350"/>
      <c r="O8" s="350"/>
      <c r="P8" s="350"/>
      <c r="Q8" s="350"/>
      <c r="R8" s="350"/>
      <c r="S8" s="350"/>
      <c r="T8" s="350"/>
      <c r="U8" s="350"/>
      <c r="V8" s="350"/>
      <c r="W8" s="350"/>
      <c r="X8" s="351"/>
      <c r="Y8" s="531" t="s">
        <v>79</v>
      </c>
      <c r="Z8" s="531"/>
      <c r="AA8" s="531"/>
      <c r="AB8" s="531"/>
      <c r="AC8" s="531"/>
      <c r="AD8" s="531"/>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4.5" customHeight="1">
      <c r="A9" s="458" t="s">
        <v>26</v>
      </c>
      <c r="B9" s="459"/>
      <c r="C9" s="459"/>
      <c r="D9" s="459"/>
      <c r="E9" s="459"/>
      <c r="F9" s="459"/>
      <c r="G9" s="487" t="s">
        <v>381</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120.75" customHeight="1">
      <c r="A10" s="458" t="s">
        <v>36</v>
      </c>
      <c r="B10" s="459"/>
      <c r="C10" s="459"/>
      <c r="D10" s="459"/>
      <c r="E10" s="459"/>
      <c r="F10" s="459"/>
      <c r="G10" s="487" t="s">
        <v>386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6.25" customHeight="1">
      <c r="A11" s="458" t="s">
        <v>6</v>
      </c>
      <c r="B11" s="459"/>
      <c r="C11" s="459"/>
      <c r="D11" s="459"/>
      <c r="E11" s="459"/>
      <c r="F11" s="460"/>
      <c r="G11" s="507" t="str">
        <f>入力規則等!P10</f>
        <v>直接実施</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1" t="s">
        <v>69</v>
      </c>
      <c r="Q12" s="107"/>
      <c r="R12" s="107"/>
      <c r="S12" s="107"/>
      <c r="T12" s="107"/>
      <c r="U12" s="107"/>
      <c r="V12" s="108"/>
      <c r="W12" s="171" t="s">
        <v>70</v>
      </c>
      <c r="X12" s="107"/>
      <c r="Y12" s="107"/>
      <c r="Z12" s="107"/>
      <c r="AA12" s="107"/>
      <c r="AB12" s="107"/>
      <c r="AC12" s="108"/>
      <c r="AD12" s="171" t="s">
        <v>71</v>
      </c>
      <c r="AE12" s="107"/>
      <c r="AF12" s="107"/>
      <c r="AG12" s="107"/>
      <c r="AH12" s="107"/>
      <c r="AI12" s="107"/>
      <c r="AJ12" s="108"/>
      <c r="AK12" s="171" t="s">
        <v>72</v>
      </c>
      <c r="AL12" s="107"/>
      <c r="AM12" s="107"/>
      <c r="AN12" s="107"/>
      <c r="AO12" s="107"/>
      <c r="AP12" s="107"/>
      <c r="AQ12" s="108"/>
      <c r="AR12" s="171" t="s">
        <v>73</v>
      </c>
      <c r="AS12" s="107"/>
      <c r="AT12" s="107"/>
      <c r="AU12" s="107"/>
      <c r="AV12" s="107"/>
      <c r="AW12" s="107"/>
      <c r="AX12" s="474"/>
    </row>
    <row r="13" spans="1:50" ht="21" customHeight="1">
      <c r="A13" s="464"/>
      <c r="B13" s="465"/>
      <c r="C13" s="465"/>
      <c r="D13" s="465"/>
      <c r="E13" s="465"/>
      <c r="F13" s="466"/>
      <c r="G13" s="475" t="s">
        <v>7</v>
      </c>
      <c r="H13" s="476"/>
      <c r="I13" s="481" t="s">
        <v>8</v>
      </c>
      <c r="J13" s="482"/>
      <c r="K13" s="482"/>
      <c r="L13" s="482"/>
      <c r="M13" s="482"/>
      <c r="N13" s="482"/>
      <c r="O13" s="483"/>
      <c r="P13" s="65">
        <v>8880</v>
      </c>
      <c r="Q13" s="66"/>
      <c r="R13" s="66"/>
      <c r="S13" s="66"/>
      <c r="T13" s="66"/>
      <c r="U13" s="66"/>
      <c r="V13" s="67"/>
      <c r="W13" s="65">
        <v>9620</v>
      </c>
      <c r="X13" s="66"/>
      <c r="Y13" s="66"/>
      <c r="Z13" s="66"/>
      <c r="AA13" s="66"/>
      <c r="AB13" s="66"/>
      <c r="AC13" s="67"/>
      <c r="AD13" s="65">
        <v>7189</v>
      </c>
      <c r="AE13" s="66"/>
      <c r="AF13" s="66"/>
      <c r="AG13" s="66"/>
      <c r="AH13" s="66"/>
      <c r="AI13" s="66"/>
      <c r="AJ13" s="67"/>
      <c r="AK13" s="65">
        <v>5153</v>
      </c>
      <c r="AL13" s="66"/>
      <c r="AM13" s="66"/>
      <c r="AN13" s="66"/>
      <c r="AO13" s="66"/>
      <c r="AP13" s="66"/>
      <c r="AQ13" s="67"/>
      <c r="AR13" s="668" t="s">
        <v>428</v>
      </c>
      <c r="AS13" s="669"/>
      <c r="AT13" s="669"/>
      <c r="AU13" s="669"/>
      <c r="AV13" s="669"/>
      <c r="AW13" s="669"/>
      <c r="AX13" s="670"/>
    </row>
    <row r="14" spans="1:50" ht="21" customHeight="1">
      <c r="A14" s="464"/>
      <c r="B14" s="465"/>
      <c r="C14" s="465"/>
      <c r="D14" s="465"/>
      <c r="E14" s="465"/>
      <c r="F14" s="466"/>
      <c r="G14" s="477"/>
      <c r="H14" s="478"/>
      <c r="I14" s="340" t="s">
        <v>9</v>
      </c>
      <c r="J14" s="472"/>
      <c r="K14" s="472"/>
      <c r="L14" s="472"/>
      <c r="M14" s="472"/>
      <c r="N14" s="472"/>
      <c r="O14" s="473"/>
      <c r="P14" s="65">
        <v>1662</v>
      </c>
      <c r="Q14" s="66"/>
      <c r="R14" s="66"/>
      <c r="S14" s="66"/>
      <c r="T14" s="66"/>
      <c r="U14" s="66"/>
      <c r="V14" s="67"/>
      <c r="W14" s="65" t="s">
        <v>387</v>
      </c>
      <c r="X14" s="66"/>
      <c r="Y14" s="66"/>
      <c r="Z14" s="66"/>
      <c r="AA14" s="66"/>
      <c r="AB14" s="66"/>
      <c r="AC14" s="67"/>
      <c r="AD14" s="65">
        <v>6084</v>
      </c>
      <c r="AE14" s="66"/>
      <c r="AF14" s="66"/>
      <c r="AG14" s="66"/>
      <c r="AH14" s="66"/>
      <c r="AI14" s="66"/>
      <c r="AJ14" s="67"/>
      <c r="AK14" s="65" t="s">
        <v>428</v>
      </c>
      <c r="AL14" s="66"/>
      <c r="AM14" s="66"/>
      <c r="AN14" s="66"/>
      <c r="AO14" s="66"/>
      <c r="AP14" s="66"/>
      <c r="AQ14" s="67"/>
      <c r="AR14" s="666"/>
      <c r="AS14" s="666"/>
      <c r="AT14" s="666"/>
      <c r="AU14" s="666"/>
      <c r="AV14" s="666"/>
      <c r="AW14" s="666"/>
      <c r="AX14" s="667"/>
    </row>
    <row r="15" spans="1:50" ht="21" customHeight="1">
      <c r="A15" s="464"/>
      <c r="B15" s="465"/>
      <c r="C15" s="465"/>
      <c r="D15" s="465"/>
      <c r="E15" s="465"/>
      <c r="F15" s="466"/>
      <c r="G15" s="477"/>
      <c r="H15" s="478"/>
      <c r="I15" s="340" t="s">
        <v>62</v>
      </c>
      <c r="J15" s="341"/>
      <c r="K15" s="341"/>
      <c r="L15" s="341"/>
      <c r="M15" s="341"/>
      <c r="N15" s="341"/>
      <c r="O15" s="342"/>
      <c r="P15" s="65" t="s">
        <v>387</v>
      </c>
      <c r="Q15" s="66"/>
      <c r="R15" s="66"/>
      <c r="S15" s="66"/>
      <c r="T15" s="66"/>
      <c r="U15" s="66"/>
      <c r="V15" s="67"/>
      <c r="W15" s="65" t="s">
        <v>387</v>
      </c>
      <c r="X15" s="66"/>
      <c r="Y15" s="66"/>
      <c r="Z15" s="66"/>
      <c r="AA15" s="66"/>
      <c r="AB15" s="66"/>
      <c r="AC15" s="67"/>
      <c r="AD15" s="65">
        <v>1015</v>
      </c>
      <c r="AE15" s="66"/>
      <c r="AF15" s="66"/>
      <c r="AG15" s="66"/>
      <c r="AH15" s="66"/>
      <c r="AI15" s="66"/>
      <c r="AJ15" s="67"/>
      <c r="AK15" s="65">
        <v>376</v>
      </c>
      <c r="AL15" s="66"/>
      <c r="AM15" s="66"/>
      <c r="AN15" s="66"/>
      <c r="AO15" s="66"/>
      <c r="AP15" s="66"/>
      <c r="AQ15" s="67"/>
      <c r="AR15" s="65" t="s">
        <v>428</v>
      </c>
      <c r="AS15" s="66"/>
      <c r="AT15" s="66"/>
      <c r="AU15" s="66"/>
      <c r="AV15" s="66"/>
      <c r="AW15" s="66"/>
      <c r="AX15" s="665"/>
    </row>
    <row r="16" spans="1:50" ht="21" customHeight="1">
      <c r="A16" s="464"/>
      <c r="B16" s="465"/>
      <c r="C16" s="465"/>
      <c r="D16" s="465"/>
      <c r="E16" s="465"/>
      <c r="F16" s="466"/>
      <c r="G16" s="477"/>
      <c r="H16" s="478"/>
      <c r="I16" s="340" t="s">
        <v>63</v>
      </c>
      <c r="J16" s="341"/>
      <c r="K16" s="341"/>
      <c r="L16" s="341"/>
      <c r="M16" s="341"/>
      <c r="N16" s="341"/>
      <c r="O16" s="342"/>
      <c r="P16" s="65" t="s">
        <v>387</v>
      </c>
      <c r="Q16" s="66"/>
      <c r="R16" s="66"/>
      <c r="S16" s="66"/>
      <c r="T16" s="66"/>
      <c r="U16" s="66"/>
      <c r="V16" s="67"/>
      <c r="W16" s="65">
        <v>-1015</v>
      </c>
      <c r="X16" s="66"/>
      <c r="Y16" s="66"/>
      <c r="Z16" s="66"/>
      <c r="AA16" s="66"/>
      <c r="AB16" s="66"/>
      <c r="AC16" s="67"/>
      <c r="AD16" s="65">
        <v>-376</v>
      </c>
      <c r="AE16" s="66"/>
      <c r="AF16" s="66"/>
      <c r="AG16" s="66"/>
      <c r="AH16" s="66"/>
      <c r="AI16" s="66"/>
      <c r="AJ16" s="67"/>
      <c r="AK16" s="65" t="s">
        <v>428</v>
      </c>
      <c r="AL16" s="66"/>
      <c r="AM16" s="66"/>
      <c r="AN16" s="66"/>
      <c r="AO16" s="66"/>
      <c r="AP16" s="66"/>
      <c r="AQ16" s="67"/>
      <c r="AR16" s="444"/>
      <c r="AS16" s="445"/>
      <c r="AT16" s="445"/>
      <c r="AU16" s="445"/>
      <c r="AV16" s="445"/>
      <c r="AW16" s="445"/>
      <c r="AX16" s="446"/>
    </row>
    <row r="17" spans="1:50" ht="24.75" customHeight="1">
      <c r="A17" s="464"/>
      <c r="B17" s="465"/>
      <c r="C17" s="465"/>
      <c r="D17" s="465"/>
      <c r="E17" s="465"/>
      <c r="F17" s="466"/>
      <c r="G17" s="477"/>
      <c r="H17" s="478"/>
      <c r="I17" s="340" t="s">
        <v>61</v>
      </c>
      <c r="J17" s="472"/>
      <c r="K17" s="472"/>
      <c r="L17" s="472"/>
      <c r="M17" s="472"/>
      <c r="N17" s="472"/>
      <c r="O17" s="473"/>
      <c r="P17" s="65">
        <v>3485</v>
      </c>
      <c r="Q17" s="66"/>
      <c r="R17" s="66"/>
      <c r="S17" s="66"/>
      <c r="T17" s="66"/>
      <c r="U17" s="66"/>
      <c r="V17" s="67"/>
      <c r="W17" s="65" t="s">
        <v>387</v>
      </c>
      <c r="X17" s="66"/>
      <c r="Y17" s="66"/>
      <c r="Z17" s="66"/>
      <c r="AA17" s="66"/>
      <c r="AB17" s="66"/>
      <c r="AC17" s="67"/>
      <c r="AD17" s="65" t="s">
        <v>387</v>
      </c>
      <c r="AE17" s="66"/>
      <c r="AF17" s="66"/>
      <c r="AG17" s="66"/>
      <c r="AH17" s="66"/>
      <c r="AI17" s="66"/>
      <c r="AJ17" s="67"/>
      <c r="AK17" s="65" t="s">
        <v>428</v>
      </c>
      <c r="AL17" s="66"/>
      <c r="AM17" s="66"/>
      <c r="AN17" s="66"/>
      <c r="AO17" s="66"/>
      <c r="AP17" s="66"/>
      <c r="AQ17" s="67"/>
      <c r="AR17" s="447"/>
      <c r="AS17" s="447"/>
      <c r="AT17" s="447"/>
      <c r="AU17" s="447"/>
      <c r="AV17" s="447"/>
      <c r="AW17" s="447"/>
      <c r="AX17" s="448"/>
    </row>
    <row r="18" spans="1:50" ht="24.75" customHeight="1">
      <c r="A18" s="464"/>
      <c r="B18" s="465"/>
      <c r="C18" s="465"/>
      <c r="D18" s="465"/>
      <c r="E18" s="465"/>
      <c r="F18" s="466"/>
      <c r="G18" s="479"/>
      <c r="H18" s="480"/>
      <c r="I18" s="343" t="s">
        <v>22</v>
      </c>
      <c r="J18" s="344"/>
      <c r="K18" s="344"/>
      <c r="L18" s="344"/>
      <c r="M18" s="344"/>
      <c r="N18" s="344"/>
      <c r="O18" s="345"/>
      <c r="P18" s="312">
        <f>SUM(P13:V17)</f>
        <v>14027</v>
      </c>
      <c r="Q18" s="313"/>
      <c r="R18" s="313"/>
      <c r="S18" s="313"/>
      <c r="T18" s="313"/>
      <c r="U18" s="313"/>
      <c r="V18" s="314"/>
      <c r="W18" s="312">
        <f>SUM(W13:AC17)</f>
        <v>8605</v>
      </c>
      <c r="X18" s="313"/>
      <c r="Y18" s="313"/>
      <c r="Z18" s="313"/>
      <c r="AA18" s="313"/>
      <c r="AB18" s="313"/>
      <c r="AC18" s="314"/>
      <c r="AD18" s="312">
        <f t="shared" ref="AD18" si="0">SUM(AD13:AJ17)</f>
        <v>13912</v>
      </c>
      <c r="AE18" s="313"/>
      <c r="AF18" s="313"/>
      <c r="AG18" s="313"/>
      <c r="AH18" s="313"/>
      <c r="AI18" s="313"/>
      <c r="AJ18" s="314"/>
      <c r="AK18" s="312">
        <f t="shared" ref="AK18" si="1">SUM(AK13:AQ17)</f>
        <v>5529</v>
      </c>
      <c r="AL18" s="313"/>
      <c r="AM18" s="313"/>
      <c r="AN18" s="313"/>
      <c r="AO18" s="313"/>
      <c r="AP18" s="313"/>
      <c r="AQ18" s="314"/>
      <c r="AR18" s="312">
        <f t="shared" ref="AR18" si="2">SUM(AR13:AX17)</f>
        <v>0</v>
      </c>
      <c r="AS18" s="313"/>
      <c r="AT18" s="313"/>
      <c r="AU18" s="313"/>
      <c r="AV18" s="313"/>
      <c r="AW18" s="313"/>
      <c r="AX18" s="315"/>
    </row>
    <row r="19" spans="1:50" ht="24.75" customHeight="1">
      <c r="A19" s="464"/>
      <c r="B19" s="465"/>
      <c r="C19" s="465"/>
      <c r="D19" s="465"/>
      <c r="E19" s="465"/>
      <c r="F19" s="466"/>
      <c r="G19" s="309" t="s">
        <v>10</v>
      </c>
      <c r="H19" s="310"/>
      <c r="I19" s="310"/>
      <c r="J19" s="310"/>
      <c r="K19" s="310"/>
      <c r="L19" s="310"/>
      <c r="M19" s="310"/>
      <c r="N19" s="310"/>
      <c r="O19" s="310"/>
      <c r="P19" s="65">
        <v>13943</v>
      </c>
      <c r="Q19" s="66"/>
      <c r="R19" s="66"/>
      <c r="S19" s="66"/>
      <c r="T19" s="66"/>
      <c r="U19" s="66"/>
      <c r="V19" s="67"/>
      <c r="W19" s="65">
        <v>8224</v>
      </c>
      <c r="X19" s="66"/>
      <c r="Y19" s="66"/>
      <c r="Z19" s="66"/>
      <c r="AA19" s="66"/>
      <c r="AB19" s="66"/>
      <c r="AC19" s="67"/>
      <c r="AD19" s="65">
        <v>13782</v>
      </c>
      <c r="AE19" s="66"/>
      <c r="AF19" s="66"/>
      <c r="AG19" s="66"/>
      <c r="AH19" s="66"/>
      <c r="AI19" s="66"/>
      <c r="AJ19" s="67"/>
      <c r="AK19" s="311"/>
      <c r="AL19" s="311"/>
      <c r="AM19" s="311"/>
      <c r="AN19" s="311"/>
      <c r="AO19" s="311"/>
      <c r="AP19" s="311"/>
      <c r="AQ19" s="311"/>
      <c r="AR19" s="311"/>
      <c r="AS19" s="311"/>
      <c r="AT19" s="311"/>
      <c r="AU19" s="311"/>
      <c r="AV19" s="311"/>
      <c r="AW19" s="311"/>
      <c r="AX19" s="316"/>
    </row>
    <row r="20" spans="1:50" ht="24.75" customHeight="1">
      <c r="A20" s="467"/>
      <c r="B20" s="468"/>
      <c r="C20" s="468"/>
      <c r="D20" s="468"/>
      <c r="E20" s="468"/>
      <c r="F20" s="469"/>
      <c r="G20" s="309" t="s">
        <v>11</v>
      </c>
      <c r="H20" s="310"/>
      <c r="I20" s="310"/>
      <c r="J20" s="310"/>
      <c r="K20" s="310"/>
      <c r="L20" s="310"/>
      <c r="M20" s="310"/>
      <c r="N20" s="310"/>
      <c r="O20" s="310"/>
      <c r="P20" s="317">
        <f>IF(P18=0, "-", P19/P18)</f>
        <v>0.99401154915520074</v>
      </c>
      <c r="Q20" s="317"/>
      <c r="R20" s="317"/>
      <c r="S20" s="317"/>
      <c r="T20" s="317"/>
      <c r="U20" s="317"/>
      <c r="V20" s="317"/>
      <c r="W20" s="317">
        <f>IF(W18=0, "-", W19/W18)</f>
        <v>0.95572341661824523</v>
      </c>
      <c r="X20" s="317"/>
      <c r="Y20" s="317"/>
      <c r="Z20" s="317"/>
      <c r="AA20" s="317"/>
      <c r="AB20" s="317"/>
      <c r="AC20" s="317"/>
      <c r="AD20" s="317">
        <f>IF(AD18=0, "-", AD19/AD18)</f>
        <v>0.99065554916618748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0"/>
      <c r="AA21" s="81"/>
      <c r="AB21" s="110" t="s">
        <v>12</v>
      </c>
      <c r="AC21" s="111"/>
      <c r="AD21" s="112"/>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7"/>
      <c r="B22" s="218"/>
      <c r="C22" s="218"/>
      <c r="D22" s="218"/>
      <c r="E22" s="218"/>
      <c r="F22" s="219"/>
      <c r="G22" s="227"/>
      <c r="H22" s="99"/>
      <c r="I22" s="99"/>
      <c r="J22" s="99"/>
      <c r="K22" s="99"/>
      <c r="L22" s="99"/>
      <c r="M22" s="99"/>
      <c r="N22" s="99"/>
      <c r="O22" s="228"/>
      <c r="P22" s="245"/>
      <c r="Q22" s="99"/>
      <c r="R22" s="99"/>
      <c r="S22" s="99"/>
      <c r="T22" s="99"/>
      <c r="U22" s="99"/>
      <c r="V22" s="99"/>
      <c r="W22" s="99"/>
      <c r="X22" s="228"/>
      <c r="Y22" s="276"/>
      <c r="Z22" s="277"/>
      <c r="AA22" s="278"/>
      <c r="AB22" s="128"/>
      <c r="AC22" s="129"/>
      <c r="AD22" s="130"/>
      <c r="AE22" s="131"/>
      <c r="AF22" s="184"/>
      <c r="AG22" s="184"/>
      <c r="AH22" s="184"/>
      <c r="AI22" s="282"/>
      <c r="AJ22" s="131"/>
      <c r="AK22" s="184"/>
      <c r="AL22" s="184"/>
      <c r="AM22" s="184"/>
      <c r="AN22" s="282"/>
      <c r="AO22" s="131"/>
      <c r="AP22" s="184"/>
      <c r="AQ22" s="184"/>
      <c r="AR22" s="184"/>
      <c r="AS22" s="282"/>
      <c r="AT22" s="58"/>
      <c r="AU22" s="101"/>
      <c r="AV22" s="101"/>
      <c r="AW22" s="99" t="s">
        <v>355</v>
      </c>
      <c r="AX22" s="100"/>
    </row>
    <row r="23" spans="1:50" ht="88.5" customHeight="1">
      <c r="A23" s="220"/>
      <c r="B23" s="218"/>
      <c r="C23" s="218"/>
      <c r="D23" s="218"/>
      <c r="E23" s="218"/>
      <c r="F23" s="219"/>
      <c r="G23" s="318" t="s">
        <v>406</v>
      </c>
      <c r="H23" s="285"/>
      <c r="I23" s="285"/>
      <c r="J23" s="285"/>
      <c r="K23" s="285"/>
      <c r="L23" s="285"/>
      <c r="M23" s="285"/>
      <c r="N23" s="285"/>
      <c r="O23" s="286"/>
      <c r="P23" s="258" t="s">
        <v>407</v>
      </c>
      <c r="Q23" s="199"/>
      <c r="R23" s="199"/>
      <c r="S23" s="199"/>
      <c r="T23" s="199"/>
      <c r="U23" s="199"/>
      <c r="V23" s="199"/>
      <c r="W23" s="199"/>
      <c r="X23" s="200"/>
      <c r="Y23" s="290" t="s">
        <v>14</v>
      </c>
      <c r="Z23" s="291"/>
      <c r="AA23" s="292"/>
      <c r="AB23" s="332" t="s">
        <v>408</v>
      </c>
      <c r="AC23" s="333"/>
      <c r="AD23" s="333"/>
      <c r="AE23" s="87">
        <v>96</v>
      </c>
      <c r="AF23" s="88"/>
      <c r="AG23" s="88"/>
      <c r="AH23" s="88"/>
      <c r="AI23" s="89"/>
      <c r="AJ23" s="87">
        <v>96</v>
      </c>
      <c r="AK23" s="88"/>
      <c r="AL23" s="88"/>
      <c r="AM23" s="88"/>
      <c r="AN23" s="89"/>
      <c r="AO23" s="87">
        <v>95</v>
      </c>
      <c r="AP23" s="88"/>
      <c r="AQ23" s="88"/>
      <c r="AR23" s="88"/>
      <c r="AS23" s="89"/>
      <c r="AT23" s="230"/>
      <c r="AU23" s="230"/>
      <c r="AV23" s="230"/>
      <c r="AW23" s="230"/>
      <c r="AX23" s="231"/>
    </row>
    <row r="24" spans="1:50" ht="91.5" customHeight="1">
      <c r="A24" s="221"/>
      <c r="B24" s="222"/>
      <c r="C24" s="222"/>
      <c r="D24" s="222"/>
      <c r="E24" s="222"/>
      <c r="F24" s="223"/>
      <c r="G24" s="287"/>
      <c r="H24" s="288"/>
      <c r="I24" s="288"/>
      <c r="J24" s="288"/>
      <c r="K24" s="288"/>
      <c r="L24" s="288"/>
      <c r="M24" s="288"/>
      <c r="N24" s="288"/>
      <c r="O24" s="289"/>
      <c r="P24" s="273"/>
      <c r="Q24" s="273"/>
      <c r="R24" s="273"/>
      <c r="S24" s="273"/>
      <c r="T24" s="273"/>
      <c r="U24" s="273"/>
      <c r="V24" s="273"/>
      <c r="W24" s="273"/>
      <c r="X24" s="274"/>
      <c r="Y24" s="171" t="s">
        <v>65</v>
      </c>
      <c r="Z24" s="107"/>
      <c r="AA24" s="108"/>
      <c r="AB24" s="332" t="s">
        <v>408</v>
      </c>
      <c r="AC24" s="333"/>
      <c r="AD24" s="333"/>
      <c r="AE24" s="87">
        <v>95</v>
      </c>
      <c r="AF24" s="88"/>
      <c r="AG24" s="88"/>
      <c r="AH24" s="88"/>
      <c r="AI24" s="89"/>
      <c r="AJ24" s="87">
        <v>95</v>
      </c>
      <c r="AK24" s="88"/>
      <c r="AL24" s="88"/>
      <c r="AM24" s="88"/>
      <c r="AN24" s="89"/>
      <c r="AO24" s="87">
        <v>95</v>
      </c>
      <c r="AP24" s="88"/>
      <c r="AQ24" s="88"/>
      <c r="AR24" s="88"/>
      <c r="AS24" s="89"/>
      <c r="AT24" s="87" t="s">
        <v>428</v>
      </c>
      <c r="AU24" s="88"/>
      <c r="AV24" s="88"/>
      <c r="AW24" s="88"/>
      <c r="AX24" s="90"/>
    </row>
    <row r="25" spans="1:50" ht="97.5" customHeight="1">
      <c r="A25" s="671"/>
      <c r="B25" s="672"/>
      <c r="C25" s="672"/>
      <c r="D25" s="672"/>
      <c r="E25" s="672"/>
      <c r="F25" s="673"/>
      <c r="G25" s="319"/>
      <c r="H25" s="320"/>
      <c r="I25" s="320"/>
      <c r="J25" s="320"/>
      <c r="K25" s="320"/>
      <c r="L25" s="320"/>
      <c r="M25" s="320"/>
      <c r="N25" s="320"/>
      <c r="O25" s="321"/>
      <c r="P25" s="201"/>
      <c r="Q25" s="201"/>
      <c r="R25" s="201"/>
      <c r="S25" s="201"/>
      <c r="T25" s="201"/>
      <c r="U25" s="201"/>
      <c r="V25" s="201"/>
      <c r="W25" s="201"/>
      <c r="X25" s="202"/>
      <c r="Y25" s="106" t="s">
        <v>15</v>
      </c>
      <c r="Z25" s="107"/>
      <c r="AA25" s="108"/>
      <c r="AB25" s="674" t="s">
        <v>359</v>
      </c>
      <c r="AC25" s="109"/>
      <c r="AD25" s="109"/>
      <c r="AE25" s="87">
        <v>101</v>
      </c>
      <c r="AF25" s="88"/>
      <c r="AG25" s="88"/>
      <c r="AH25" s="88"/>
      <c r="AI25" s="89"/>
      <c r="AJ25" s="87">
        <v>101</v>
      </c>
      <c r="AK25" s="88"/>
      <c r="AL25" s="88"/>
      <c r="AM25" s="88"/>
      <c r="AN25" s="89"/>
      <c r="AO25" s="87">
        <v>100</v>
      </c>
      <c r="AP25" s="88"/>
      <c r="AQ25" s="88"/>
      <c r="AR25" s="88"/>
      <c r="AS25" s="89"/>
      <c r="AT25" s="113"/>
      <c r="AU25" s="114"/>
      <c r="AV25" s="114"/>
      <c r="AW25" s="114"/>
      <c r="AX25" s="115"/>
    </row>
    <row r="26" spans="1:50" ht="18.75" hidden="1" customHeight="1">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0"/>
      <c r="AA26" s="81"/>
      <c r="AB26" s="110" t="s">
        <v>12</v>
      </c>
      <c r="AC26" s="111"/>
      <c r="AD26" s="112"/>
      <c r="AE26" s="279" t="s">
        <v>69</v>
      </c>
      <c r="AF26" s="280"/>
      <c r="AG26" s="280"/>
      <c r="AH26" s="280"/>
      <c r="AI26" s="281"/>
      <c r="AJ26" s="279" t="s">
        <v>70</v>
      </c>
      <c r="AK26" s="280"/>
      <c r="AL26" s="280"/>
      <c r="AM26" s="280"/>
      <c r="AN26" s="281"/>
      <c r="AO26" s="279" t="s">
        <v>71</v>
      </c>
      <c r="AP26" s="280"/>
      <c r="AQ26" s="280"/>
      <c r="AR26" s="280"/>
      <c r="AS26" s="281"/>
      <c r="AT26" s="662" t="s">
        <v>303</v>
      </c>
      <c r="AU26" s="663"/>
      <c r="AV26" s="663"/>
      <c r="AW26" s="663"/>
      <c r="AX26" s="664"/>
    </row>
    <row r="27" spans="1:50" ht="18.75" hidden="1" customHeight="1">
      <c r="A27" s="217"/>
      <c r="B27" s="218"/>
      <c r="C27" s="218"/>
      <c r="D27" s="218"/>
      <c r="E27" s="218"/>
      <c r="F27" s="219"/>
      <c r="G27" s="227"/>
      <c r="H27" s="99"/>
      <c r="I27" s="99"/>
      <c r="J27" s="99"/>
      <c r="K27" s="99"/>
      <c r="L27" s="99"/>
      <c r="M27" s="99"/>
      <c r="N27" s="99"/>
      <c r="O27" s="228"/>
      <c r="P27" s="245"/>
      <c r="Q27" s="99"/>
      <c r="R27" s="99"/>
      <c r="S27" s="99"/>
      <c r="T27" s="99"/>
      <c r="U27" s="99"/>
      <c r="V27" s="99"/>
      <c r="W27" s="99"/>
      <c r="X27" s="228"/>
      <c r="Y27" s="276"/>
      <c r="Z27" s="277"/>
      <c r="AA27" s="278"/>
      <c r="AB27" s="128"/>
      <c r="AC27" s="129"/>
      <c r="AD27" s="130"/>
      <c r="AE27" s="131"/>
      <c r="AF27" s="184"/>
      <c r="AG27" s="184"/>
      <c r="AH27" s="184"/>
      <c r="AI27" s="282"/>
      <c r="AJ27" s="131"/>
      <c r="AK27" s="184"/>
      <c r="AL27" s="184"/>
      <c r="AM27" s="184"/>
      <c r="AN27" s="282"/>
      <c r="AO27" s="131"/>
      <c r="AP27" s="184"/>
      <c r="AQ27" s="184"/>
      <c r="AR27" s="184"/>
      <c r="AS27" s="282"/>
      <c r="AT27" s="58"/>
      <c r="AU27" s="101"/>
      <c r="AV27" s="101"/>
      <c r="AW27" s="99" t="s">
        <v>355</v>
      </c>
      <c r="AX27" s="100"/>
    </row>
    <row r="28" spans="1:50" ht="22.5" hidden="1" customHeight="1">
      <c r="A28" s="220"/>
      <c r="B28" s="218"/>
      <c r="C28" s="218"/>
      <c r="D28" s="218"/>
      <c r="E28" s="218"/>
      <c r="F28" s="219"/>
      <c r="G28" s="318"/>
      <c r="H28" s="285"/>
      <c r="I28" s="285"/>
      <c r="J28" s="285"/>
      <c r="K28" s="285"/>
      <c r="L28" s="285"/>
      <c r="M28" s="285"/>
      <c r="N28" s="285"/>
      <c r="O28" s="286"/>
      <c r="P28" s="258"/>
      <c r="Q28" s="199"/>
      <c r="R28" s="199"/>
      <c r="S28" s="199"/>
      <c r="T28" s="199"/>
      <c r="U28" s="199"/>
      <c r="V28" s="199"/>
      <c r="W28" s="199"/>
      <c r="X28" s="200"/>
      <c r="Y28" s="290" t="s">
        <v>14</v>
      </c>
      <c r="Z28" s="291"/>
      <c r="AA28" s="292"/>
      <c r="AB28" s="293"/>
      <c r="AC28" s="293"/>
      <c r="AD28" s="293"/>
      <c r="AE28" s="87"/>
      <c r="AF28" s="88"/>
      <c r="AG28" s="88"/>
      <c r="AH28" s="88"/>
      <c r="AI28" s="89"/>
      <c r="AJ28" s="87"/>
      <c r="AK28" s="88"/>
      <c r="AL28" s="88"/>
      <c r="AM28" s="88"/>
      <c r="AN28" s="89"/>
      <c r="AO28" s="87"/>
      <c r="AP28" s="88"/>
      <c r="AQ28" s="88"/>
      <c r="AR28" s="88"/>
      <c r="AS28" s="89"/>
      <c r="AT28" s="230"/>
      <c r="AU28" s="230"/>
      <c r="AV28" s="230"/>
      <c r="AW28" s="230"/>
      <c r="AX28" s="231"/>
    </row>
    <row r="29" spans="1:50" ht="22.5" hidden="1" customHeight="1">
      <c r="A29" s="221"/>
      <c r="B29" s="222"/>
      <c r="C29" s="222"/>
      <c r="D29" s="222"/>
      <c r="E29" s="222"/>
      <c r="F29" s="223"/>
      <c r="G29" s="287"/>
      <c r="H29" s="288"/>
      <c r="I29" s="288"/>
      <c r="J29" s="288"/>
      <c r="K29" s="288"/>
      <c r="L29" s="288"/>
      <c r="M29" s="288"/>
      <c r="N29" s="288"/>
      <c r="O29" s="289"/>
      <c r="P29" s="273"/>
      <c r="Q29" s="273"/>
      <c r="R29" s="273"/>
      <c r="S29" s="273"/>
      <c r="T29" s="273"/>
      <c r="U29" s="273"/>
      <c r="V29" s="273"/>
      <c r="W29" s="273"/>
      <c r="X29" s="274"/>
      <c r="Y29" s="171" t="s">
        <v>65</v>
      </c>
      <c r="Z29" s="107"/>
      <c r="AA29" s="108"/>
      <c r="AB29" s="283"/>
      <c r="AC29" s="283"/>
      <c r="AD29" s="283"/>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c r="A30" s="671"/>
      <c r="B30" s="672"/>
      <c r="C30" s="672"/>
      <c r="D30" s="672"/>
      <c r="E30" s="672"/>
      <c r="F30" s="673"/>
      <c r="G30" s="319"/>
      <c r="H30" s="320"/>
      <c r="I30" s="320"/>
      <c r="J30" s="320"/>
      <c r="K30" s="320"/>
      <c r="L30" s="320"/>
      <c r="M30" s="320"/>
      <c r="N30" s="320"/>
      <c r="O30" s="321"/>
      <c r="P30" s="201"/>
      <c r="Q30" s="201"/>
      <c r="R30" s="201"/>
      <c r="S30" s="201"/>
      <c r="T30" s="201"/>
      <c r="U30" s="201"/>
      <c r="V30" s="201"/>
      <c r="W30" s="201"/>
      <c r="X30" s="202"/>
      <c r="Y30" s="106" t="s">
        <v>15</v>
      </c>
      <c r="Z30" s="107"/>
      <c r="AA30" s="108"/>
      <c r="AB30" s="109" t="s">
        <v>16</v>
      </c>
      <c r="AC30" s="109"/>
      <c r="AD30" s="109"/>
      <c r="AE30" s="87"/>
      <c r="AF30" s="88"/>
      <c r="AG30" s="88"/>
      <c r="AH30" s="88"/>
      <c r="AI30" s="89"/>
      <c r="AJ30" s="87"/>
      <c r="AK30" s="88"/>
      <c r="AL30" s="88"/>
      <c r="AM30" s="88"/>
      <c r="AN30" s="89"/>
      <c r="AO30" s="87"/>
      <c r="AP30" s="88"/>
      <c r="AQ30" s="88"/>
      <c r="AR30" s="88"/>
      <c r="AS30" s="89"/>
      <c r="AT30" s="113"/>
      <c r="AU30" s="114"/>
      <c r="AV30" s="114"/>
      <c r="AW30" s="114"/>
      <c r="AX30" s="115"/>
    </row>
    <row r="31" spans="1:50" ht="18.75" hidden="1" customHeight="1">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0"/>
      <c r="AA31" s="81"/>
      <c r="AB31" s="110" t="s">
        <v>12</v>
      </c>
      <c r="AC31" s="111"/>
      <c r="AD31" s="112"/>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c r="A32" s="217"/>
      <c r="B32" s="218"/>
      <c r="C32" s="218"/>
      <c r="D32" s="218"/>
      <c r="E32" s="218"/>
      <c r="F32" s="219"/>
      <c r="G32" s="227"/>
      <c r="H32" s="99"/>
      <c r="I32" s="99"/>
      <c r="J32" s="99"/>
      <c r="K32" s="99"/>
      <c r="L32" s="99"/>
      <c r="M32" s="99"/>
      <c r="N32" s="99"/>
      <c r="O32" s="228"/>
      <c r="P32" s="245"/>
      <c r="Q32" s="99"/>
      <c r="R32" s="99"/>
      <c r="S32" s="99"/>
      <c r="T32" s="99"/>
      <c r="U32" s="99"/>
      <c r="V32" s="99"/>
      <c r="W32" s="99"/>
      <c r="X32" s="228"/>
      <c r="Y32" s="276"/>
      <c r="Z32" s="277"/>
      <c r="AA32" s="278"/>
      <c r="AB32" s="128"/>
      <c r="AC32" s="129"/>
      <c r="AD32" s="130"/>
      <c r="AE32" s="131"/>
      <c r="AF32" s="184"/>
      <c r="AG32" s="184"/>
      <c r="AH32" s="184"/>
      <c r="AI32" s="282"/>
      <c r="AJ32" s="131"/>
      <c r="AK32" s="184"/>
      <c r="AL32" s="184"/>
      <c r="AM32" s="184"/>
      <c r="AN32" s="282"/>
      <c r="AO32" s="131"/>
      <c r="AP32" s="184"/>
      <c r="AQ32" s="184"/>
      <c r="AR32" s="184"/>
      <c r="AS32" s="282"/>
      <c r="AT32" s="58"/>
      <c r="AU32" s="101"/>
      <c r="AV32" s="101"/>
      <c r="AW32" s="99" t="s">
        <v>355</v>
      </c>
      <c r="AX32" s="100"/>
    </row>
    <row r="33" spans="1:50" ht="22.5" hidden="1" customHeight="1">
      <c r="A33" s="220"/>
      <c r="B33" s="218"/>
      <c r="C33" s="218"/>
      <c r="D33" s="218"/>
      <c r="E33" s="218"/>
      <c r="F33" s="219"/>
      <c r="G33" s="284"/>
      <c r="H33" s="285"/>
      <c r="I33" s="285"/>
      <c r="J33" s="285"/>
      <c r="K33" s="285"/>
      <c r="L33" s="285"/>
      <c r="M33" s="285"/>
      <c r="N33" s="285"/>
      <c r="O33" s="286"/>
      <c r="P33" s="258"/>
      <c r="Q33" s="199"/>
      <c r="R33" s="199"/>
      <c r="S33" s="199"/>
      <c r="T33" s="199"/>
      <c r="U33" s="199"/>
      <c r="V33" s="199"/>
      <c r="W33" s="199"/>
      <c r="X33" s="200"/>
      <c r="Y33" s="290" t="s">
        <v>14</v>
      </c>
      <c r="Z33" s="291"/>
      <c r="AA33" s="292"/>
      <c r="AB33" s="293"/>
      <c r="AC33" s="293"/>
      <c r="AD33" s="293"/>
      <c r="AE33" s="87"/>
      <c r="AF33" s="88"/>
      <c r="AG33" s="88"/>
      <c r="AH33" s="88"/>
      <c r="AI33" s="89"/>
      <c r="AJ33" s="87"/>
      <c r="AK33" s="88"/>
      <c r="AL33" s="88"/>
      <c r="AM33" s="88"/>
      <c r="AN33" s="89"/>
      <c r="AO33" s="87"/>
      <c r="AP33" s="88"/>
      <c r="AQ33" s="88"/>
      <c r="AR33" s="88"/>
      <c r="AS33" s="89"/>
      <c r="AT33" s="230"/>
      <c r="AU33" s="230"/>
      <c r="AV33" s="230"/>
      <c r="AW33" s="230"/>
      <c r="AX33" s="231"/>
    </row>
    <row r="34" spans="1:50" ht="22.5" hidden="1" customHeight="1">
      <c r="A34" s="221"/>
      <c r="B34" s="222"/>
      <c r="C34" s="222"/>
      <c r="D34" s="222"/>
      <c r="E34" s="222"/>
      <c r="F34" s="223"/>
      <c r="G34" s="287"/>
      <c r="H34" s="288"/>
      <c r="I34" s="288"/>
      <c r="J34" s="288"/>
      <c r="K34" s="288"/>
      <c r="L34" s="288"/>
      <c r="M34" s="288"/>
      <c r="N34" s="288"/>
      <c r="O34" s="289"/>
      <c r="P34" s="273"/>
      <c r="Q34" s="273"/>
      <c r="R34" s="273"/>
      <c r="S34" s="273"/>
      <c r="T34" s="273"/>
      <c r="U34" s="273"/>
      <c r="V34" s="273"/>
      <c r="W34" s="273"/>
      <c r="X34" s="274"/>
      <c r="Y34" s="171" t="s">
        <v>65</v>
      </c>
      <c r="Z34" s="107"/>
      <c r="AA34" s="108"/>
      <c r="AB34" s="283"/>
      <c r="AC34" s="283"/>
      <c r="AD34" s="283"/>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c r="A35" s="671"/>
      <c r="B35" s="672"/>
      <c r="C35" s="672"/>
      <c r="D35" s="672"/>
      <c r="E35" s="672"/>
      <c r="F35" s="673"/>
      <c r="G35" s="319"/>
      <c r="H35" s="320"/>
      <c r="I35" s="320"/>
      <c r="J35" s="320"/>
      <c r="K35" s="320"/>
      <c r="L35" s="320"/>
      <c r="M35" s="320"/>
      <c r="N35" s="320"/>
      <c r="O35" s="321"/>
      <c r="P35" s="201"/>
      <c r="Q35" s="201"/>
      <c r="R35" s="201"/>
      <c r="S35" s="201"/>
      <c r="T35" s="201"/>
      <c r="U35" s="201"/>
      <c r="V35" s="201"/>
      <c r="W35" s="201"/>
      <c r="X35" s="202"/>
      <c r="Y35" s="106" t="s">
        <v>15</v>
      </c>
      <c r="Z35" s="107"/>
      <c r="AA35" s="108"/>
      <c r="AB35" s="109" t="s">
        <v>16</v>
      </c>
      <c r="AC35" s="109"/>
      <c r="AD35" s="109"/>
      <c r="AE35" s="87"/>
      <c r="AF35" s="88"/>
      <c r="AG35" s="88"/>
      <c r="AH35" s="88"/>
      <c r="AI35" s="89"/>
      <c r="AJ35" s="87"/>
      <c r="AK35" s="88"/>
      <c r="AL35" s="88"/>
      <c r="AM35" s="88"/>
      <c r="AN35" s="89"/>
      <c r="AO35" s="87"/>
      <c r="AP35" s="88"/>
      <c r="AQ35" s="88"/>
      <c r="AR35" s="88"/>
      <c r="AS35" s="89"/>
      <c r="AT35" s="113"/>
      <c r="AU35" s="114"/>
      <c r="AV35" s="114"/>
      <c r="AW35" s="114"/>
      <c r="AX35" s="115"/>
    </row>
    <row r="36" spans="1:50" ht="18.75" hidden="1" customHeight="1">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0"/>
      <c r="AA36" s="81"/>
      <c r="AB36" s="110" t="s">
        <v>12</v>
      </c>
      <c r="AC36" s="111"/>
      <c r="AD36" s="112"/>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c r="A37" s="217"/>
      <c r="B37" s="218"/>
      <c r="C37" s="218"/>
      <c r="D37" s="218"/>
      <c r="E37" s="218"/>
      <c r="F37" s="219"/>
      <c r="G37" s="227"/>
      <c r="H37" s="99"/>
      <c r="I37" s="99"/>
      <c r="J37" s="99"/>
      <c r="K37" s="99"/>
      <c r="L37" s="99"/>
      <c r="M37" s="99"/>
      <c r="N37" s="99"/>
      <c r="O37" s="228"/>
      <c r="P37" s="245"/>
      <c r="Q37" s="99"/>
      <c r="R37" s="99"/>
      <c r="S37" s="99"/>
      <c r="T37" s="99"/>
      <c r="U37" s="99"/>
      <c r="V37" s="99"/>
      <c r="W37" s="99"/>
      <c r="X37" s="228"/>
      <c r="Y37" s="276"/>
      <c r="Z37" s="277"/>
      <c r="AA37" s="278"/>
      <c r="AB37" s="128"/>
      <c r="AC37" s="129"/>
      <c r="AD37" s="130"/>
      <c r="AE37" s="131"/>
      <c r="AF37" s="184"/>
      <c r="AG37" s="184"/>
      <c r="AH37" s="184"/>
      <c r="AI37" s="282"/>
      <c r="AJ37" s="131"/>
      <c r="AK37" s="184"/>
      <c r="AL37" s="184"/>
      <c r="AM37" s="184"/>
      <c r="AN37" s="282"/>
      <c r="AO37" s="131"/>
      <c r="AP37" s="184"/>
      <c r="AQ37" s="184"/>
      <c r="AR37" s="184"/>
      <c r="AS37" s="282"/>
      <c r="AT37" s="58"/>
      <c r="AU37" s="101"/>
      <c r="AV37" s="101"/>
      <c r="AW37" s="99" t="s">
        <v>355</v>
      </c>
      <c r="AX37" s="100"/>
    </row>
    <row r="38" spans="1:50" ht="22.5" hidden="1" customHeight="1">
      <c r="A38" s="220"/>
      <c r="B38" s="218"/>
      <c r="C38" s="218"/>
      <c r="D38" s="218"/>
      <c r="E38" s="218"/>
      <c r="F38" s="219"/>
      <c r="G38" s="284"/>
      <c r="H38" s="285"/>
      <c r="I38" s="285"/>
      <c r="J38" s="285"/>
      <c r="K38" s="285"/>
      <c r="L38" s="285"/>
      <c r="M38" s="285"/>
      <c r="N38" s="285"/>
      <c r="O38" s="286"/>
      <c r="P38" s="199"/>
      <c r="Q38" s="199"/>
      <c r="R38" s="199"/>
      <c r="S38" s="199"/>
      <c r="T38" s="199"/>
      <c r="U38" s="199"/>
      <c r="V38" s="199"/>
      <c r="W38" s="199"/>
      <c r="X38" s="200"/>
      <c r="Y38" s="290" t="s">
        <v>14</v>
      </c>
      <c r="Z38" s="291"/>
      <c r="AA38" s="292"/>
      <c r="AB38" s="293"/>
      <c r="AC38" s="293"/>
      <c r="AD38" s="293"/>
      <c r="AE38" s="87"/>
      <c r="AF38" s="88"/>
      <c r="AG38" s="88"/>
      <c r="AH38" s="88"/>
      <c r="AI38" s="89"/>
      <c r="AJ38" s="87"/>
      <c r="AK38" s="88"/>
      <c r="AL38" s="88"/>
      <c r="AM38" s="88"/>
      <c r="AN38" s="89"/>
      <c r="AO38" s="87"/>
      <c r="AP38" s="88"/>
      <c r="AQ38" s="88"/>
      <c r="AR38" s="88"/>
      <c r="AS38" s="89"/>
      <c r="AT38" s="230"/>
      <c r="AU38" s="230"/>
      <c r="AV38" s="230"/>
      <c r="AW38" s="230"/>
      <c r="AX38" s="231"/>
    </row>
    <row r="39" spans="1:50" ht="22.5" hidden="1" customHeight="1">
      <c r="A39" s="221"/>
      <c r="B39" s="222"/>
      <c r="C39" s="222"/>
      <c r="D39" s="222"/>
      <c r="E39" s="222"/>
      <c r="F39" s="223"/>
      <c r="G39" s="287"/>
      <c r="H39" s="288"/>
      <c r="I39" s="288"/>
      <c r="J39" s="288"/>
      <c r="K39" s="288"/>
      <c r="L39" s="288"/>
      <c r="M39" s="288"/>
      <c r="N39" s="288"/>
      <c r="O39" s="289"/>
      <c r="P39" s="273"/>
      <c r="Q39" s="273"/>
      <c r="R39" s="273"/>
      <c r="S39" s="273"/>
      <c r="T39" s="273"/>
      <c r="U39" s="273"/>
      <c r="V39" s="273"/>
      <c r="W39" s="273"/>
      <c r="X39" s="274"/>
      <c r="Y39" s="171" t="s">
        <v>65</v>
      </c>
      <c r="Z39" s="107"/>
      <c r="AA39" s="108"/>
      <c r="AB39" s="283"/>
      <c r="AC39" s="283"/>
      <c r="AD39" s="283"/>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c r="A40" s="671"/>
      <c r="B40" s="672"/>
      <c r="C40" s="672"/>
      <c r="D40" s="672"/>
      <c r="E40" s="672"/>
      <c r="F40" s="673"/>
      <c r="G40" s="319"/>
      <c r="H40" s="320"/>
      <c r="I40" s="320"/>
      <c r="J40" s="320"/>
      <c r="K40" s="320"/>
      <c r="L40" s="320"/>
      <c r="M40" s="320"/>
      <c r="N40" s="320"/>
      <c r="O40" s="321"/>
      <c r="P40" s="201"/>
      <c r="Q40" s="201"/>
      <c r="R40" s="201"/>
      <c r="S40" s="201"/>
      <c r="T40" s="201"/>
      <c r="U40" s="201"/>
      <c r="V40" s="201"/>
      <c r="W40" s="201"/>
      <c r="X40" s="202"/>
      <c r="Y40" s="106" t="s">
        <v>15</v>
      </c>
      <c r="Z40" s="107"/>
      <c r="AA40" s="108"/>
      <c r="AB40" s="109" t="s">
        <v>16</v>
      </c>
      <c r="AC40" s="109"/>
      <c r="AD40" s="109"/>
      <c r="AE40" s="87"/>
      <c r="AF40" s="88"/>
      <c r="AG40" s="88"/>
      <c r="AH40" s="88"/>
      <c r="AI40" s="89"/>
      <c r="AJ40" s="87"/>
      <c r="AK40" s="88"/>
      <c r="AL40" s="88"/>
      <c r="AM40" s="88"/>
      <c r="AN40" s="89"/>
      <c r="AO40" s="87"/>
      <c r="AP40" s="88"/>
      <c r="AQ40" s="88"/>
      <c r="AR40" s="88"/>
      <c r="AS40" s="89"/>
      <c r="AT40" s="113"/>
      <c r="AU40" s="114"/>
      <c r="AV40" s="114"/>
      <c r="AW40" s="114"/>
      <c r="AX40" s="115"/>
    </row>
    <row r="41" spans="1:50" ht="18.75" hidden="1" customHeight="1">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0"/>
      <c r="AA41" s="81"/>
      <c r="AB41" s="110" t="s">
        <v>12</v>
      </c>
      <c r="AC41" s="111"/>
      <c r="AD41" s="112"/>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c r="A42" s="217"/>
      <c r="B42" s="218"/>
      <c r="C42" s="218"/>
      <c r="D42" s="218"/>
      <c r="E42" s="218"/>
      <c r="F42" s="219"/>
      <c r="G42" s="227"/>
      <c r="H42" s="99"/>
      <c r="I42" s="99"/>
      <c r="J42" s="99"/>
      <c r="K42" s="99"/>
      <c r="L42" s="99"/>
      <c r="M42" s="99"/>
      <c r="N42" s="99"/>
      <c r="O42" s="228"/>
      <c r="P42" s="245"/>
      <c r="Q42" s="99"/>
      <c r="R42" s="99"/>
      <c r="S42" s="99"/>
      <c r="T42" s="99"/>
      <c r="U42" s="99"/>
      <c r="V42" s="99"/>
      <c r="W42" s="99"/>
      <c r="X42" s="228"/>
      <c r="Y42" s="276"/>
      <c r="Z42" s="277"/>
      <c r="AA42" s="278"/>
      <c r="AB42" s="128"/>
      <c r="AC42" s="129"/>
      <c r="AD42" s="130"/>
      <c r="AE42" s="131"/>
      <c r="AF42" s="184"/>
      <c r="AG42" s="184"/>
      <c r="AH42" s="184"/>
      <c r="AI42" s="282"/>
      <c r="AJ42" s="131"/>
      <c r="AK42" s="184"/>
      <c r="AL42" s="184"/>
      <c r="AM42" s="184"/>
      <c r="AN42" s="282"/>
      <c r="AO42" s="131"/>
      <c r="AP42" s="184"/>
      <c r="AQ42" s="184"/>
      <c r="AR42" s="184"/>
      <c r="AS42" s="282"/>
      <c r="AT42" s="58"/>
      <c r="AU42" s="101"/>
      <c r="AV42" s="101"/>
      <c r="AW42" s="99" t="s">
        <v>355</v>
      </c>
      <c r="AX42" s="100"/>
    </row>
    <row r="43" spans="1:50" ht="22.5" hidden="1" customHeight="1">
      <c r="A43" s="220"/>
      <c r="B43" s="218"/>
      <c r="C43" s="218"/>
      <c r="D43" s="218"/>
      <c r="E43" s="218"/>
      <c r="F43" s="219"/>
      <c r="G43" s="284"/>
      <c r="H43" s="285"/>
      <c r="I43" s="285"/>
      <c r="J43" s="285"/>
      <c r="K43" s="285"/>
      <c r="L43" s="285"/>
      <c r="M43" s="285"/>
      <c r="N43" s="285"/>
      <c r="O43" s="286"/>
      <c r="P43" s="199"/>
      <c r="Q43" s="199"/>
      <c r="R43" s="199"/>
      <c r="S43" s="199"/>
      <c r="T43" s="199"/>
      <c r="U43" s="199"/>
      <c r="V43" s="199"/>
      <c r="W43" s="199"/>
      <c r="X43" s="200"/>
      <c r="Y43" s="290" t="s">
        <v>14</v>
      </c>
      <c r="Z43" s="291"/>
      <c r="AA43" s="292"/>
      <c r="AB43" s="293"/>
      <c r="AC43" s="293"/>
      <c r="AD43" s="293"/>
      <c r="AE43" s="87"/>
      <c r="AF43" s="88"/>
      <c r="AG43" s="88"/>
      <c r="AH43" s="88"/>
      <c r="AI43" s="89"/>
      <c r="AJ43" s="87"/>
      <c r="AK43" s="88"/>
      <c r="AL43" s="88"/>
      <c r="AM43" s="88"/>
      <c r="AN43" s="89"/>
      <c r="AO43" s="87"/>
      <c r="AP43" s="88"/>
      <c r="AQ43" s="88"/>
      <c r="AR43" s="88"/>
      <c r="AS43" s="89"/>
      <c r="AT43" s="230"/>
      <c r="AU43" s="230"/>
      <c r="AV43" s="230"/>
      <c r="AW43" s="230"/>
      <c r="AX43" s="231"/>
    </row>
    <row r="44" spans="1:50" ht="22.5" hidden="1" customHeight="1">
      <c r="A44" s="221"/>
      <c r="B44" s="222"/>
      <c r="C44" s="222"/>
      <c r="D44" s="222"/>
      <c r="E44" s="222"/>
      <c r="F44" s="223"/>
      <c r="G44" s="287"/>
      <c r="H44" s="288"/>
      <c r="I44" s="288"/>
      <c r="J44" s="288"/>
      <c r="K44" s="288"/>
      <c r="L44" s="288"/>
      <c r="M44" s="288"/>
      <c r="N44" s="288"/>
      <c r="O44" s="289"/>
      <c r="P44" s="273"/>
      <c r="Q44" s="273"/>
      <c r="R44" s="273"/>
      <c r="S44" s="273"/>
      <c r="T44" s="273"/>
      <c r="U44" s="273"/>
      <c r="V44" s="273"/>
      <c r="W44" s="273"/>
      <c r="X44" s="274"/>
      <c r="Y44" s="171" t="s">
        <v>65</v>
      </c>
      <c r="Z44" s="107"/>
      <c r="AA44" s="108"/>
      <c r="AB44" s="283"/>
      <c r="AC44" s="283"/>
      <c r="AD44" s="283"/>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c r="A45" s="221"/>
      <c r="B45" s="222"/>
      <c r="C45" s="222"/>
      <c r="D45" s="222"/>
      <c r="E45" s="222"/>
      <c r="F45" s="223"/>
      <c r="G45" s="287"/>
      <c r="H45" s="288"/>
      <c r="I45" s="288"/>
      <c r="J45" s="288"/>
      <c r="K45" s="288"/>
      <c r="L45" s="288"/>
      <c r="M45" s="288"/>
      <c r="N45" s="288"/>
      <c r="O45" s="289"/>
      <c r="P45" s="273"/>
      <c r="Q45" s="273"/>
      <c r="R45" s="273"/>
      <c r="S45" s="273"/>
      <c r="T45" s="273"/>
      <c r="U45" s="273"/>
      <c r="V45" s="273"/>
      <c r="W45" s="273"/>
      <c r="X45" s="274"/>
      <c r="Y45" s="110" t="s">
        <v>15</v>
      </c>
      <c r="Z45" s="111"/>
      <c r="AA45" s="112"/>
      <c r="AB45" s="109" t="s">
        <v>16</v>
      </c>
      <c r="AC45" s="109"/>
      <c r="AD45" s="109"/>
      <c r="AE45" s="87"/>
      <c r="AF45" s="88"/>
      <c r="AG45" s="88"/>
      <c r="AH45" s="88"/>
      <c r="AI45" s="89"/>
      <c r="AJ45" s="87"/>
      <c r="AK45" s="88"/>
      <c r="AL45" s="88"/>
      <c r="AM45" s="88"/>
      <c r="AN45" s="89"/>
      <c r="AO45" s="87"/>
      <c r="AP45" s="88"/>
      <c r="AQ45" s="88"/>
      <c r="AR45" s="88"/>
      <c r="AS45" s="89"/>
      <c r="AT45" s="113"/>
      <c r="AU45" s="114"/>
      <c r="AV45" s="114"/>
      <c r="AW45" s="114"/>
      <c r="AX45" s="115"/>
    </row>
    <row r="46" spans="1:50" ht="22.5" customHeight="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c r="A47" s="238" t="s">
        <v>320</v>
      </c>
      <c r="B47" s="677" t="s">
        <v>317</v>
      </c>
      <c r="C47" s="240"/>
      <c r="D47" s="240"/>
      <c r="E47" s="240"/>
      <c r="F47" s="241"/>
      <c r="G47" s="624" t="s">
        <v>311</v>
      </c>
      <c r="H47" s="624"/>
      <c r="I47" s="624"/>
      <c r="J47" s="624"/>
      <c r="K47" s="624"/>
      <c r="L47" s="624"/>
      <c r="M47" s="624"/>
      <c r="N47" s="624"/>
      <c r="O47" s="624"/>
      <c r="P47" s="624"/>
      <c r="Q47" s="624"/>
      <c r="R47" s="624"/>
      <c r="S47" s="624"/>
      <c r="T47" s="624"/>
      <c r="U47" s="624"/>
      <c r="V47" s="624"/>
      <c r="W47" s="624"/>
      <c r="X47" s="624"/>
      <c r="Y47" s="624"/>
      <c r="Z47" s="624"/>
      <c r="AA47" s="68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c r="A48" s="238"/>
      <c r="B48" s="677"/>
      <c r="C48" s="240"/>
      <c r="D48" s="240"/>
      <c r="E48" s="240"/>
      <c r="F48" s="241"/>
      <c r="G48" s="99"/>
      <c r="H48" s="99"/>
      <c r="I48" s="99"/>
      <c r="J48" s="99"/>
      <c r="K48" s="99"/>
      <c r="L48" s="99"/>
      <c r="M48" s="99"/>
      <c r="N48" s="99"/>
      <c r="O48" s="99"/>
      <c r="P48" s="99"/>
      <c r="Q48" s="99"/>
      <c r="R48" s="99"/>
      <c r="S48" s="99"/>
      <c r="T48" s="99"/>
      <c r="U48" s="99"/>
      <c r="V48" s="99"/>
      <c r="W48" s="99"/>
      <c r="X48" s="99"/>
      <c r="Y48" s="99"/>
      <c r="Z48" s="99"/>
      <c r="AA48" s="228"/>
      <c r="AB48" s="24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8"/>
      <c r="B49" s="677"/>
      <c r="C49" s="240"/>
      <c r="D49" s="240"/>
      <c r="E49" s="240"/>
      <c r="F49" s="241"/>
      <c r="G49" s="334"/>
      <c r="H49" s="334"/>
      <c r="I49" s="334"/>
      <c r="J49" s="334"/>
      <c r="K49" s="334"/>
      <c r="L49" s="334"/>
      <c r="M49" s="334"/>
      <c r="N49" s="334"/>
      <c r="O49" s="334"/>
      <c r="P49" s="334"/>
      <c r="Q49" s="334"/>
      <c r="R49" s="334"/>
      <c r="S49" s="334"/>
      <c r="T49" s="334"/>
      <c r="U49" s="334"/>
      <c r="V49" s="334"/>
      <c r="W49" s="334"/>
      <c r="X49" s="334"/>
      <c r="Y49" s="334"/>
      <c r="Z49" s="334"/>
      <c r="AA49" s="335"/>
      <c r="AB49" s="617"/>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8"/>
    </row>
    <row r="50" spans="1:50" ht="22.5" hidden="1" customHeight="1">
      <c r="A50" s="238"/>
      <c r="B50" s="677"/>
      <c r="C50" s="240"/>
      <c r="D50" s="240"/>
      <c r="E50" s="240"/>
      <c r="F50" s="241"/>
      <c r="G50" s="336"/>
      <c r="H50" s="336"/>
      <c r="I50" s="336"/>
      <c r="J50" s="336"/>
      <c r="K50" s="336"/>
      <c r="L50" s="336"/>
      <c r="M50" s="336"/>
      <c r="N50" s="336"/>
      <c r="O50" s="336"/>
      <c r="P50" s="336"/>
      <c r="Q50" s="336"/>
      <c r="R50" s="336"/>
      <c r="S50" s="336"/>
      <c r="T50" s="336"/>
      <c r="U50" s="336"/>
      <c r="V50" s="336"/>
      <c r="W50" s="336"/>
      <c r="X50" s="336"/>
      <c r="Y50" s="336"/>
      <c r="Z50" s="336"/>
      <c r="AA50" s="337"/>
      <c r="AB50" s="619"/>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20"/>
    </row>
    <row r="51" spans="1:50" ht="22.5" hidden="1" customHeight="1">
      <c r="A51" s="238"/>
      <c r="B51" s="678"/>
      <c r="C51" s="242"/>
      <c r="D51" s="242"/>
      <c r="E51" s="242"/>
      <c r="F51" s="243"/>
      <c r="G51" s="338"/>
      <c r="H51" s="338"/>
      <c r="I51" s="338"/>
      <c r="J51" s="338"/>
      <c r="K51" s="338"/>
      <c r="L51" s="338"/>
      <c r="M51" s="338"/>
      <c r="N51" s="338"/>
      <c r="O51" s="338"/>
      <c r="P51" s="338"/>
      <c r="Q51" s="338"/>
      <c r="R51" s="338"/>
      <c r="S51" s="338"/>
      <c r="T51" s="338"/>
      <c r="U51" s="338"/>
      <c r="V51" s="338"/>
      <c r="W51" s="338"/>
      <c r="X51" s="338"/>
      <c r="Y51" s="338"/>
      <c r="Z51" s="338"/>
      <c r="AA51" s="339"/>
      <c r="AB51" s="621"/>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22"/>
    </row>
    <row r="52" spans="1:50" ht="18.75" hidden="1" customHeight="1">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68" t="s">
        <v>303</v>
      </c>
      <c r="AU52" s="269"/>
      <c r="AV52" s="269"/>
      <c r="AW52" s="269"/>
      <c r="AX52" s="270"/>
    </row>
    <row r="53" spans="1:50" ht="18.75" hidden="1" customHeight="1">
      <c r="A53" s="238"/>
      <c r="B53" s="240"/>
      <c r="C53" s="240"/>
      <c r="D53" s="240"/>
      <c r="E53" s="240"/>
      <c r="F53" s="241"/>
      <c r="G53" s="227"/>
      <c r="H53" s="99"/>
      <c r="I53" s="99"/>
      <c r="J53" s="99"/>
      <c r="K53" s="99"/>
      <c r="L53" s="99"/>
      <c r="M53" s="99"/>
      <c r="N53" s="99"/>
      <c r="O53" s="228"/>
      <c r="P53" s="245"/>
      <c r="Q53" s="99"/>
      <c r="R53" s="99"/>
      <c r="S53" s="99"/>
      <c r="T53" s="99"/>
      <c r="U53" s="99"/>
      <c r="V53" s="99"/>
      <c r="W53" s="99"/>
      <c r="X53" s="228"/>
      <c r="Y53" s="249"/>
      <c r="Z53" s="250"/>
      <c r="AA53" s="251"/>
      <c r="AB53" s="255"/>
      <c r="AC53" s="256"/>
      <c r="AD53" s="257"/>
      <c r="AE53" s="245"/>
      <c r="AF53" s="99"/>
      <c r="AG53" s="99"/>
      <c r="AH53" s="99"/>
      <c r="AI53" s="228"/>
      <c r="AJ53" s="245"/>
      <c r="AK53" s="99"/>
      <c r="AL53" s="99"/>
      <c r="AM53" s="99"/>
      <c r="AN53" s="228"/>
      <c r="AO53" s="245"/>
      <c r="AP53" s="99"/>
      <c r="AQ53" s="99"/>
      <c r="AR53" s="99"/>
      <c r="AS53" s="228"/>
      <c r="AT53" s="58"/>
      <c r="AU53" s="101"/>
      <c r="AV53" s="101"/>
      <c r="AW53" s="99" t="s">
        <v>355</v>
      </c>
      <c r="AX53" s="100"/>
    </row>
    <row r="54" spans="1:50" ht="22.5" hidden="1" customHeight="1">
      <c r="A54" s="238"/>
      <c r="B54" s="240"/>
      <c r="C54" s="240"/>
      <c r="D54" s="240"/>
      <c r="E54" s="240"/>
      <c r="F54" s="241"/>
      <c r="G54" s="271"/>
      <c r="H54" s="199"/>
      <c r="I54" s="199"/>
      <c r="J54" s="199"/>
      <c r="K54" s="199"/>
      <c r="L54" s="199"/>
      <c r="M54" s="199"/>
      <c r="N54" s="199"/>
      <c r="O54" s="200"/>
      <c r="P54" s="258"/>
      <c r="Q54" s="259"/>
      <c r="R54" s="259"/>
      <c r="S54" s="259"/>
      <c r="T54" s="259"/>
      <c r="U54" s="259"/>
      <c r="V54" s="259"/>
      <c r="W54" s="259"/>
      <c r="X54" s="260"/>
      <c r="Y54" s="265" t="s">
        <v>86</v>
      </c>
      <c r="Z54" s="266"/>
      <c r="AA54" s="267"/>
      <c r="AB54" s="366"/>
      <c r="AC54" s="229"/>
      <c r="AD54" s="229"/>
      <c r="AE54" s="87"/>
      <c r="AF54" s="88"/>
      <c r="AG54" s="88"/>
      <c r="AH54" s="88"/>
      <c r="AI54" s="89"/>
      <c r="AJ54" s="87"/>
      <c r="AK54" s="88"/>
      <c r="AL54" s="88"/>
      <c r="AM54" s="88"/>
      <c r="AN54" s="89"/>
      <c r="AO54" s="87"/>
      <c r="AP54" s="88"/>
      <c r="AQ54" s="88"/>
      <c r="AR54" s="88"/>
      <c r="AS54" s="89"/>
      <c r="AT54" s="230"/>
      <c r="AU54" s="230"/>
      <c r="AV54" s="230"/>
      <c r="AW54" s="230"/>
      <c r="AX54" s="231"/>
    </row>
    <row r="55" spans="1:50" ht="22.5" hidden="1" customHeight="1">
      <c r="A55" s="238"/>
      <c r="B55" s="240"/>
      <c r="C55" s="240"/>
      <c r="D55" s="240"/>
      <c r="E55" s="240"/>
      <c r="F55" s="241"/>
      <c r="G55" s="272"/>
      <c r="H55" s="273"/>
      <c r="I55" s="273"/>
      <c r="J55" s="273"/>
      <c r="K55" s="273"/>
      <c r="L55" s="273"/>
      <c r="M55" s="273"/>
      <c r="N55" s="273"/>
      <c r="O55" s="274"/>
      <c r="P55" s="261"/>
      <c r="Q55" s="261"/>
      <c r="R55" s="261"/>
      <c r="S55" s="261"/>
      <c r="T55" s="261"/>
      <c r="U55" s="261"/>
      <c r="V55" s="261"/>
      <c r="W55" s="261"/>
      <c r="X55" s="262"/>
      <c r="Y55" s="232" t="s">
        <v>65</v>
      </c>
      <c r="Z55" s="233"/>
      <c r="AA55" s="234"/>
      <c r="AB55" s="660"/>
      <c r="AC55" s="235"/>
      <c r="AD55" s="235"/>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c r="A56" s="238"/>
      <c r="B56" s="242"/>
      <c r="C56" s="242"/>
      <c r="D56" s="242"/>
      <c r="E56" s="242"/>
      <c r="F56" s="243"/>
      <c r="G56" s="275"/>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7"/>
      <c r="AF56" s="88"/>
      <c r="AG56" s="88"/>
      <c r="AH56" s="88"/>
      <c r="AI56" s="89"/>
      <c r="AJ56" s="87"/>
      <c r="AK56" s="88"/>
      <c r="AL56" s="88"/>
      <c r="AM56" s="88"/>
      <c r="AN56" s="89"/>
      <c r="AO56" s="87"/>
      <c r="AP56" s="88"/>
      <c r="AQ56" s="88"/>
      <c r="AR56" s="88"/>
      <c r="AS56" s="89"/>
      <c r="AT56" s="113"/>
      <c r="AU56" s="114"/>
      <c r="AV56" s="114"/>
      <c r="AW56" s="114"/>
      <c r="AX56" s="115"/>
    </row>
    <row r="57" spans="1:50" ht="18.75" hidden="1" customHeight="1">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68" t="s">
        <v>303</v>
      </c>
      <c r="AU57" s="269"/>
      <c r="AV57" s="269"/>
      <c r="AW57" s="269"/>
      <c r="AX57" s="270"/>
    </row>
    <row r="58" spans="1:50" ht="18.75" hidden="1" customHeight="1">
      <c r="A58" s="238"/>
      <c r="B58" s="240"/>
      <c r="C58" s="240"/>
      <c r="D58" s="240"/>
      <c r="E58" s="240"/>
      <c r="F58" s="241"/>
      <c r="G58" s="227"/>
      <c r="H58" s="99"/>
      <c r="I58" s="99"/>
      <c r="J58" s="99"/>
      <c r="K58" s="99"/>
      <c r="L58" s="99"/>
      <c r="M58" s="99"/>
      <c r="N58" s="99"/>
      <c r="O58" s="228"/>
      <c r="P58" s="245"/>
      <c r="Q58" s="99"/>
      <c r="R58" s="99"/>
      <c r="S58" s="99"/>
      <c r="T58" s="99"/>
      <c r="U58" s="99"/>
      <c r="V58" s="99"/>
      <c r="W58" s="99"/>
      <c r="X58" s="228"/>
      <c r="Y58" s="249"/>
      <c r="Z58" s="250"/>
      <c r="AA58" s="251"/>
      <c r="AB58" s="255"/>
      <c r="AC58" s="256"/>
      <c r="AD58" s="257"/>
      <c r="AE58" s="245"/>
      <c r="AF58" s="99"/>
      <c r="AG58" s="99"/>
      <c r="AH58" s="99"/>
      <c r="AI58" s="228"/>
      <c r="AJ58" s="245"/>
      <c r="AK58" s="99"/>
      <c r="AL58" s="99"/>
      <c r="AM58" s="99"/>
      <c r="AN58" s="228"/>
      <c r="AO58" s="245"/>
      <c r="AP58" s="99"/>
      <c r="AQ58" s="99"/>
      <c r="AR58" s="99"/>
      <c r="AS58" s="228"/>
      <c r="AT58" s="58"/>
      <c r="AU58" s="101"/>
      <c r="AV58" s="101"/>
      <c r="AW58" s="99" t="s">
        <v>355</v>
      </c>
      <c r="AX58" s="100"/>
    </row>
    <row r="59" spans="1:50" ht="22.5" hidden="1" customHeight="1">
      <c r="A59" s="238"/>
      <c r="B59" s="240"/>
      <c r="C59" s="240"/>
      <c r="D59" s="240"/>
      <c r="E59" s="240"/>
      <c r="F59" s="241"/>
      <c r="G59" s="271"/>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7"/>
      <c r="AF59" s="88"/>
      <c r="AG59" s="88"/>
      <c r="AH59" s="88"/>
      <c r="AI59" s="89"/>
      <c r="AJ59" s="87"/>
      <c r="AK59" s="88"/>
      <c r="AL59" s="88"/>
      <c r="AM59" s="88"/>
      <c r="AN59" s="89"/>
      <c r="AO59" s="87"/>
      <c r="AP59" s="88"/>
      <c r="AQ59" s="88"/>
      <c r="AR59" s="88"/>
      <c r="AS59" s="89"/>
      <c r="AT59" s="230"/>
      <c r="AU59" s="230"/>
      <c r="AV59" s="230"/>
      <c r="AW59" s="230"/>
      <c r="AX59" s="231"/>
    </row>
    <row r="60" spans="1:50" ht="22.5" hidden="1" customHeight="1">
      <c r="A60" s="238"/>
      <c r="B60" s="240"/>
      <c r="C60" s="240"/>
      <c r="D60" s="240"/>
      <c r="E60" s="240"/>
      <c r="F60" s="241"/>
      <c r="G60" s="272"/>
      <c r="H60" s="273"/>
      <c r="I60" s="273"/>
      <c r="J60" s="273"/>
      <c r="K60" s="273"/>
      <c r="L60" s="273"/>
      <c r="M60" s="273"/>
      <c r="N60" s="273"/>
      <c r="O60" s="274"/>
      <c r="P60" s="261"/>
      <c r="Q60" s="261"/>
      <c r="R60" s="261"/>
      <c r="S60" s="261"/>
      <c r="T60" s="261"/>
      <c r="U60" s="261"/>
      <c r="V60" s="261"/>
      <c r="W60" s="261"/>
      <c r="X60" s="262"/>
      <c r="Y60" s="232" t="s">
        <v>65</v>
      </c>
      <c r="Z60" s="233"/>
      <c r="AA60" s="234"/>
      <c r="AB60" s="235"/>
      <c r="AC60" s="235"/>
      <c r="AD60" s="23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c r="A61" s="238"/>
      <c r="B61" s="242"/>
      <c r="C61" s="242"/>
      <c r="D61" s="242"/>
      <c r="E61" s="242"/>
      <c r="F61" s="243"/>
      <c r="G61" s="275"/>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7"/>
      <c r="AF61" s="88"/>
      <c r="AG61" s="88"/>
      <c r="AH61" s="88"/>
      <c r="AI61" s="89"/>
      <c r="AJ61" s="87"/>
      <c r="AK61" s="88"/>
      <c r="AL61" s="88"/>
      <c r="AM61" s="88"/>
      <c r="AN61" s="89"/>
      <c r="AO61" s="87"/>
      <c r="AP61" s="88"/>
      <c r="AQ61" s="88"/>
      <c r="AR61" s="88"/>
      <c r="AS61" s="89"/>
      <c r="AT61" s="113"/>
      <c r="AU61" s="114"/>
      <c r="AV61" s="114"/>
      <c r="AW61" s="114"/>
      <c r="AX61" s="115"/>
    </row>
    <row r="62" spans="1:50" ht="18.75" hidden="1" customHeight="1">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68" t="s">
        <v>303</v>
      </c>
      <c r="AU62" s="269"/>
      <c r="AV62" s="269"/>
      <c r="AW62" s="269"/>
      <c r="AX62" s="270"/>
    </row>
    <row r="63" spans="1:50" ht="18.75" hidden="1" customHeight="1">
      <c r="A63" s="238"/>
      <c r="B63" s="240"/>
      <c r="C63" s="240"/>
      <c r="D63" s="240"/>
      <c r="E63" s="240"/>
      <c r="F63" s="241"/>
      <c r="G63" s="227"/>
      <c r="H63" s="99"/>
      <c r="I63" s="99"/>
      <c r="J63" s="99"/>
      <c r="K63" s="99"/>
      <c r="L63" s="99"/>
      <c r="M63" s="99"/>
      <c r="N63" s="99"/>
      <c r="O63" s="228"/>
      <c r="P63" s="245"/>
      <c r="Q63" s="99"/>
      <c r="R63" s="99"/>
      <c r="S63" s="99"/>
      <c r="T63" s="99"/>
      <c r="U63" s="99"/>
      <c r="V63" s="99"/>
      <c r="W63" s="99"/>
      <c r="X63" s="228"/>
      <c r="Y63" s="249"/>
      <c r="Z63" s="250"/>
      <c r="AA63" s="251"/>
      <c r="AB63" s="255"/>
      <c r="AC63" s="256"/>
      <c r="AD63" s="257"/>
      <c r="AE63" s="245"/>
      <c r="AF63" s="99"/>
      <c r="AG63" s="99"/>
      <c r="AH63" s="99"/>
      <c r="AI63" s="228"/>
      <c r="AJ63" s="245"/>
      <c r="AK63" s="99"/>
      <c r="AL63" s="99"/>
      <c r="AM63" s="99"/>
      <c r="AN63" s="228"/>
      <c r="AO63" s="245"/>
      <c r="AP63" s="99"/>
      <c r="AQ63" s="99"/>
      <c r="AR63" s="99"/>
      <c r="AS63" s="228"/>
      <c r="AT63" s="58"/>
      <c r="AU63" s="101"/>
      <c r="AV63" s="101"/>
      <c r="AW63" s="99" t="s">
        <v>355</v>
      </c>
      <c r="AX63" s="100"/>
    </row>
    <row r="64" spans="1:50" ht="22.5" hidden="1" customHeight="1">
      <c r="A64" s="238"/>
      <c r="B64" s="240"/>
      <c r="C64" s="240"/>
      <c r="D64" s="240"/>
      <c r="E64" s="240"/>
      <c r="F64" s="241"/>
      <c r="G64" s="271"/>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7"/>
      <c r="AF64" s="88"/>
      <c r="AG64" s="88"/>
      <c r="AH64" s="88"/>
      <c r="AI64" s="89"/>
      <c r="AJ64" s="87"/>
      <c r="AK64" s="88"/>
      <c r="AL64" s="88"/>
      <c r="AM64" s="88"/>
      <c r="AN64" s="89"/>
      <c r="AO64" s="87"/>
      <c r="AP64" s="88"/>
      <c r="AQ64" s="88"/>
      <c r="AR64" s="88"/>
      <c r="AS64" s="89"/>
      <c r="AT64" s="230"/>
      <c r="AU64" s="230"/>
      <c r="AV64" s="230"/>
      <c r="AW64" s="230"/>
      <c r="AX64" s="231"/>
    </row>
    <row r="65" spans="1:60" ht="22.5" hidden="1" customHeight="1">
      <c r="A65" s="238"/>
      <c r="B65" s="240"/>
      <c r="C65" s="240"/>
      <c r="D65" s="240"/>
      <c r="E65" s="240"/>
      <c r="F65" s="241"/>
      <c r="G65" s="272"/>
      <c r="H65" s="273"/>
      <c r="I65" s="273"/>
      <c r="J65" s="273"/>
      <c r="K65" s="273"/>
      <c r="L65" s="273"/>
      <c r="M65" s="273"/>
      <c r="N65" s="273"/>
      <c r="O65" s="274"/>
      <c r="P65" s="261"/>
      <c r="Q65" s="261"/>
      <c r="R65" s="261"/>
      <c r="S65" s="261"/>
      <c r="T65" s="261"/>
      <c r="U65" s="261"/>
      <c r="V65" s="261"/>
      <c r="W65" s="261"/>
      <c r="X65" s="262"/>
      <c r="Y65" s="232" t="s">
        <v>65</v>
      </c>
      <c r="Z65" s="233"/>
      <c r="AA65" s="234"/>
      <c r="AB65" s="235"/>
      <c r="AC65" s="235"/>
      <c r="AD65" s="23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c r="A66" s="239"/>
      <c r="B66" s="242"/>
      <c r="C66" s="242"/>
      <c r="D66" s="242"/>
      <c r="E66" s="242"/>
      <c r="F66" s="243"/>
      <c r="G66" s="275"/>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7"/>
      <c r="AF66" s="88"/>
      <c r="AG66" s="88"/>
      <c r="AH66" s="88"/>
      <c r="AI66" s="89"/>
      <c r="AJ66" s="87"/>
      <c r="AK66" s="88"/>
      <c r="AL66" s="88"/>
      <c r="AM66" s="88"/>
      <c r="AN66" s="89"/>
      <c r="AO66" s="87"/>
      <c r="AP66" s="88"/>
      <c r="AQ66" s="88"/>
      <c r="AR66" s="88"/>
      <c r="AS66" s="89"/>
      <c r="AT66" s="113"/>
      <c r="AU66" s="114"/>
      <c r="AV66" s="114"/>
      <c r="AW66" s="114"/>
      <c r="AX66" s="115"/>
    </row>
    <row r="67" spans="1:60" ht="31.7"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0"/>
      <c r="AA67" s="81"/>
      <c r="AB67" s="106" t="s">
        <v>12</v>
      </c>
      <c r="AC67" s="107"/>
      <c r="AD67" s="108"/>
      <c r="AE67" s="661" t="s">
        <v>69</v>
      </c>
      <c r="AF67" s="122"/>
      <c r="AG67" s="122"/>
      <c r="AH67" s="122"/>
      <c r="AI67" s="122"/>
      <c r="AJ67" s="661" t="s">
        <v>70</v>
      </c>
      <c r="AK67" s="122"/>
      <c r="AL67" s="122"/>
      <c r="AM67" s="122"/>
      <c r="AN67" s="122"/>
      <c r="AO67" s="661" t="s">
        <v>71</v>
      </c>
      <c r="AP67" s="122"/>
      <c r="AQ67" s="122"/>
      <c r="AR67" s="122"/>
      <c r="AS67" s="122"/>
      <c r="AT67" s="103" t="s">
        <v>74</v>
      </c>
      <c r="AU67" s="104"/>
      <c r="AV67" s="104"/>
      <c r="AW67" s="104"/>
      <c r="AX67" s="105"/>
    </row>
    <row r="68" spans="1:60" ht="22.5" customHeight="1">
      <c r="A68" s="189"/>
      <c r="B68" s="190"/>
      <c r="C68" s="190"/>
      <c r="D68" s="190"/>
      <c r="E68" s="190"/>
      <c r="F68" s="191"/>
      <c r="G68" s="258" t="s">
        <v>429</v>
      </c>
      <c r="H68" s="199"/>
      <c r="I68" s="199"/>
      <c r="J68" s="199"/>
      <c r="K68" s="199"/>
      <c r="L68" s="199"/>
      <c r="M68" s="199"/>
      <c r="N68" s="199"/>
      <c r="O68" s="199"/>
      <c r="P68" s="199"/>
      <c r="Q68" s="199"/>
      <c r="R68" s="199"/>
      <c r="S68" s="199"/>
      <c r="T68" s="199"/>
      <c r="U68" s="199"/>
      <c r="V68" s="199"/>
      <c r="W68" s="199"/>
      <c r="X68" s="200"/>
      <c r="Y68" s="329" t="s">
        <v>66</v>
      </c>
      <c r="Z68" s="330"/>
      <c r="AA68" s="331"/>
      <c r="AB68" s="206" t="s">
        <v>410</v>
      </c>
      <c r="AC68" s="207"/>
      <c r="AD68" s="208"/>
      <c r="AE68" s="87">
        <v>7</v>
      </c>
      <c r="AF68" s="88"/>
      <c r="AG68" s="88"/>
      <c r="AH68" s="88"/>
      <c r="AI68" s="89"/>
      <c r="AJ68" s="87">
        <v>0</v>
      </c>
      <c r="AK68" s="88"/>
      <c r="AL68" s="88"/>
      <c r="AM68" s="88"/>
      <c r="AN68" s="89"/>
      <c r="AO68" s="87">
        <v>2</v>
      </c>
      <c r="AP68" s="88"/>
      <c r="AQ68" s="88"/>
      <c r="AR68" s="88"/>
      <c r="AS68" s="89"/>
      <c r="AT68" s="209"/>
      <c r="AU68" s="209"/>
      <c r="AV68" s="209"/>
      <c r="AW68" s="209"/>
      <c r="AX68" s="210"/>
      <c r="AY68" s="10"/>
      <c r="AZ68" s="10"/>
      <c r="BA68" s="10"/>
      <c r="BB68" s="10"/>
      <c r="BC68" s="10"/>
    </row>
    <row r="69" spans="1:60" ht="22.5" customHeight="1">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46"/>
      <c r="AA69" s="147"/>
      <c r="AB69" s="214" t="s">
        <v>410</v>
      </c>
      <c r="AC69" s="215"/>
      <c r="AD69" s="216"/>
      <c r="AE69" s="87">
        <v>3</v>
      </c>
      <c r="AF69" s="88"/>
      <c r="AG69" s="88"/>
      <c r="AH69" s="88"/>
      <c r="AI69" s="89"/>
      <c r="AJ69" s="87">
        <v>0</v>
      </c>
      <c r="AK69" s="88"/>
      <c r="AL69" s="88"/>
      <c r="AM69" s="88"/>
      <c r="AN69" s="89"/>
      <c r="AO69" s="87">
        <v>0</v>
      </c>
      <c r="AP69" s="88"/>
      <c r="AQ69" s="88"/>
      <c r="AR69" s="88"/>
      <c r="AS69" s="89"/>
      <c r="AT69" s="87">
        <v>0</v>
      </c>
      <c r="AU69" s="88"/>
      <c r="AV69" s="88"/>
      <c r="AW69" s="88"/>
      <c r="AX69" s="90"/>
      <c r="AY69" s="10"/>
      <c r="AZ69" s="10"/>
      <c r="BA69" s="10"/>
      <c r="BB69" s="10"/>
      <c r="BC69" s="10"/>
      <c r="BD69" s="10"/>
      <c r="BE69" s="10"/>
      <c r="BF69" s="10"/>
      <c r="BG69" s="10"/>
      <c r="BH69" s="10"/>
    </row>
    <row r="70" spans="1:60" hidden="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0"/>
      <c r="AA70" s="81"/>
      <c r="AB70" s="106" t="s">
        <v>12</v>
      </c>
      <c r="AC70" s="107"/>
      <c r="AD70" s="108"/>
      <c r="AE70" s="171" t="s">
        <v>69</v>
      </c>
      <c r="AF70" s="167"/>
      <c r="AG70" s="167"/>
      <c r="AH70" s="167"/>
      <c r="AI70" s="198"/>
      <c r="AJ70" s="171" t="s">
        <v>70</v>
      </c>
      <c r="AK70" s="167"/>
      <c r="AL70" s="167"/>
      <c r="AM70" s="167"/>
      <c r="AN70" s="198"/>
      <c r="AO70" s="171" t="s">
        <v>71</v>
      </c>
      <c r="AP70" s="167"/>
      <c r="AQ70" s="167"/>
      <c r="AR70" s="167"/>
      <c r="AS70" s="198"/>
      <c r="AT70" s="103" t="s">
        <v>74</v>
      </c>
      <c r="AU70" s="104"/>
      <c r="AV70" s="104"/>
      <c r="AW70" s="104"/>
      <c r="AX70" s="105"/>
    </row>
    <row r="71" spans="1:60" hidden="1">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7"/>
      <c r="AF71" s="88"/>
      <c r="AG71" s="88"/>
      <c r="AH71" s="88"/>
      <c r="AI71" s="89"/>
      <c r="AJ71" s="87"/>
      <c r="AK71" s="88"/>
      <c r="AL71" s="88"/>
      <c r="AM71" s="88"/>
      <c r="AN71" s="89"/>
      <c r="AO71" s="87"/>
      <c r="AP71" s="88"/>
      <c r="AQ71" s="88"/>
      <c r="AR71" s="88"/>
      <c r="AS71" s="89"/>
      <c r="AT71" s="209"/>
      <c r="AU71" s="209"/>
      <c r="AV71" s="209"/>
      <c r="AW71" s="209"/>
      <c r="AX71" s="210"/>
      <c r="AY71" s="10"/>
      <c r="AZ71" s="10"/>
      <c r="BA71" s="10"/>
      <c r="BB71" s="10"/>
      <c r="BC71" s="10"/>
    </row>
    <row r="72" spans="1:60" hidden="1">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idden="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0"/>
      <c r="AA73" s="81"/>
      <c r="AB73" s="106" t="s">
        <v>12</v>
      </c>
      <c r="AC73" s="107"/>
      <c r="AD73" s="108"/>
      <c r="AE73" s="171" t="s">
        <v>69</v>
      </c>
      <c r="AF73" s="167"/>
      <c r="AG73" s="167"/>
      <c r="AH73" s="167"/>
      <c r="AI73" s="198"/>
      <c r="AJ73" s="171" t="s">
        <v>70</v>
      </c>
      <c r="AK73" s="167"/>
      <c r="AL73" s="167"/>
      <c r="AM73" s="167"/>
      <c r="AN73" s="198"/>
      <c r="AO73" s="171" t="s">
        <v>71</v>
      </c>
      <c r="AP73" s="167"/>
      <c r="AQ73" s="167"/>
      <c r="AR73" s="167"/>
      <c r="AS73" s="198"/>
      <c r="AT73" s="103" t="s">
        <v>74</v>
      </c>
      <c r="AU73" s="104"/>
      <c r="AV73" s="104"/>
      <c r="AW73" s="104"/>
      <c r="AX73" s="105"/>
    </row>
    <row r="74" spans="1:60" hidden="1">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7"/>
      <c r="AF74" s="88"/>
      <c r="AG74" s="88"/>
      <c r="AH74" s="88"/>
      <c r="AI74" s="89"/>
      <c r="AJ74" s="87"/>
      <c r="AK74" s="88"/>
      <c r="AL74" s="88"/>
      <c r="AM74" s="88"/>
      <c r="AN74" s="89"/>
      <c r="AO74" s="87"/>
      <c r="AP74" s="88"/>
      <c r="AQ74" s="88"/>
      <c r="AR74" s="88"/>
      <c r="AS74" s="89"/>
      <c r="AT74" s="209"/>
      <c r="AU74" s="209"/>
      <c r="AV74" s="209"/>
      <c r="AW74" s="209"/>
      <c r="AX74" s="210"/>
      <c r="AY74" s="10"/>
      <c r="AZ74" s="10"/>
      <c r="BA74" s="10"/>
      <c r="BB74" s="10"/>
      <c r="BC74" s="10"/>
    </row>
    <row r="75" spans="1:60" hidden="1">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idden="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0"/>
      <c r="AA76" s="81"/>
      <c r="AB76" s="106" t="s">
        <v>12</v>
      </c>
      <c r="AC76" s="107"/>
      <c r="AD76" s="108"/>
      <c r="AE76" s="171" t="s">
        <v>69</v>
      </c>
      <c r="AF76" s="167"/>
      <c r="AG76" s="167"/>
      <c r="AH76" s="167"/>
      <c r="AI76" s="198"/>
      <c r="AJ76" s="171" t="s">
        <v>70</v>
      </c>
      <c r="AK76" s="167"/>
      <c r="AL76" s="167"/>
      <c r="AM76" s="167"/>
      <c r="AN76" s="198"/>
      <c r="AO76" s="171" t="s">
        <v>71</v>
      </c>
      <c r="AP76" s="167"/>
      <c r="AQ76" s="167"/>
      <c r="AR76" s="167"/>
      <c r="AS76" s="198"/>
      <c r="AT76" s="103" t="s">
        <v>74</v>
      </c>
      <c r="AU76" s="104"/>
      <c r="AV76" s="104"/>
      <c r="AW76" s="104"/>
      <c r="AX76" s="105"/>
    </row>
    <row r="77" spans="1:60" hidden="1">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7"/>
      <c r="AF77" s="88"/>
      <c r="AG77" s="88"/>
      <c r="AH77" s="88"/>
      <c r="AI77" s="89"/>
      <c r="AJ77" s="87"/>
      <c r="AK77" s="88"/>
      <c r="AL77" s="88"/>
      <c r="AM77" s="88"/>
      <c r="AN77" s="89"/>
      <c r="AO77" s="87"/>
      <c r="AP77" s="88"/>
      <c r="AQ77" s="88"/>
      <c r="AR77" s="88"/>
      <c r="AS77" s="89"/>
      <c r="AT77" s="209"/>
      <c r="AU77" s="209"/>
      <c r="AV77" s="209"/>
      <c r="AW77" s="209"/>
      <c r="AX77" s="210"/>
      <c r="AY77" s="10"/>
      <c r="AZ77" s="10"/>
      <c r="BA77" s="10"/>
      <c r="BB77" s="10"/>
      <c r="BC77" s="10"/>
    </row>
    <row r="78" spans="1:60" hidden="1">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idden="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0"/>
      <c r="AA79" s="81"/>
      <c r="AB79" s="106" t="s">
        <v>12</v>
      </c>
      <c r="AC79" s="107"/>
      <c r="AD79" s="108"/>
      <c r="AE79" s="171" t="s">
        <v>69</v>
      </c>
      <c r="AF79" s="167"/>
      <c r="AG79" s="167"/>
      <c r="AH79" s="167"/>
      <c r="AI79" s="198"/>
      <c r="AJ79" s="171" t="s">
        <v>70</v>
      </c>
      <c r="AK79" s="167"/>
      <c r="AL79" s="167"/>
      <c r="AM79" s="167"/>
      <c r="AN79" s="198"/>
      <c r="AO79" s="171" t="s">
        <v>71</v>
      </c>
      <c r="AP79" s="167"/>
      <c r="AQ79" s="167"/>
      <c r="AR79" s="167"/>
      <c r="AS79" s="198"/>
      <c r="AT79" s="103" t="s">
        <v>74</v>
      </c>
      <c r="AU79" s="104"/>
      <c r="AV79" s="104"/>
      <c r="AW79" s="104"/>
      <c r="AX79" s="105"/>
    </row>
    <row r="80" spans="1:60" hidden="1">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7"/>
      <c r="AF80" s="88"/>
      <c r="AG80" s="88"/>
      <c r="AH80" s="88"/>
      <c r="AI80" s="89"/>
      <c r="AJ80" s="87"/>
      <c r="AK80" s="88"/>
      <c r="AL80" s="88"/>
      <c r="AM80" s="88"/>
      <c r="AN80" s="89"/>
      <c r="AO80" s="87"/>
      <c r="AP80" s="88"/>
      <c r="AQ80" s="88"/>
      <c r="AR80" s="88"/>
      <c r="AS80" s="89"/>
      <c r="AT80" s="209"/>
      <c r="AU80" s="209"/>
      <c r="AV80" s="209"/>
      <c r="AW80" s="209"/>
      <c r="AX80" s="210"/>
      <c r="AY80" s="10"/>
      <c r="AZ80" s="10"/>
      <c r="BA80" s="10"/>
      <c r="BB80" s="10"/>
      <c r="BC80" s="10"/>
    </row>
    <row r="81" spans="1:60" hidden="1">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c r="A82" s="158" t="s">
        <v>17</v>
      </c>
      <c r="B82" s="159"/>
      <c r="C82" s="159"/>
      <c r="D82" s="159"/>
      <c r="E82" s="159"/>
      <c r="F82" s="160"/>
      <c r="G82" s="167" t="s">
        <v>18</v>
      </c>
      <c r="H82" s="107"/>
      <c r="I82" s="107"/>
      <c r="J82" s="107"/>
      <c r="K82" s="107"/>
      <c r="L82" s="107"/>
      <c r="M82" s="107"/>
      <c r="N82" s="107"/>
      <c r="O82" s="107"/>
      <c r="P82" s="107"/>
      <c r="Q82" s="107"/>
      <c r="R82" s="107"/>
      <c r="S82" s="107"/>
      <c r="T82" s="107"/>
      <c r="U82" s="107"/>
      <c r="V82" s="107"/>
      <c r="W82" s="107"/>
      <c r="X82" s="108"/>
      <c r="Y82" s="168"/>
      <c r="Z82" s="169"/>
      <c r="AA82" s="170"/>
      <c r="AB82" s="106" t="s">
        <v>12</v>
      </c>
      <c r="AC82" s="107"/>
      <c r="AD82" s="108"/>
      <c r="AE82" s="171" t="s">
        <v>69</v>
      </c>
      <c r="AF82" s="107"/>
      <c r="AG82" s="107"/>
      <c r="AH82" s="107"/>
      <c r="AI82" s="108"/>
      <c r="AJ82" s="171" t="s">
        <v>70</v>
      </c>
      <c r="AK82" s="107"/>
      <c r="AL82" s="107"/>
      <c r="AM82" s="107"/>
      <c r="AN82" s="108"/>
      <c r="AO82" s="171" t="s">
        <v>71</v>
      </c>
      <c r="AP82" s="107"/>
      <c r="AQ82" s="107"/>
      <c r="AR82" s="107"/>
      <c r="AS82" s="108"/>
      <c r="AT82" s="103" t="s">
        <v>75</v>
      </c>
      <c r="AU82" s="104"/>
      <c r="AV82" s="104"/>
      <c r="AW82" s="104"/>
      <c r="AX82" s="105"/>
    </row>
    <row r="83" spans="1:60" ht="22.5" customHeight="1">
      <c r="A83" s="161"/>
      <c r="B83" s="162"/>
      <c r="C83" s="162"/>
      <c r="D83" s="162"/>
      <c r="E83" s="162"/>
      <c r="F83" s="163"/>
      <c r="G83" s="135" t="s">
        <v>409</v>
      </c>
      <c r="H83" s="135"/>
      <c r="I83" s="135"/>
      <c r="J83" s="135"/>
      <c r="K83" s="135"/>
      <c r="L83" s="135"/>
      <c r="M83" s="135"/>
      <c r="N83" s="135"/>
      <c r="O83" s="135"/>
      <c r="P83" s="135"/>
      <c r="Q83" s="135"/>
      <c r="R83" s="135"/>
      <c r="S83" s="135"/>
      <c r="T83" s="135"/>
      <c r="U83" s="135"/>
      <c r="V83" s="135"/>
      <c r="W83" s="135"/>
      <c r="X83" s="135"/>
      <c r="Y83" s="137" t="s">
        <v>17</v>
      </c>
      <c r="Z83" s="138"/>
      <c r="AA83" s="139"/>
      <c r="AB83" s="185" t="s">
        <v>411</v>
      </c>
      <c r="AC83" s="141"/>
      <c r="AD83" s="142"/>
      <c r="AE83" s="143">
        <v>24</v>
      </c>
      <c r="AF83" s="144"/>
      <c r="AG83" s="144"/>
      <c r="AH83" s="144"/>
      <c r="AI83" s="144"/>
      <c r="AJ83" s="143">
        <v>0</v>
      </c>
      <c r="AK83" s="144"/>
      <c r="AL83" s="144"/>
      <c r="AM83" s="144"/>
      <c r="AN83" s="144"/>
      <c r="AO83" s="143">
        <v>235</v>
      </c>
      <c r="AP83" s="144"/>
      <c r="AQ83" s="144"/>
      <c r="AR83" s="144"/>
      <c r="AS83" s="144"/>
      <c r="AT83" s="87">
        <v>0</v>
      </c>
      <c r="AU83" s="88"/>
      <c r="AV83" s="88"/>
      <c r="AW83" s="88"/>
      <c r="AX83" s="90"/>
    </row>
    <row r="84" spans="1:60" ht="22.5" customHeight="1">
      <c r="A84" s="164"/>
      <c r="B84" s="165"/>
      <c r="C84" s="165"/>
      <c r="D84" s="165"/>
      <c r="E84" s="165"/>
      <c r="F84" s="166"/>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412</v>
      </c>
      <c r="AC84" s="149"/>
      <c r="AD84" s="150"/>
      <c r="AE84" s="148" t="s">
        <v>424</v>
      </c>
      <c r="AF84" s="149"/>
      <c r="AG84" s="149"/>
      <c r="AH84" s="149"/>
      <c r="AI84" s="150"/>
      <c r="AJ84" s="148">
        <v>0</v>
      </c>
      <c r="AK84" s="149"/>
      <c r="AL84" s="149"/>
      <c r="AM84" s="149"/>
      <c r="AN84" s="150"/>
      <c r="AO84" s="148" t="s">
        <v>422</v>
      </c>
      <c r="AP84" s="149"/>
      <c r="AQ84" s="149"/>
      <c r="AR84" s="149"/>
      <c r="AS84" s="150"/>
      <c r="AT84" s="148">
        <v>0</v>
      </c>
      <c r="AU84" s="149"/>
      <c r="AV84" s="149"/>
      <c r="AW84" s="149"/>
      <c r="AX84" s="151"/>
    </row>
    <row r="85" spans="1:60" ht="13.5" hidden="1" customHeight="1">
      <c r="A85" s="158" t="s">
        <v>17</v>
      </c>
      <c r="B85" s="159"/>
      <c r="C85" s="159"/>
      <c r="D85" s="159"/>
      <c r="E85" s="159"/>
      <c r="F85" s="160"/>
      <c r="G85" s="167" t="s">
        <v>18</v>
      </c>
      <c r="H85" s="107"/>
      <c r="I85" s="107"/>
      <c r="J85" s="107"/>
      <c r="K85" s="107"/>
      <c r="L85" s="107"/>
      <c r="M85" s="107"/>
      <c r="N85" s="107"/>
      <c r="O85" s="107"/>
      <c r="P85" s="107"/>
      <c r="Q85" s="107"/>
      <c r="R85" s="107"/>
      <c r="S85" s="107"/>
      <c r="T85" s="107"/>
      <c r="U85" s="107"/>
      <c r="V85" s="107"/>
      <c r="W85" s="107"/>
      <c r="X85" s="108"/>
      <c r="Y85" s="168"/>
      <c r="Z85" s="169"/>
      <c r="AA85" s="170"/>
      <c r="AB85" s="106" t="s">
        <v>12</v>
      </c>
      <c r="AC85" s="107"/>
      <c r="AD85" s="108"/>
      <c r="AE85" s="171" t="s">
        <v>69</v>
      </c>
      <c r="AF85" s="107"/>
      <c r="AG85" s="107"/>
      <c r="AH85" s="107"/>
      <c r="AI85" s="108"/>
      <c r="AJ85" s="171" t="s">
        <v>70</v>
      </c>
      <c r="AK85" s="107"/>
      <c r="AL85" s="107"/>
      <c r="AM85" s="107"/>
      <c r="AN85" s="108"/>
      <c r="AO85" s="171" t="s">
        <v>71</v>
      </c>
      <c r="AP85" s="107"/>
      <c r="AQ85" s="107"/>
      <c r="AR85" s="107"/>
      <c r="AS85" s="108"/>
      <c r="AT85" s="103" t="s">
        <v>75</v>
      </c>
      <c r="AU85" s="104"/>
      <c r="AV85" s="104"/>
      <c r="AW85" s="104"/>
      <c r="AX85" s="105"/>
    </row>
    <row r="86" spans="1:60" ht="13.5" hidden="1" customHeight="1">
      <c r="A86" s="161"/>
      <c r="B86" s="162"/>
      <c r="C86" s="162"/>
      <c r="D86" s="162"/>
      <c r="E86" s="162"/>
      <c r="F86" s="163"/>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7"/>
      <c r="AU86" s="88"/>
      <c r="AV86" s="88"/>
      <c r="AW86" s="88"/>
      <c r="AX86" s="90"/>
    </row>
    <row r="87" spans="1:60" ht="13.5" hidden="1" customHeight="1">
      <c r="A87" s="164"/>
      <c r="B87" s="165"/>
      <c r="C87" s="165"/>
      <c r="D87" s="165"/>
      <c r="E87" s="165"/>
      <c r="F87" s="166"/>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13.5" hidden="1" customHeight="1">
      <c r="A88" s="158" t="s">
        <v>17</v>
      </c>
      <c r="B88" s="159"/>
      <c r="C88" s="159"/>
      <c r="D88" s="159"/>
      <c r="E88" s="159"/>
      <c r="F88" s="160"/>
      <c r="G88" s="167" t="s">
        <v>18</v>
      </c>
      <c r="H88" s="107"/>
      <c r="I88" s="107"/>
      <c r="J88" s="107"/>
      <c r="K88" s="107"/>
      <c r="L88" s="107"/>
      <c r="M88" s="107"/>
      <c r="N88" s="107"/>
      <c r="O88" s="107"/>
      <c r="P88" s="107"/>
      <c r="Q88" s="107"/>
      <c r="R88" s="107"/>
      <c r="S88" s="107"/>
      <c r="T88" s="107"/>
      <c r="U88" s="107"/>
      <c r="V88" s="107"/>
      <c r="W88" s="107"/>
      <c r="X88" s="108"/>
      <c r="Y88" s="168"/>
      <c r="Z88" s="169"/>
      <c r="AA88" s="170"/>
      <c r="AB88" s="106" t="s">
        <v>12</v>
      </c>
      <c r="AC88" s="107"/>
      <c r="AD88" s="108"/>
      <c r="AE88" s="171" t="s">
        <v>69</v>
      </c>
      <c r="AF88" s="107"/>
      <c r="AG88" s="107"/>
      <c r="AH88" s="107"/>
      <c r="AI88" s="108"/>
      <c r="AJ88" s="171" t="s">
        <v>70</v>
      </c>
      <c r="AK88" s="107"/>
      <c r="AL88" s="107"/>
      <c r="AM88" s="107"/>
      <c r="AN88" s="108"/>
      <c r="AO88" s="171" t="s">
        <v>71</v>
      </c>
      <c r="AP88" s="107"/>
      <c r="AQ88" s="107"/>
      <c r="AR88" s="107"/>
      <c r="AS88" s="108"/>
      <c r="AT88" s="103" t="s">
        <v>75</v>
      </c>
      <c r="AU88" s="104"/>
      <c r="AV88" s="104"/>
      <c r="AW88" s="104"/>
      <c r="AX88" s="105"/>
    </row>
    <row r="89" spans="1:60" ht="13.5" hidden="1" customHeight="1">
      <c r="A89" s="161"/>
      <c r="B89" s="162"/>
      <c r="C89" s="162"/>
      <c r="D89" s="162"/>
      <c r="E89" s="162"/>
      <c r="F89" s="163"/>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7"/>
      <c r="AU89" s="88"/>
      <c r="AV89" s="88"/>
      <c r="AW89" s="88"/>
      <c r="AX89" s="90"/>
    </row>
    <row r="90" spans="1:60" ht="13.5" hidden="1" customHeight="1">
      <c r="A90" s="164"/>
      <c r="B90" s="165"/>
      <c r="C90" s="165"/>
      <c r="D90" s="165"/>
      <c r="E90" s="165"/>
      <c r="F90" s="166"/>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13.5" hidden="1" customHeight="1">
      <c r="A91" s="158" t="s">
        <v>17</v>
      </c>
      <c r="B91" s="159"/>
      <c r="C91" s="159"/>
      <c r="D91" s="159"/>
      <c r="E91" s="159"/>
      <c r="F91" s="160"/>
      <c r="G91" s="167" t="s">
        <v>18</v>
      </c>
      <c r="H91" s="107"/>
      <c r="I91" s="107"/>
      <c r="J91" s="107"/>
      <c r="K91" s="107"/>
      <c r="L91" s="107"/>
      <c r="M91" s="107"/>
      <c r="N91" s="107"/>
      <c r="O91" s="107"/>
      <c r="P91" s="107"/>
      <c r="Q91" s="107"/>
      <c r="R91" s="107"/>
      <c r="S91" s="107"/>
      <c r="T91" s="107"/>
      <c r="U91" s="107"/>
      <c r="V91" s="107"/>
      <c r="W91" s="107"/>
      <c r="X91" s="108"/>
      <c r="Y91" s="168"/>
      <c r="Z91" s="169"/>
      <c r="AA91" s="170"/>
      <c r="AB91" s="106" t="s">
        <v>12</v>
      </c>
      <c r="AC91" s="107"/>
      <c r="AD91" s="108"/>
      <c r="AE91" s="171" t="s">
        <v>69</v>
      </c>
      <c r="AF91" s="107"/>
      <c r="AG91" s="107"/>
      <c r="AH91" s="107"/>
      <c r="AI91" s="108"/>
      <c r="AJ91" s="171" t="s">
        <v>70</v>
      </c>
      <c r="AK91" s="107"/>
      <c r="AL91" s="107"/>
      <c r="AM91" s="107"/>
      <c r="AN91" s="108"/>
      <c r="AO91" s="171" t="s">
        <v>71</v>
      </c>
      <c r="AP91" s="107"/>
      <c r="AQ91" s="107"/>
      <c r="AR91" s="107"/>
      <c r="AS91" s="108"/>
      <c r="AT91" s="103" t="s">
        <v>75</v>
      </c>
      <c r="AU91" s="104"/>
      <c r="AV91" s="104"/>
      <c r="AW91" s="104"/>
      <c r="AX91" s="105"/>
    </row>
    <row r="92" spans="1:60" ht="13.5" hidden="1" customHeight="1">
      <c r="A92" s="161"/>
      <c r="B92" s="162"/>
      <c r="C92" s="162"/>
      <c r="D92" s="162"/>
      <c r="E92" s="162"/>
      <c r="F92" s="163"/>
      <c r="G92" s="135" t="s">
        <v>309</v>
      </c>
      <c r="H92" s="135"/>
      <c r="I92" s="135"/>
      <c r="J92" s="135"/>
      <c r="K92" s="135"/>
      <c r="L92" s="135"/>
      <c r="M92" s="135"/>
      <c r="N92" s="135"/>
      <c r="O92" s="135"/>
      <c r="P92" s="135"/>
      <c r="Q92" s="135"/>
      <c r="R92" s="135"/>
      <c r="S92" s="135"/>
      <c r="T92" s="135"/>
      <c r="U92" s="135"/>
      <c r="V92" s="135"/>
      <c r="W92" s="135"/>
      <c r="X92" s="172"/>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7"/>
      <c r="AU92" s="88"/>
      <c r="AV92" s="88"/>
      <c r="AW92" s="88"/>
      <c r="AX92" s="90"/>
    </row>
    <row r="93" spans="1:60" ht="13.5" hidden="1" customHeight="1">
      <c r="A93" s="164"/>
      <c r="B93" s="165"/>
      <c r="C93" s="165"/>
      <c r="D93" s="165"/>
      <c r="E93" s="165"/>
      <c r="F93" s="166"/>
      <c r="G93" s="136"/>
      <c r="H93" s="136"/>
      <c r="I93" s="136"/>
      <c r="J93" s="136"/>
      <c r="K93" s="136"/>
      <c r="L93" s="136"/>
      <c r="M93" s="136"/>
      <c r="N93" s="136"/>
      <c r="O93" s="136"/>
      <c r="P93" s="136"/>
      <c r="Q93" s="136"/>
      <c r="R93" s="136"/>
      <c r="S93" s="136"/>
      <c r="T93" s="136"/>
      <c r="U93" s="136"/>
      <c r="V93" s="136"/>
      <c r="W93" s="136"/>
      <c r="X93" s="173"/>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13.5" hidden="1" customHeight="1">
      <c r="A94" s="183" t="s">
        <v>17</v>
      </c>
      <c r="B94" s="162"/>
      <c r="C94" s="162"/>
      <c r="D94" s="162"/>
      <c r="E94" s="162"/>
      <c r="F94" s="163"/>
      <c r="G94" s="184" t="s">
        <v>18</v>
      </c>
      <c r="H94" s="129"/>
      <c r="I94" s="129"/>
      <c r="J94" s="129"/>
      <c r="K94" s="129"/>
      <c r="L94" s="129"/>
      <c r="M94" s="129"/>
      <c r="N94" s="129"/>
      <c r="O94" s="129"/>
      <c r="P94" s="129"/>
      <c r="Q94" s="129"/>
      <c r="R94" s="129"/>
      <c r="S94" s="129"/>
      <c r="T94" s="129"/>
      <c r="U94" s="129"/>
      <c r="V94" s="129"/>
      <c r="W94" s="129"/>
      <c r="X94" s="130"/>
      <c r="Y94" s="125"/>
      <c r="Z94" s="126"/>
      <c r="AA94" s="127"/>
      <c r="AB94" s="128" t="s">
        <v>12</v>
      </c>
      <c r="AC94" s="129"/>
      <c r="AD94" s="130"/>
      <c r="AE94" s="131" t="s">
        <v>69</v>
      </c>
      <c r="AF94" s="129"/>
      <c r="AG94" s="129"/>
      <c r="AH94" s="129"/>
      <c r="AI94" s="130"/>
      <c r="AJ94" s="131" t="s">
        <v>70</v>
      </c>
      <c r="AK94" s="129"/>
      <c r="AL94" s="129"/>
      <c r="AM94" s="129"/>
      <c r="AN94" s="130"/>
      <c r="AO94" s="131" t="s">
        <v>71</v>
      </c>
      <c r="AP94" s="129"/>
      <c r="AQ94" s="129"/>
      <c r="AR94" s="129"/>
      <c r="AS94" s="130"/>
      <c r="AT94" s="132" t="s">
        <v>75</v>
      </c>
      <c r="AU94" s="133"/>
      <c r="AV94" s="133"/>
      <c r="AW94" s="133"/>
      <c r="AX94" s="134"/>
    </row>
    <row r="95" spans="1:60" ht="13.5" hidden="1" customHeight="1">
      <c r="A95" s="161"/>
      <c r="B95" s="162"/>
      <c r="C95" s="162"/>
      <c r="D95" s="162"/>
      <c r="E95" s="162"/>
      <c r="F95" s="163"/>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7"/>
      <c r="AU95" s="88"/>
      <c r="AV95" s="88"/>
      <c r="AW95" s="88"/>
      <c r="AX95" s="90"/>
    </row>
    <row r="96" spans="1:60" ht="13.5" hidden="1" customHeight="1">
      <c r="A96" s="164"/>
      <c r="B96" s="165"/>
      <c r="C96" s="165"/>
      <c r="D96" s="165"/>
      <c r="E96" s="165"/>
      <c r="F96" s="166"/>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73" t="s">
        <v>77</v>
      </c>
      <c r="B97" s="374"/>
      <c r="C97" s="346" t="s">
        <v>19</v>
      </c>
      <c r="D97" s="347"/>
      <c r="E97" s="347"/>
      <c r="F97" s="347"/>
      <c r="G97" s="347"/>
      <c r="H97" s="347"/>
      <c r="I97" s="347"/>
      <c r="J97" s="347"/>
      <c r="K97" s="348"/>
      <c r="L97" s="409" t="s">
        <v>76</v>
      </c>
      <c r="M97" s="409"/>
      <c r="N97" s="409"/>
      <c r="O97" s="409"/>
      <c r="P97" s="409"/>
      <c r="Q97" s="409"/>
      <c r="R97" s="410" t="s">
        <v>73</v>
      </c>
      <c r="S97" s="411"/>
      <c r="T97" s="411"/>
      <c r="U97" s="411"/>
      <c r="V97" s="411"/>
      <c r="W97" s="411"/>
      <c r="X97" s="412"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3"/>
    </row>
    <row r="98" spans="1:50" ht="23.1" customHeight="1">
      <c r="A98" s="375"/>
      <c r="B98" s="376"/>
      <c r="C98" s="414" t="s">
        <v>388</v>
      </c>
      <c r="D98" s="415"/>
      <c r="E98" s="415"/>
      <c r="F98" s="415"/>
      <c r="G98" s="415"/>
      <c r="H98" s="415"/>
      <c r="I98" s="415"/>
      <c r="J98" s="415"/>
      <c r="K98" s="416"/>
      <c r="L98" s="65">
        <v>5153</v>
      </c>
      <c r="M98" s="66"/>
      <c r="N98" s="66"/>
      <c r="O98" s="66"/>
      <c r="P98" s="66"/>
      <c r="Q98" s="67"/>
      <c r="R98" s="65"/>
      <c r="S98" s="66"/>
      <c r="T98" s="66"/>
      <c r="U98" s="66"/>
      <c r="V98" s="66"/>
      <c r="W98" s="67"/>
      <c r="X98" s="174"/>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6"/>
    </row>
    <row r="99" spans="1:50" ht="18" customHeight="1">
      <c r="A99" s="375"/>
      <c r="B99" s="376"/>
      <c r="C99" s="152"/>
      <c r="D99" s="153"/>
      <c r="E99" s="153"/>
      <c r="F99" s="153"/>
      <c r="G99" s="153"/>
      <c r="H99" s="153"/>
      <c r="I99" s="153"/>
      <c r="J99" s="153"/>
      <c r="K99" s="154"/>
      <c r="L99" s="65"/>
      <c r="M99" s="66"/>
      <c r="N99" s="66"/>
      <c r="O99" s="66"/>
      <c r="P99" s="66"/>
      <c r="Q99" s="67"/>
      <c r="R99" s="65"/>
      <c r="S99" s="66"/>
      <c r="T99" s="66"/>
      <c r="U99" s="66"/>
      <c r="V99" s="66"/>
      <c r="W99" s="67"/>
      <c r="X99" s="177"/>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9"/>
    </row>
    <row r="100" spans="1:50" ht="18.75" customHeight="1">
      <c r="A100" s="375"/>
      <c r="B100" s="376"/>
      <c r="C100" s="152"/>
      <c r="D100" s="153"/>
      <c r="E100" s="153"/>
      <c r="F100" s="153"/>
      <c r="G100" s="153"/>
      <c r="H100" s="153"/>
      <c r="I100" s="153"/>
      <c r="J100" s="153"/>
      <c r="K100" s="154"/>
      <c r="L100" s="65"/>
      <c r="M100" s="66"/>
      <c r="N100" s="66"/>
      <c r="O100" s="66"/>
      <c r="P100" s="66"/>
      <c r="Q100" s="67"/>
      <c r="R100" s="65"/>
      <c r="S100" s="66"/>
      <c r="T100" s="66"/>
      <c r="U100" s="66"/>
      <c r="V100" s="66"/>
      <c r="W100" s="67"/>
      <c r="X100" s="177"/>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9"/>
    </row>
    <row r="101" spans="1:50" ht="17.25" hidden="1" customHeight="1">
      <c r="A101" s="375"/>
      <c r="B101" s="376"/>
      <c r="C101" s="152"/>
      <c r="D101" s="153"/>
      <c r="E101" s="153"/>
      <c r="F101" s="153"/>
      <c r="G101" s="153"/>
      <c r="H101" s="153"/>
      <c r="I101" s="153"/>
      <c r="J101" s="153"/>
      <c r="K101" s="154"/>
      <c r="L101" s="65"/>
      <c r="M101" s="66"/>
      <c r="N101" s="66"/>
      <c r="O101" s="66"/>
      <c r="P101" s="66"/>
      <c r="Q101" s="67"/>
      <c r="R101" s="65"/>
      <c r="S101" s="66"/>
      <c r="T101" s="66"/>
      <c r="U101" s="66"/>
      <c r="V101" s="66"/>
      <c r="W101" s="67"/>
      <c r="X101" s="177"/>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9"/>
    </row>
    <row r="102" spans="1:50" ht="16.5" customHeight="1">
      <c r="A102" s="375"/>
      <c r="B102" s="376"/>
      <c r="C102" s="152"/>
      <c r="D102" s="153"/>
      <c r="E102" s="153"/>
      <c r="F102" s="153"/>
      <c r="G102" s="153"/>
      <c r="H102" s="153"/>
      <c r="I102" s="153"/>
      <c r="J102" s="153"/>
      <c r="K102" s="154"/>
      <c r="L102" s="65"/>
      <c r="M102" s="66"/>
      <c r="N102" s="66"/>
      <c r="O102" s="66"/>
      <c r="P102" s="66"/>
      <c r="Q102" s="67"/>
      <c r="R102" s="65"/>
      <c r="S102" s="66"/>
      <c r="T102" s="66"/>
      <c r="U102" s="66"/>
      <c r="V102" s="66"/>
      <c r="W102" s="67"/>
      <c r="X102" s="177"/>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9"/>
    </row>
    <row r="103" spans="1:50" ht="17.25" customHeight="1">
      <c r="A103" s="375"/>
      <c r="B103" s="376"/>
      <c r="C103" s="379"/>
      <c r="D103" s="380"/>
      <c r="E103" s="380"/>
      <c r="F103" s="380"/>
      <c r="G103" s="380"/>
      <c r="H103" s="380"/>
      <c r="I103" s="380"/>
      <c r="J103" s="380"/>
      <c r="K103" s="381"/>
      <c r="L103" s="65"/>
      <c r="M103" s="66"/>
      <c r="N103" s="66"/>
      <c r="O103" s="66"/>
      <c r="P103" s="66"/>
      <c r="Q103" s="67"/>
      <c r="R103" s="65"/>
      <c r="S103" s="66"/>
      <c r="T103" s="66"/>
      <c r="U103" s="66"/>
      <c r="V103" s="66"/>
      <c r="W103" s="67"/>
      <c r="X103" s="177"/>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9"/>
    </row>
    <row r="104" spans="1:50" ht="21" customHeight="1" thickBot="1">
      <c r="A104" s="377"/>
      <c r="B104" s="378"/>
      <c r="C104" s="367" t="s">
        <v>22</v>
      </c>
      <c r="D104" s="368"/>
      <c r="E104" s="368"/>
      <c r="F104" s="368"/>
      <c r="G104" s="368"/>
      <c r="H104" s="368"/>
      <c r="I104" s="368"/>
      <c r="J104" s="368"/>
      <c r="K104" s="369"/>
      <c r="L104" s="370">
        <f>SUM(L98:Q103)</f>
        <v>5153</v>
      </c>
      <c r="M104" s="371"/>
      <c r="N104" s="371"/>
      <c r="O104" s="371"/>
      <c r="P104" s="371"/>
      <c r="Q104" s="372"/>
      <c r="R104" s="370">
        <f>SUM(R98:W103)</f>
        <v>0</v>
      </c>
      <c r="S104" s="371"/>
      <c r="T104" s="371"/>
      <c r="U104" s="371"/>
      <c r="V104" s="371"/>
      <c r="W104" s="372"/>
      <c r="X104" s="180"/>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2" t="s">
        <v>38</v>
      </c>
      <c r="AH107" s="601"/>
      <c r="AI107" s="601"/>
      <c r="AJ107" s="601"/>
      <c r="AK107" s="601"/>
      <c r="AL107" s="601"/>
      <c r="AM107" s="601"/>
      <c r="AN107" s="601"/>
      <c r="AO107" s="601"/>
      <c r="AP107" s="601"/>
      <c r="AQ107" s="601"/>
      <c r="AR107" s="601"/>
      <c r="AS107" s="601"/>
      <c r="AT107" s="601"/>
      <c r="AU107" s="601"/>
      <c r="AV107" s="601"/>
      <c r="AW107" s="601"/>
      <c r="AX107" s="633"/>
    </row>
    <row r="108" spans="1:50" ht="60" customHeight="1">
      <c r="A108" s="303" t="s">
        <v>312</v>
      </c>
      <c r="B108" s="304"/>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9" t="s">
        <v>413</v>
      </c>
      <c r="AE108" s="610"/>
      <c r="AF108" s="610"/>
      <c r="AG108" s="606" t="s">
        <v>419</v>
      </c>
      <c r="AH108" s="607"/>
      <c r="AI108" s="607"/>
      <c r="AJ108" s="607"/>
      <c r="AK108" s="607"/>
      <c r="AL108" s="607"/>
      <c r="AM108" s="607"/>
      <c r="AN108" s="607"/>
      <c r="AO108" s="607"/>
      <c r="AP108" s="607"/>
      <c r="AQ108" s="607"/>
      <c r="AR108" s="607"/>
      <c r="AS108" s="607"/>
      <c r="AT108" s="607"/>
      <c r="AU108" s="607"/>
      <c r="AV108" s="607"/>
      <c r="AW108" s="607"/>
      <c r="AX108" s="608"/>
    </row>
    <row r="109" spans="1:50" ht="18.75" customHeight="1">
      <c r="A109" s="305"/>
      <c r="B109" s="306"/>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378</v>
      </c>
      <c r="AE109" s="443"/>
      <c r="AF109" s="443"/>
      <c r="AG109" s="534" t="s">
        <v>431</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c r="A110" s="307"/>
      <c r="B110" s="308"/>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413</v>
      </c>
      <c r="AE110" s="588"/>
      <c r="AF110" s="588"/>
      <c r="AG110" s="532" t="s">
        <v>431</v>
      </c>
      <c r="AH110" s="201"/>
      <c r="AI110" s="201"/>
      <c r="AJ110" s="201"/>
      <c r="AK110" s="201"/>
      <c r="AL110" s="201"/>
      <c r="AM110" s="201"/>
      <c r="AN110" s="201"/>
      <c r="AO110" s="201"/>
      <c r="AP110" s="201"/>
      <c r="AQ110" s="201"/>
      <c r="AR110" s="201"/>
      <c r="AS110" s="201"/>
      <c r="AT110" s="201"/>
      <c r="AU110" s="201"/>
      <c r="AV110" s="201"/>
      <c r="AW110" s="201"/>
      <c r="AX110" s="533"/>
    </row>
    <row r="111" spans="1:50" ht="60" customHeight="1">
      <c r="A111" s="552" t="s">
        <v>46</v>
      </c>
      <c r="B111" s="591"/>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378</v>
      </c>
      <c r="AE111" s="439"/>
      <c r="AF111" s="439"/>
      <c r="AG111" s="297" t="s">
        <v>432</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c r="A112" s="592"/>
      <c r="B112" s="593"/>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414</v>
      </c>
      <c r="AE112" s="443"/>
      <c r="AF112" s="443"/>
      <c r="AG112" s="300"/>
      <c r="AH112" s="301"/>
      <c r="AI112" s="301"/>
      <c r="AJ112" s="301"/>
      <c r="AK112" s="301"/>
      <c r="AL112" s="301"/>
      <c r="AM112" s="301"/>
      <c r="AN112" s="301"/>
      <c r="AO112" s="301"/>
      <c r="AP112" s="301"/>
      <c r="AQ112" s="301"/>
      <c r="AR112" s="301"/>
      <c r="AS112" s="301"/>
      <c r="AT112" s="301"/>
      <c r="AU112" s="301"/>
      <c r="AV112" s="301"/>
      <c r="AW112" s="301"/>
      <c r="AX112" s="302"/>
    </row>
    <row r="113" spans="1:64" ht="60" customHeight="1">
      <c r="A113" s="592"/>
      <c r="B113" s="593"/>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378</v>
      </c>
      <c r="AE113" s="443"/>
      <c r="AF113" s="443"/>
      <c r="AG113" s="534" t="s">
        <v>433</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c r="A114" s="592"/>
      <c r="B114" s="593"/>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378</v>
      </c>
      <c r="AE114" s="443"/>
      <c r="AF114" s="443"/>
      <c r="AG114" s="534" t="s">
        <v>431</v>
      </c>
      <c r="AH114" s="301"/>
      <c r="AI114" s="301"/>
      <c r="AJ114" s="301"/>
      <c r="AK114" s="301"/>
      <c r="AL114" s="301"/>
      <c r="AM114" s="301"/>
      <c r="AN114" s="301"/>
      <c r="AO114" s="301"/>
      <c r="AP114" s="301"/>
      <c r="AQ114" s="301"/>
      <c r="AR114" s="301"/>
      <c r="AS114" s="301"/>
      <c r="AT114" s="301"/>
      <c r="AU114" s="301"/>
      <c r="AV114" s="301"/>
      <c r="AW114" s="301"/>
      <c r="AX114" s="302"/>
    </row>
    <row r="115" spans="1:64" ht="18.75" customHeight="1">
      <c r="A115" s="592"/>
      <c r="B115" s="593"/>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378</v>
      </c>
      <c r="AE115" s="443"/>
      <c r="AF115" s="443"/>
      <c r="AG115" s="534" t="s">
        <v>431</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92"/>
      <c r="B116" s="593"/>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442" t="s">
        <v>414</v>
      </c>
      <c r="AE116" s="443"/>
      <c r="AF116" s="443"/>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60" customHeight="1">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99" t="s">
        <v>378</v>
      </c>
      <c r="AE117" s="588"/>
      <c r="AF117" s="600"/>
      <c r="AG117" s="604" t="s">
        <v>433</v>
      </c>
      <c r="AH117" s="436"/>
      <c r="AI117" s="436"/>
      <c r="AJ117" s="436"/>
      <c r="AK117" s="436"/>
      <c r="AL117" s="436"/>
      <c r="AM117" s="436"/>
      <c r="AN117" s="436"/>
      <c r="AO117" s="436"/>
      <c r="AP117" s="436"/>
      <c r="AQ117" s="436"/>
      <c r="AR117" s="436"/>
      <c r="AS117" s="436"/>
      <c r="AT117" s="436"/>
      <c r="AU117" s="436"/>
      <c r="AV117" s="436"/>
      <c r="AW117" s="436"/>
      <c r="AX117" s="605"/>
      <c r="BG117" s="10"/>
      <c r="BH117" s="10"/>
      <c r="BI117" s="10"/>
      <c r="BJ117" s="10"/>
    </row>
    <row r="118" spans="1:64" ht="18.75" customHeight="1">
      <c r="A118" s="552" t="s">
        <v>47</v>
      </c>
      <c r="B118" s="591"/>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639" t="s">
        <v>378</v>
      </c>
      <c r="AE118" s="439"/>
      <c r="AF118" s="640"/>
      <c r="AG118" s="297" t="s">
        <v>415</v>
      </c>
      <c r="AH118" s="298"/>
      <c r="AI118" s="298"/>
      <c r="AJ118" s="298"/>
      <c r="AK118" s="298"/>
      <c r="AL118" s="298"/>
      <c r="AM118" s="298"/>
      <c r="AN118" s="298"/>
      <c r="AO118" s="298"/>
      <c r="AP118" s="298"/>
      <c r="AQ118" s="298"/>
      <c r="AR118" s="298"/>
      <c r="AS118" s="298"/>
      <c r="AT118" s="298"/>
      <c r="AU118" s="298"/>
      <c r="AV118" s="298"/>
      <c r="AW118" s="298"/>
      <c r="AX118" s="299"/>
    </row>
    <row r="119" spans="1:64" ht="75" customHeight="1">
      <c r="A119" s="592"/>
      <c r="B119" s="593"/>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589" t="s">
        <v>378</v>
      </c>
      <c r="AE119" s="590"/>
      <c r="AF119" s="590"/>
      <c r="AG119" s="534" t="s">
        <v>418</v>
      </c>
      <c r="AH119" s="301"/>
      <c r="AI119" s="301"/>
      <c r="AJ119" s="301"/>
      <c r="AK119" s="301"/>
      <c r="AL119" s="301"/>
      <c r="AM119" s="301"/>
      <c r="AN119" s="301"/>
      <c r="AO119" s="301"/>
      <c r="AP119" s="301"/>
      <c r="AQ119" s="301"/>
      <c r="AR119" s="301"/>
      <c r="AS119" s="301"/>
      <c r="AT119" s="301"/>
      <c r="AU119" s="301"/>
      <c r="AV119" s="301"/>
      <c r="AW119" s="301"/>
      <c r="AX119" s="302"/>
    </row>
    <row r="120" spans="1:64" ht="18.75" customHeight="1">
      <c r="A120" s="592"/>
      <c r="B120" s="593"/>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589" t="s">
        <v>378</v>
      </c>
      <c r="AE120" s="590"/>
      <c r="AF120" s="590"/>
      <c r="AG120" s="534" t="s">
        <v>431</v>
      </c>
      <c r="AH120" s="301"/>
      <c r="AI120" s="301"/>
      <c r="AJ120" s="301"/>
      <c r="AK120" s="301"/>
      <c r="AL120" s="301"/>
      <c r="AM120" s="301"/>
      <c r="AN120" s="301"/>
      <c r="AO120" s="301"/>
      <c r="AP120" s="301"/>
      <c r="AQ120" s="301"/>
      <c r="AR120" s="301"/>
      <c r="AS120" s="301"/>
      <c r="AT120" s="301"/>
      <c r="AU120" s="301"/>
      <c r="AV120" s="301"/>
      <c r="AW120" s="301"/>
      <c r="AX120" s="302"/>
    </row>
    <row r="121" spans="1:64" ht="18.75" customHeight="1">
      <c r="A121" s="594"/>
      <c r="B121" s="595"/>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659" t="s">
        <v>413</v>
      </c>
      <c r="AE121" s="443"/>
      <c r="AF121" s="443"/>
      <c r="AG121" s="532" t="s">
        <v>431</v>
      </c>
      <c r="AH121" s="201"/>
      <c r="AI121" s="201"/>
      <c r="AJ121" s="201"/>
      <c r="AK121" s="201"/>
      <c r="AL121" s="201"/>
      <c r="AM121" s="201"/>
      <c r="AN121" s="201"/>
      <c r="AO121" s="201"/>
      <c r="AP121" s="201"/>
      <c r="AQ121" s="201"/>
      <c r="AR121" s="201"/>
      <c r="AS121" s="201"/>
      <c r="AT121" s="201"/>
      <c r="AU121" s="201"/>
      <c r="AV121" s="201"/>
      <c r="AW121" s="201"/>
      <c r="AX121" s="533"/>
    </row>
    <row r="122" spans="1:64" ht="37.5" customHeight="1">
      <c r="A122" s="626" t="s">
        <v>80</v>
      </c>
      <c r="B122" s="627"/>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414</v>
      </c>
      <c r="AE122" s="439"/>
      <c r="AF122" s="439"/>
      <c r="AG122" s="579" t="s">
        <v>428</v>
      </c>
      <c r="AH122" s="199"/>
      <c r="AI122" s="199"/>
      <c r="AJ122" s="199"/>
      <c r="AK122" s="199"/>
      <c r="AL122" s="199"/>
      <c r="AM122" s="199"/>
      <c r="AN122" s="199"/>
      <c r="AO122" s="199"/>
      <c r="AP122" s="199"/>
      <c r="AQ122" s="199"/>
      <c r="AR122" s="199"/>
      <c r="AS122" s="199"/>
      <c r="AT122" s="199"/>
      <c r="AU122" s="199"/>
      <c r="AV122" s="199"/>
      <c r="AW122" s="199"/>
      <c r="AX122" s="580"/>
    </row>
    <row r="123" spans="1:64" ht="15" customHeight="1">
      <c r="A123" s="628"/>
      <c r="B123" s="629"/>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3"/>
      <c r="AI123" s="273"/>
      <c r="AJ123" s="273"/>
      <c r="AK123" s="273"/>
      <c r="AL123" s="273"/>
      <c r="AM123" s="273"/>
      <c r="AN123" s="273"/>
      <c r="AO123" s="273"/>
      <c r="AP123" s="273"/>
      <c r="AQ123" s="273"/>
      <c r="AR123" s="273"/>
      <c r="AS123" s="273"/>
      <c r="AT123" s="273"/>
      <c r="AU123" s="273"/>
      <c r="AV123" s="273"/>
      <c r="AW123" s="273"/>
      <c r="AX123" s="582"/>
    </row>
    <row r="124" spans="1:64" ht="15" customHeight="1">
      <c r="A124" s="628"/>
      <c r="B124" s="629"/>
      <c r="C124" s="641" t="s">
        <v>428</v>
      </c>
      <c r="D124" s="642"/>
      <c r="E124" s="642"/>
      <c r="F124" s="642"/>
      <c r="G124" s="642"/>
      <c r="H124" s="642"/>
      <c r="I124" s="642"/>
      <c r="J124" s="642"/>
      <c r="K124" s="642"/>
      <c r="L124" s="642"/>
      <c r="M124" s="642"/>
      <c r="N124" s="642"/>
      <c r="O124" s="643"/>
      <c r="P124" s="650" t="s">
        <v>428</v>
      </c>
      <c r="Q124" s="650"/>
      <c r="R124" s="650"/>
      <c r="S124" s="651"/>
      <c r="T124" s="634" t="s">
        <v>428</v>
      </c>
      <c r="U124" s="301"/>
      <c r="V124" s="301"/>
      <c r="W124" s="301"/>
      <c r="X124" s="301"/>
      <c r="Y124" s="301"/>
      <c r="Z124" s="301"/>
      <c r="AA124" s="301"/>
      <c r="AB124" s="301"/>
      <c r="AC124" s="301"/>
      <c r="AD124" s="301"/>
      <c r="AE124" s="301"/>
      <c r="AF124" s="635"/>
      <c r="AG124" s="581"/>
      <c r="AH124" s="273"/>
      <c r="AI124" s="273"/>
      <c r="AJ124" s="273"/>
      <c r="AK124" s="273"/>
      <c r="AL124" s="273"/>
      <c r="AM124" s="273"/>
      <c r="AN124" s="273"/>
      <c r="AO124" s="273"/>
      <c r="AP124" s="273"/>
      <c r="AQ124" s="273"/>
      <c r="AR124" s="273"/>
      <c r="AS124" s="273"/>
      <c r="AT124" s="273"/>
      <c r="AU124" s="273"/>
      <c r="AV124" s="273"/>
      <c r="AW124" s="273"/>
      <c r="AX124" s="582"/>
    </row>
    <row r="125" spans="1:64" ht="15" customHeight="1">
      <c r="A125" s="630"/>
      <c r="B125" s="631"/>
      <c r="C125" s="644" t="s">
        <v>428</v>
      </c>
      <c r="D125" s="645"/>
      <c r="E125" s="645"/>
      <c r="F125" s="645"/>
      <c r="G125" s="645"/>
      <c r="H125" s="645"/>
      <c r="I125" s="645"/>
      <c r="J125" s="645"/>
      <c r="K125" s="645"/>
      <c r="L125" s="645"/>
      <c r="M125" s="645"/>
      <c r="N125" s="645"/>
      <c r="O125" s="646"/>
      <c r="P125" s="652" t="s">
        <v>428</v>
      </c>
      <c r="Q125" s="652"/>
      <c r="R125" s="652"/>
      <c r="S125" s="653"/>
      <c r="T125" s="435" t="s">
        <v>428</v>
      </c>
      <c r="U125" s="436"/>
      <c r="V125" s="436"/>
      <c r="W125" s="436"/>
      <c r="X125" s="436"/>
      <c r="Y125" s="436"/>
      <c r="Z125" s="436"/>
      <c r="AA125" s="436"/>
      <c r="AB125" s="436"/>
      <c r="AC125" s="436"/>
      <c r="AD125" s="436"/>
      <c r="AE125" s="436"/>
      <c r="AF125" s="437"/>
      <c r="AG125" s="583"/>
      <c r="AH125" s="201"/>
      <c r="AI125" s="201"/>
      <c r="AJ125" s="201"/>
      <c r="AK125" s="201"/>
      <c r="AL125" s="201"/>
      <c r="AM125" s="201"/>
      <c r="AN125" s="201"/>
      <c r="AO125" s="201"/>
      <c r="AP125" s="201"/>
      <c r="AQ125" s="201"/>
      <c r="AR125" s="201"/>
      <c r="AS125" s="201"/>
      <c r="AT125" s="201"/>
      <c r="AU125" s="201"/>
      <c r="AV125" s="201"/>
      <c r="AW125" s="201"/>
      <c r="AX125" s="533"/>
    </row>
    <row r="126" spans="1:64" ht="30" customHeight="1">
      <c r="A126" s="552" t="s">
        <v>58</v>
      </c>
      <c r="B126" s="553"/>
      <c r="C126" s="389" t="s">
        <v>64</v>
      </c>
      <c r="D126" s="575"/>
      <c r="E126" s="575"/>
      <c r="F126" s="576"/>
      <c r="G126" s="546" t="s">
        <v>416</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30" customHeight="1" thickBot="1">
      <c r="A127" s="554"/>
      <c r="B127" s="555"/>
      <c r="C127" s="358" t="s">
        <v>68</v>
      </c>
      <c r="D127" s="359"/>
      <c r="E127" s="359"/>
      <c r="F127" s="360"/>
      <c r="G127" s="361" t="s">
        <v>417</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60" customHeight="1" thickBot="1">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60" customHeight="1" thickBot="1">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60" customHeight="1" thickBot="1">
      <c r="A133" s="432"/>
      <c r="B133" s="433"/>
      <c r="C133" s="433"/>
      <c r="D133" s="433"/>
      <c r="E133" s="434"/>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60" customHeight="1" thickBot="1">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5" t="s">
        <v>224</v>
      </c>
      <c r="B137" s="406"/>
      <c r="C137" s="406"/>
      <c r="D137" s="406"/>
      <c r="E137" s="406"/>
      <c r="F137" s="406"/>
      <c r="G137" s="419">
        <v>516</v>
      </c>
      <c r="H137" s="420"/>
      <c r="I137" s="420"/>
      <c r="J137" s="420"/>
      <c r="K137" s="420"/>
      <c r="L137" s="420"/>
      <c r="M137" s="420"/>
      <c r="N137" s="420"/>
      <c r="O137" s="420"/>
      <c r="P137" s="421"/>
      <c r="Q137" s="406" t="s">
        <v>225</v>
      </c>
      <c r="R137" s="406"/>
      <c r="S137" s="406"/>
      <c r="T137" s="406"/>
      <c r="U137" s="406"/>
      <c r="V137" s="406"/>
      <c r="W137" s="419">
        <v>494</v>
      </c>
      <c r="X137" s="420"/>
      <c r="Y137" s="420"/>
      <c r="Z137" s="420"/>
      <c r="AA137" s="420"/>
      <c r="AB137" s="420"/>
      <c r="AC137" s="420"/>
      <c r="AD137" s="420"/>
      <c r="AE137" s="420"/>
      <c r="AF137" s="421"/>
      <c r="AG137" s="406" t="s">
        <v>226</v>
      </c>
      <c r="AH137" s="406"/>
      <c r="AI137" s="406"/>
      <c r="AJ137" s="406"/>
      <c r="AK137" s="406"/>
      <c r="AL137" s="406"/>
      <c r="AM137" s="402">
        <v>538</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v>205</v>
      </c>
      <c r="H138" s="423"/>
      <c r="I138" s="423"/>
      <c r="J138" s="423"/>
      <c r="K138" s="423"/>
      <c r="L138" s="423"/>
      <c r="M138" s="423"/>
      <c r="N138" s="423"/>
      <c r="O138" s="423"/>
      <c r="P138" s="424"/>
      <c r="Q138" s="408" t="s">
        <v>228</v>
      </c>
      <c r="R138" s="408"/>
      <c r="S138" s="408"/>
      <c r="T138" s="408"/>
      <c r="U138" s="408"/>
      <c r="V138" s="408"/>
      <c r="W138" s="422">
        <v>198</v>
      </c>
      <c r="X138" s="423"/>
      <c r="Y138" s="423"/>
      <c r="Z138" s="423"/>
      <c r="AA138" s="423"/>
      <c r="AB138" s="423"/>
      <c r="AC138" s="423"/>
      <c r="AD138" s="423"/>
      <c r="AE138" s="423"/>
      <c r="AF138" s="424"/>
      <c r="AG138" s="577"/>
      <c r="AH138" s="578"/>
      <c r="AI138" s="578"/>
      <c r="AJ138" s="578"/>
      <c r="AK138" s="578"/>
      <c r="AL138" s="578"/>
      <c r="AM138" s="614"/>
      <c r="AN138" s="615"/>
      <c r="AO138" s="615"/>
      <c r="AP138" s="615"/>
      <c r="AQ138" s="615"/>
      <c r="AR138" s="615"/>
      <c r="AS138" s="615"/>
      <c r="AT138" s="615"/>
      <c r="AU138" s="615"/>
      <c r="AV138" s="616"/>
      <c r="AW138" s="28"/>
      <c r="AX138" s="29"/>
    </row>
    <row r="139" spans="1:50" ht="23.65" customHeight="1">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4"/>
      <c r="B145" s="465"/>
      <c r="C145" s="465"/>
      <c r="D145" s="465"/>
      <c r="E145" s="465"/>
      <c r="F145" s="466"/>
      <c r="G145" s="52"/>
      <c r="H145" s="53"/>
      <c r="I145" s="53"/>
      <c r="J145" s="53"/>
      <c r="K145" s="53"/>
      <c r="L145" s="53"/>
      <c r="M145" s="53"/>
      <c r="N145" s="53" t="s">
        <v>389</v>
      </c>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4"/>
      <c r="B150" s="465"/>
      <c r="C150" s="465"/>
      <c r="D150" s="465"/>
      <c r="E150" s="465"/>
      <c r="F150" s="466"/>
      <c r="G150" s="52"/>
      <c r="H150" s="53"/>
      <c r="I150" s="53"/>
      <c r="J150" s="53"/>
      <c r="K150" s="53"/>
      <c r="L150" s="53"/>
      <c r="M150" s="53"/>
      <c r="N150" s="53" t="s">
        <v>390</v>
      </c>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8" t="s">
        <v>34</v>
      </c>
      <c r="B178" s="539"/>
      <c r="C178" s="539"/>
      <c r="D178" s="539"/>
      <c r="E178" s="539"/>
      <c r="F178" s="540"/>
      <c r="G178" s="385" t="s">
        <v>391</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377</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83"/>
      <c r="B179" s="541"/>
      <c r="C179" s="541"/>
      <c r="D179" s="541"/>
      <c r="E179" s="541"/>
      <c r="F179" s="542"/>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8.5" customHeight="1">
      <c r="A180" s="183"/>
      <c r="B180" s="541"/>
      <c r="C180" s="541"/>
      <c r="D180" s="541"/>
      <c r="E180" s="541"/>
      <c r="F180" s="542"/>
      <c r="G180" s="62" t="s">
        <v>430</v>
      </c>
      <c r="H180" s="63"/>
      <c r="I180" s="63"/>
      <c r="J180" s="63"/>
      <c r="K180" s="64"/>
      <c r="L180" s="91" t="s">
        <v>423</v>
      </c>
      <c r="M180" s="92"/>
      <c r="N180" s="92"/>
      <c r="O180" s="92"/>
      <c r="P180" s="92"/>
      <c r="Q180" s="92"/>
      <c r="R180" s="92"/>
      <c r="S180" s="92"/>
      <c r="T180" s="92"/>
      <c r="U180" s="92"/>
      <c r="V180" s="92"/>
      <c r="W180" s="92"/>
      <c r="X180" s="93"/>
      <c r="Y180" s="94">
        <v>505</v>
      </c>
      <c r="Z180" s="95"/>
      <c r="AA180" s="95"/>
      <c r="AB180" s="96"/>
      <c r="AC180" s="62"/>
      <c r="AD180" s="63"/>
      <c r="AE180" s="63"/>
      <c r="AF180" s="63"/>
      <c r="AG180" s="64"/>
      <c r="AH180" s="91"/>
      <c r="AI180" s="92"/>
      <c r="AJ180" s="92"/>
      <c r="AK180" s="92"/>
      <c r="AL180" s="92"/>
      <c r="AM180" s="92"/>
      <c r="AN180" s="92"/>
      <c r="AO180" s="92"/>
      <c r="AP180" s="92"/>
      <c r="AQ180" s="92"/>
      <c r="AR180" s="92"/>
      <c r="AS180" s="92"/>
      <c r="AT180" s="93"/>
      <c r="AU180" s="94"/>
      <c r="AV180" s="95"/>
      <c r="AW180" s="95"/>
      <c r="AX180" s="397"/>
    </row>
    <row r="181" spans="1:50" ht="24.75" customHeight="1">
      <c r="A181" s="183"/>
      <c r="B181" s="541"/>
      <c r="C181" s="541"/>
      <c r="D181" s="541"/>
      <c r="E181" s="541"/>
      <c r="F181" s="542"/>
      <c r="G181" s="68"/>
      <c r="H181" s="69"/>
      <c r="I181" s="69"/>
      <c r="J181" s="69"/>
      <c r="K181" s="70"/>
      <c r="L181" s="71"/>
      <c r="M181" s="398"/>
      <c r="N181" s="398"/>
      <c r="O181" s="398"/>
      <c r="P181" s="398"/>
      <c r="Q181" s="398"/>
      <c r="R181" s="398"/>
      <c r="S181" s="398"/>
      <c r="T181" s="398"/>
      <c r="U181" s="398"/>
      <c r="V181" s="398"/>
      <c r="W181" s="398"/>
      <c r="X181" s="399"/>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83"/>
      <c r="B182" s="541"/>
      <c r="C182" s="541"/>
      <c r="D182" s="541"/>
      <c r="E182" s="541"/>
      <c r="F182" s="542"/>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83"/>
      <c r="B183" s="541"/>
      <c r="C183" s="541"/>
      <c r="D183" s="541"/>
      <c r="E183" s="541"/>
      <c r="F183" s="542"/>
      <c r="G183" s="68"/>
      <c r="H183" s="400"/>
      <c r="I183" s="400"/>
      <c r="J183" s="400"/>
      <c r="K183" s="401"/>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83"/>
      <c r="B184" s="541"/>
      <c r="C184" s="541"/>
      <c r="D184" s="541"/>
      <c r="E184" s="541"/>
      <c r="F184" s="542"/>
      <c r="G184" s="68"/>
      <c r="H184" s="400"/>
      <c r="I184" s="400"/>
      <c r="J184" s="400"/>
      <c r="K184" s="401"/>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83"/>
      <c r="B185" s="541"/>
      <c r="C185" s="541"/>
      <c r="D185" s="541"/>
      <c r="E185" s="541"/>
      <c r="F185" s="542"/>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83"/>
      <c r="B186" s="541"/>
      <c r="C186" s="541"/>
      <c r="D186" s="541"/>
      <c r="E186" s="541"/>
      <c r="F186" s="542"/>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83"/>
      <c r="B187" s="541"/>
      <c r="C187" s="541"/>
      <c r="D187" s="541"/>
      <c r="E187" s="541"/>
      <c r="F187" s="542"/>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83"/>
      <c r="B188" s="541"/>
      <c r="C188" s="541"/>
      <c r="D188" s="541"/>
      <c r="E188" s="541"/>
      <c r="F188" s="542"/>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83"/>
      <c r="B189" s="541"/>
      <c r="C189" s="541"/>
      <c r="D189" s="541"/>
      <c r="E189" s="541"/>
      <c r="F189" s="542"/>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83"/>
      <c r="B190" s="541"/>
      <c r="C190" s="541"/>
      <c r="D190" s="541"/>
      <c r="E190" s="541"/>
      <c r="F190" s="542"/>
      <c r="G190" s="77" t="s">
        <v>22</v>
      </c>
      <c r="H190" s="78"/>
      <c r="I190" s="78"/>
      <c r="J190" s="78"/>
      <c r="K190" s="78"/>
      <c r="L190" s="79"/>
      <c r="M190" s="80"/>
      <c r="N190" s="80"/>
      <c r="O190" s="80"/>
      <c r="P190" s="80"/>
      <c r="Q190" s="80"/>
      <c r="R190" s="80"/>
      <c r="S190" s="80"/>
      <c r="T190" s="80"/>
      <c r="U190" s="80"/>
      <c r="V190" s="80"/>
      <c r="W190" s="80"/>
      <c r="X190" s="81"/>
      <c r="Y190" s="82">
        <f>SUM(Y180:AB189)</f>
        <v>505</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c r="A191" s="183"/>
      <c r="B191" s="541"/>
      <c r="C191" s="541"/>
      <c r="D191" s="541"/>
      <c r="E191" s="541"/>
      <c r="F191" s="542"/>
      <c r="G191" s="385" t="s">
        <v>436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83"/>
      <c r="B192" s="541"/>
      <c r="C192" s="541"/>
      <c r="D192" s="541"/>
      <c r="E192" s="541"/>
      <c r="F192" s="542"/>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9.25" customHeight="1">
      <c r="A193" s="183"/>
      <c r="B193" s="541"/>
      <c r="C193" s="541"/>
      <c r="D193" s="541"/>
      <c r="E193" s="541"/>
      <c r="F193" s="542"/>
      <c r="G193" s="62" t="s">
        <v>430</v>
      </c>
      <c r="H193" s="63"/>
      <c r="I193" s="63"/>
      <c r="J193" s="63"/>
      <c r="K193" s="64"/>
      <c r="L193" s="91" t="s">
        <v>437</v>
      </c>
      <c r="M193" s="92"/>
      <c r="N193" s="92"/>
      <c r="O193" s="92"/>
      <c r="P193" s="92"/>
      <c r="Q193" s="92"/>
      <c r="R193" s="92"/>
      <c r="S193" s="92"/>
      <c r="T193" s="92"/>
      <c r="U193" s="92"/>
      <c r="V193" s="92"/>
      <c r="W193" s="92"/>
      <c r="X193" s="93"/>
      <c r="Y193" s="94">
        <v>6150</v>
      </c>
      <c r="Z193" s="95"/>
      <c r="AA193" s="95"/>
      <c r="AB193" s="96"/>
      <c r="AC193" s="62"/>
      <c r="AD193" s="63"/>
      <c r="AE193" s="63"/>
      <c r="AF193" s="63"/>
      <c r="AG193" s="64"/>
      <c r="AH193" s="91"/>
      <c r="AI193" s="92"/>
      <c r="AJ193" s="92"/>
      <c r="AK193" s="92"/>
      <c r="AL193" s="92"/>
      <c r="AM193" s="92"/>
      <c r="AN193" s="92"/>
      <c r="AO193" s="92"/>
      <c r="AP193" s="92"/>
      <c r="AQ193" s="92"/>
      <c r="AR193" s="92"/>
      <c r="AS193" s="92"/>
      <c r="AT193" s="93"/>
      <c r="AU193" s="94"/>
      <c r="AV193" s="95"/>
      <c r="AW193" s="95"/>
      <c r="AX193" s="397"/>
    </row>
    <row r="194" spans="1:50" ht="30.75" customHeight="1">
      <c r="A194" s="183"/>
      <c r="B194" s="541"/>
      <c r="C194" s="541"/>
      <c r="D194" s="541"/>
      <c r="E194" s="541"/>
      <c r="F194" s="542"/>
      <c r="G194" s="68"/>
      <c r="H194" s="69"/>
      <c r="I194" s="69"/>
      <c r="J194" s="69"/>
      <c r="K194" s="70"/>
      <c r="L194" s="71"/>
      <c r="M194" s="398"/>
      <c r="N194" s="398"/>
      <c r="O194" s="398"/>
      <c r="P194" s="398"/>
      <c r="Q194" s="398"/>
      <c r="R194" s="398"/>
      <c r="S194" s="398"/>
      <c r="T194" s="398"/>
      <c r="U194" s="398"/>
      <c r="V194" s="398"/>
      <c r="W194" s="398"/>
      <c r="X194" s="399"/>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83"/>
      <c r="B195" s="541"/>
      <c r="C195" s="541"/>
      <c r="D195" s="541"/>
      <c r="E195" s="541"/>
      <c r="F195" s="542"/>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83"/>
      <c r="B196" s="541"/>
      <c r="C196" s="541"/>
      <c r="D196" s="541"/>
      <c r="E196" s="541"/>
      <c r="F196" s="542"/>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83"/>
      <c r="B197" s="541"/>
      <c r="C197" s="541"/>
      <c r="D197" s="541"/>
      <c r="E197" s="541"/>
      <c r="F197" s="542"/>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83"/>
      <c r="B198" s="541"/>
      <c r="C198" s="541"/>
      <c r="D198" s="541"/>
      <c r="E198" s="541"/>
      <c r="F198" s="542"/>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83"/>
      <c r="B199" s="541"/>
      <c r="C199" s="541"/>
      <c r="D199" s="541"/>
      <c r="E199" s="541"/>
      <c r="F199" s="542"/>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83"/>
      <c r="B200" s="541"/>
      <c r="C200" s="541"/>
      <c r="D200" s="541"/>
      <c r="E200" s="541"/>
      <c r="F200" s="542"/>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c r="A201" s="183"/>
      <c r="B201" s="541"/>
      <c r="C201" s="541"/>
      <c r="D201" s="541"/>
      <c r="E201" s="541"/>
      <c r="F201" s="542"/>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c r="A202" s="183"/>
      <c r="B202" s="541"/>
      <c r="C202" s="541"/>
      <c r="D202" s="541"/>
      <c r="E202" s="541"/>
      <c r="F202" s="542"/>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2.5" customHeight="1" thickBot="1">
      <c r="A203" s="183"/>
      <c r="B203" s="541"/>
      <c r="C203" s="541"/>
      <c r="D203" s="541"/>
      <c r="E203" s="541"/>
      <c r="F203" s="542"/>
      <c r="G203" s="77" t="s">
        <v>22</v>
      </c>
      <c r="H203" s="78"/>
      <c r="I203" s="78"/>
      <c r="J203" s="78"/>
      <c r="K203" s="78"/>
      <c r="L203" s="79"/>
      <c r="M203" s="80"/>
      <c r="N203" s="80"/>
      <c r="O203" s="80"/>
      <c r="P203" s="80"/>
      <c r="Q203" s="80"/>
      <c r="R203" s="80"/>
      <c r="S203" s="80"/>
      <c r="T203" s="80"/>
      <c r="U203" s="80"/>
      <c r="V203" s="80"/>
      <c r="W203" s="80"/>
      <c r="X203" s="81"/>
      <c r="Y203" s="82">
        <f>SUM(Y193:AB202)</f>
        <v>6150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83"/>
      <c r="B204" s="541"/>
      <c r="C204" s="541"/>
      <c r="D204" s="541"/>
      <c r="E204" s="541"/>
      <c r="F204" s="542"/>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2.5" customHeight="1">
      <c r="A205" s="183"/>
      <c r="B205" s="541"/>
      <c r="C205" s="541"/>
      <c r="D205" s="541"/>
      <c r="E205" s="541"/>
      <c r="F205" s="542"/>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2.5" customHeight="1">
      <c r="A206" s="183"/>
      <c r="B206" s="541"/>
      <c r="C206" s="541"/>
      <c r="D206" s="541"/>
      <c r="E206" s="541"/>
      <c r="F206" s="542"/>
      <c r="G206" s="62"/>
      <c r="H206" s="63"/>
      <c r="I206" s="63"/>
      <c r="J206" s="63"/>
      <c r="K206" s="64"/>
      <c r="L206" s="91"/>
      <c r="M206" s="92"/>
      <c r="N206" s="92"/>
      <c r="O206" s="92"/>
      <c r="P206" s="92"/>
      <c r="Q206" s="92"/>
      <c r="R206" s="92"/>
      <c r="S206" s="92"/>
      <c r="T206" s="92"/>
      <c r="U206" s="92"/>
      <c r="V206" s="92"/>
      <c r="W206" s="92"/>
      <c r="X206" s="93"/>
      <c r="Y206" s="94"/>
      <c r="Z206" s="95"/>
      <c r="AA206" s="95"/>
      <c r="AB206" s="96"/>
      <c r="AC206" s="62"/>
      <c r="AD206" s="63"/>
      <c r="AE206" s="63"/>
      <c r="AF206" s="63"/>
      <c r="AG206" s="64"/>
      <c r="AH206" s="91"/>
      <c r="AI206" s="92"/>
      <c r="AJ206" s="92"/>
      <c r="AK206" s="92"/>
      <c r="AL206" s="92"/>
      <c r="AM206" s="92"/>
      <c r="AN206" s="92"/>
      <c r="AO206" s="92"/>
      <c r="AP206" s="92"/>
      <c r="AQ206" s="92"/>
      <c r="AR206" s="92"/>
      <c r="AS206" s="92"/>
      <c r="AT206" s="93"/>
      <c r="AU206" s="94"/>
      <c r="AV206" s="95"/>
      <c r="AW206" s="95"/>
      <c r="AX206" s="397"/>
    </row>
    <row r="207" spans="1:50" ht="22.5" customHeight="1">
      <c r="A207" s="183"/>
      <c r="B207" s="541"/>
      <c r="C207" s="541"/>
      <c r="D207" s="541"/>
      <c r="E207" s="541"/>
      <c r="F207" s="542"/>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2.5" customHeight="1">
      <c r="A208" s="183"/>
      <c r="B208" s="541"/>
      <c r="C208" s="541"/>
      <c r="D208" s="541"/>
      <c r="E208" s="541"/>
      <c r="F208" s="542"/>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2.5" customHeight="1">
      <c r="A209" s="183"/>
      <c r="B209" s="541"/>
      <c r="C209" s="541"/>
      <c r="D209" s="541"/>
      <c r="E209" s="541"/>
      <c r="F209" s="542"/>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2.5" customHeight="1">
      <c r="A210" s="183"/>
      <c r="B210" s="541"/>
      <c r="C210" s="541"/>
      <c r="D210" s="541"/>
      <c r="E210" s="541"/>
      <c r="F210" s="542"/>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2.5" customHeight="1">
      <c r="A211" s="183"/>
      <c r="B211" s="541"/>
      <c r="C211" s="541"/>
      <c r="D211" s="541"/>
      <c r="E211" s="541"/>
      <c r="F211" s="542"/>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2.5" customHeight="1">
      <c r="A212" s="183"/>
      <c r="B212" s="541"/>
      <c r="C212" s="541"/>
      <c r="D212" s="541"/>
      <c r="E212" s="541"/>
      <c r="F212" s="542"/>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2.5" customHeight="1">
      <c r="A213" s="183"/>
      <c r="B213" s="541"/>
      <c r="C213" s="541"/>
      <c r="D213" s="541"/>
      <c r="E213" s="541"/>
      <c r="F213" s="542"/>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2.5" customHeight="1">
      <c r="A214" s="183"/>
      <c r="B214" s="541"/>
      <c r="C214" s="541"/>
      <c r="D214" s="541"/>
      <c r="E214" s="541"/>
      <c r="F214" s="542"/>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2.5" customHeight="1">
      <c r="A215" s="183"/>
      <c r="B215" s="541"/>
      <c r="C215" s="541"/>
      <c r="D215" s="541"/>
      <c r="E215" s="541"/>
      <c r="F215" s="542"/>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2.5" customHeight="1" thickBot="1">
      <c r="A216" s="183"/>
      <c r="B216" s="541"/>
      <c r="C216" s="541"/>
      <c r="D216" s="541"/>
      <c r="E216" s="541"/>
      <c r="F216" s="542"/>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c r="A217" s="183"/>
      <c r="B217" s="541"/>
      <c r="C217" s="541"/>
      <c r="D217" s="541"/>
      <c r="E217" s="541"/>
      <c r="F217" s="542"/>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2.5" customHeight="1">
      <c r="A218" s="183"/>
      <c r="B218" s="541"/>
      <c r="C218" s="541"/>
      <c r="D218" s="541"/>
      <c r="E218" s="541"/>
      <c r="F218" s="542"/>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2.5" customHeight="1">
      <c r="A219" s="183"/>
      <c r="B219" s="541"/>
      <c r="C219" s="541"/>
      <c r="D219" s="541"/>
      <c r="E219" s="541"/>
      <c r="F219" s="542"/>
      <c r="G219" s="62"/>
      <c r="H219" s="63"/>
      <c r="I219" s="63"/>
      <c r="J219" s="63"/>
      <c r="K219" s="64"/>
      <c r="L219" s="91"/>
      <c r="M219" s="92"/>
      <c r="N219" s="92"/>
      <c r="O219" s="92"/>
      <c r="P219" s="92"/>
      <c r="Q219" s="92"/>
      <c r="R219" s="92"/>
      <c r="S219" s="92"/>
      <c r="T219" s="92"/>
      <c r="U219" s="92"/>
      <c r="V219" s="92"/>
      <c r="W219" s="92"/>
      <c r="X219" s="93"/>
      <c r="Y219" s="94"/>
      <c r="Z219" s="95"/>
      <c r="AA219" s="95"/>
      <c r="AB219" s="96"/>
      <c r="AC219" s="62"/>
      <c r="AD219" s="63"/>
      <c r="AE219" s="63"/>
      <c r="AF219" s="63"/>
      <c r="AG219" s="64"/>
      <c r="AH219" s="91"/>
      <c r="AI219" s="92"/>
      <c r="AJ219" s="92"/>
      <c r="AK219" s="92"/>
      <c r="AL219" s="92"/>
      <c r="AM219" s="92"/>
      <c r="AN219" s="92"/>
      <c r="AO219" s="92"/>
      <c r="AP219" s="92"/>
      <c r="AQ219" s="92"/>
      <c r="AR219" s="92"/>
      <c r="AS219" s="92"/>
      <c r="AT219" s="93"/>
      <c r="AU219" s="94"/>
      <c r="AV219" s="95"/>
      <c r="AW219" s="95"/>
      <c r="AX219" s="397"/>
    </row>
    <row r="220" spans="1:50" ht="22.5" customHeight="1">
      <c r="A220" s="183"/>
      <c r="B220" s="541"/>
      <c r="C220" s="541"/>
      <c r="D220" s="541"/>
      <c r="E220" s="541"/>
      <c r="F220" s="542"/>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2.5" customHeight="1">
      <c r="A221" s="183"/>
      <c r="B221" s="541"/>
      <c r="C221" s="541"/>
      <c r="D221" s="541"/>
      <c r="E221" s="541"/>
      <c r="F221" s="542"/>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2.5" customHeight="1">
      <c r="A222" s="183"/>
      <c r="B222" s="541"/>
      <c r="C222" s="541"/>
      <c r="D222" s="541"/>
      <c r="E222" s="541"/>
      <c r="F222" s="542"/>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2.5" customHeight="1">
      <c r="A223" s="183"/>
      <c r="B223" s="541"/>
      <c r="C223" s="541"/>
      <c r="D223" s="541"/>
      <c r="E223" s="541"/>
      <c r="F223" s="542"/>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2.5" customHeight="1">
      <c r="A224" s="183"/>
      <c r="B224" s="541"/>
      <c r="C224" s="541"/>
      <c r="D224" s="541"/>
      <c r="E224" s="541"/>
      <c r="F224" s="542"/>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2.5" hidden="1" customHeight="1">
      <c r="A225" s="183"/>
      <c r="B225" s="541"/>
      <c r="C225" s="541"/>
      <c r="D225" s="541"/>
      <c r="E225" s="541"/>
      <c r="F225" s="542"/>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2.5" customHeight="1">
      <c r="A226" s="183"/>
      <c r="B226" s="541"/>
      <c r="C226" s="541"/>
      <c r="D226" s="541"/>
      <c r="E226" s="541"/>
      <c r="F226" s="542"/>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2.5" customHeight="1">
      <c r="A227" s="183"/>
      <c r="B227" s="541"/>
      <c r="C227" s="541"/>
      <c r="D227" s="541"/>
      <c r="E227" s="541"/>
      <c r="F227" s="542"/>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2.5" customHeight="1">
      <c r="A228" s="183"/>
      <c r="B228" s="541"/>
      <c r="C228" s="541"/>
      <c r="D228" s="541"/>
      <c r="E228" s="541"/>
      <c r="F228" s="542"/>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2.5" customHeight="1">
      <c r="A229" s="183"/>
      <c r="B229" s="541"/>
      <c r="C229" s="541"/>
      <c r="D229" s="541"/>
      <c r="E229" s="541"/>
      <c r="F229" s="542"/>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12"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0.5" customHeight="1"/>
    <row r="233" spans="1:50" ht="15.75"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1" customHeight="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06" t="s">
        <v>24</v>
      </c>
      <c r="AV235" s="107"/>
      <c r="AW235" s="107"/>
      <c r="AX235" s="124"/>
    </row>
    <row r="236" spans="1:50" ht="30" customHeight="1">
      <c r="A236" s="116">
        <v>1</v>
      </c>
      <c r="B236" s="116">
        <v>1</v>
      </c>
      <c r="C236" s="121" t="s">
        <v>393</v>
      </c>
      <c r="D236" s="117"/>
      <c r="E236" s="117"/>
      <c r="F236" s="117"/>
      <c r="G236" s="117"/>
      <c r="H236" s="117"/>
      <c r="I236" s="117"/>
      <c r="J236" s="117"/>
      <c r="K236" s="117"/>
      <c r="L236" s="117"/>
      <c r="M236" s="121" t="s">
        <v>425</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383</v>
      </c>
      <c r="AL236" s="119"/>
      <c r="AM236" s="119"/>
      <c r="AN236" s="119"/>
      <c r="AO236" s="119"/>
      <c r="AP236" s="120"/>
      <c r="AQ236" s="121">
        <v>1</v>
      </c>
      <c r="AR236" s="117"/>
      <c r="AS236" s="117"/>
      <c r="AT236" s="117"/>
      <c r="AU236" s="118">
        <v>99.9</v>
      </c>
      <c r="AV236" s="119"/>
      <c r="AW236" s="119"/>
      <c r="AX236" s="120"/>
    </row>
    <row r="237" spans="1:50" ht="30" customHeight="1">
      <c r="A237" s="116">
        <v>2</v>
      </c>
      <c r="B237" s="116">
        <v>1</v>
      </c>
      <c r="C237" s="121" t="s">
        <v>393</v>
      </c>
      <c r="D237" s="117"/>
      <c r="E237" s="117"/>
      <c r="F237" s="117"/>
      <c r="G237" s="117"/>
      <c r="H237" s="117"/>
      <c r="I237" s="117"/>
      <c r="J237" s="117"/>
      <c r="K237" s="117"/>
      <c r="L237" s="117"/>
      <c r="M237" s="121" t="s">
        <v>425</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v>122</v>
      </c>
      <c r="AL237" s="119"/>
      <c r="AM237" s="119"/>
      <c r="AN237" s="119"/>
      <c r="AO237" s="119"/>
      <c r="AP237" s="120"/>
      <c r="AQ237" s="121">
        <v>1</v>
      </c>
      <c r="AR237" s="117"/>
      <c r="AS237" s="117"/>
      <c r="AT237" s="117"/>
      <c r="AU237" s="118">
        <v>99.7</v>
      </c>
      <c r="AV237" s="119"/>
      <c r="AW237" s="119"/>
      <c r="AX237" s="120"/>
    </row>
    <row r="238" spans="1:50" ht="30" customHeight="1">
      <c r="A238" s="116">
        <v>3</v>
      </c>
      <c r="B238" s="116">
        <v>1</v>
      </c>
      <c r="C238" s="121" t="s">
        <v>401</v>
      </c>
      <c r="D238" s="117"/>
      <c r="E238" s="117"/>
      <c r="F238" s="117"/>
      <c r="G238" s="117"/>
      <c r="H238" s="117"/>
      <c r="I238" s="117"/>
      <c r="J238" s="117"/>
      <c r="K238" s="117"/>
      <c r="L238" s="117"/>
      <c r="M238" s="121" t="s">
        <v>425</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v>207</v>
      </c>
      <c r="AL238" s="119"/>
      <c r="AM238" s="119"/>
      <c r="AN238" s="119"/>
      <c r="AO238" s="119"/>
      <c r="AP238" s="120"/>
      <c r="AQ238" s="121">
        <v>1</v>
      </c>
      <c r="AR238" s="117"/>
      <c r="AS238" s="117"/>
      <c r="AT238" s="117"/>
      <c r="AU238" s="118">
        <v>100</v>
      </c>
      <c r="AV238" s="119"/>
      <c r="AW238" s="119"/>
      <c r="AX238" s="120"/>
    </row>
    <row r="239" spans="1:50" ht="30" customHeight="1">
      <c r="A239" s="116">
        <v>4</v>
      </c>
      <c r="B239" s="116">
        <v>1</v>
      </c>
      <c r="C239" s="121" t="s">
        <v>400</v>
      </c>
      <c r="D239" s="117"/>
      <c r="E239" s="117"/>
      <c r="F239" s="117"/>
      <c r="G239" s="117"/>
      <c r="H239" s="117"/>
      <c r="I239" s="117"/>
      <c r="J239" s="117"/>
      <c r="K239" s="117"/>
      <c r="L239" s="117"/>
      <c r="M239" s="121" t="s">
        <v>425</v>
      </c>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v>59</v>
      </c>
      <c r="AL239" s="119"/>
      <c r="AM239" s="119"/>
      <c r="AN239" s="119"/>
      <c r="AO239" s="119"/>
      <c r="AP239" s="120"/>
      <c r="AQ239" s="121">
        <v>1</v>
      </c>
      <c r="AR239" s="117"/>
      <c r="AS239" s="117"/>
      <c r="AT239" s="117"/>
      <c r="AU239" s="118">
        <v>99.9</v>
      </c>
      <c r="AV239" s="119"/>
      <c r="AW239" s="119"/>
      <c r="AX239" s="120"/>
    </row>
    <row r="240" spans="1:50" ht="30" customHeight="1">
      <c r="A240" s="116">
        <v>5</v>
      </c>
      <c r="B240" s="116">
        <v>1</v>
      </c>
      <c r="C240" s="121" t="s">
        <v>402</v>
      </c>
      <c r="D240" s="117"/>
      <c r="E240" s="117"/>
      <c r="F240" s="117"/>
      <c r="G240" s="117"/>
      <c r="H240" s="117"/>
      <c r="I240" s="117"/>
      <c r="J240" s="117"/>
      <c r="K240" s="117"/>
      <c r="L240" s="117"/>
      <c r="M240" s="121" t="s">
        <v>425</v>
      </c>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v>23</v>
      </c>
      <c r="AL240" s="119"/>
      <c r="AM240" s="119"/>
      <c r="AN240" s="119"/>
      <c r="AO240" s="119"/>
      <c r="AP240" s="120"/>
      <c r="AQ240" s="121">
        <v>1</v>
      </c>
      <c r="AR240" s="117"/>
      <c r="AS240" s="117"/>
      <c r="AT240" s="117"/>
      <c r="AU240" s="118">
        <v>99.9</v>
      </c>
      <c r="AV240" s="119"/>
      <c r="AW240" s="119"/>
      <c r="AX240" s="120"/>
    </row>
    <row r="241" spans="1:50" ht="30" customHeight="1">
      <c r="A241" s="116">
        <v>6</v>
      </c>
      <c r="B241" s="116">
        <v>1</v>
      </c>
      <c r="C241" s="121" t="s">
        <v>402</v>
      </c>
      <c r="D241" s="117"/>
      <c r="E241" s="117"/>
      <c r="F241" s="117"/>
      <c r="G241" s="117"/>
      <c r="H241" s="117"/>
      <c r="I241" s="117"/>
      <c r="J241" s="117"/>
      <c r="K241" s="117"/>
      <c r="L241" s="117"/>
      <c r="M241" s="121" t="s">
        <v>425</v>
      </c>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v>21</v>
      </c>
      <c r="AL241" s="119"/>
      <c r="AM241" s="119"/>
      <c r="AN241" s="119"/>
      <c r="AO241" s="119"/>
      <c r="AP241" s="120"/>
      <c r="AQ241" s="121">
        <v>1</v>
      </c>
      <c r="AR241" s="117"/>
      <c r="AS241" s="117"/>
      <c r="AT241" s="117"/>
      <c r="AU241" s="118">
        <v>99.9</v>
      </c>
      <c r="AV241" s="119"/>
      <c r="AW241" s="119"/>
      <c r="AX241" s="120"/>
    </row>
    <row r="242" spans="1:50" ht="30" customHeight="1">
      <c r="A242" s="116">
        <v>7</v>
      </c>
      <c r="B242" s="116">
        <v>1</v>
      </c>
      <c r="C242" s="121" t="s">
        <v>403</v>
      </c>
      <c r="D242" s="117"/>
      <c r="E242" s="117"/>
      <c r="F242" s="117"/>
      <c r="G242" s="117"/>
      <c r="H242" s="117"/>
      <c r="I242" s="117"/>
      <c r="J242" s="117"/>
      <c r="K242" s="117"/>
      <c r="L242" s="117"/>
      <c r="M242" s="121" t="s">
        <v>425</v>
      </c>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v>24</v>
      </c>
      <c r="AL242" s="119"/>
      <c r="AM242" s="119"/>
      <c r="AN242" s="119"/>
      <c r="AO242" s="119"/>
      <c r="AP242" s="120"/>
      <c r="AQ242" s="121">
        <v>1</v>
      </c>
      <c r="AR242" s="117"/>
      <c r="AS242" s="117"/>
      <c r="AT242" s="117"/>
      <c r="AU242" s="118">
        <v>99.9</v>
      </c>
      <c r="AV242" s="119"/>
      <c r="AW242" s="119"/>
      <c r="AX242" s="120"/>
    </row>
    <row r="243" spans="1:50" ht="30" customHeight="1">
      <c r="A243" s="116">
        <v>8</v>
      </c>
      <c r="B243" s="116">
        <v>1</v>
      </c>
      <c r="C243" s="121" t="s">
        <v>403</v>
      </c>
      <c r="D243" s="117"/>
      <c r="E243" s="117"/>
      <c r="F243" s="117"/>
      <c r="G243" s="117"/>
      <c r="H243" s="117"/>
      <c r="I243" s="117"/>
      <c r="J243" s="117"/>
      <c r="K243" s="117"/>
      <c r="L243" s="117"/>
      <c r="M243" s="121" t="s">
        <v>425</v>
      </c>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v>10</v>
      </c>
      <c r="AL243" s="119"/>
      <c r="AM243" s="119"/>
      <c r="AN243" s="119"/>
      <c r="AO243" s="119"/>
      <c r="AP243" s="120"/>
      <c r="AQ243" s="121">
        <v>1</v>
      </c>
      <c r="AR243" s="117"/>
      <c r="AS243" s="117"/>
      <c r="AT243" s="117"/>
      <c r="AU243" s="118">
        <v>98.4</v>
      </c>
      <c r="AV243" s="119"/>
      <c r="AW243" s="119"/>
      <c r="AX243" s="120"/>
    </row>
    <row r="244" spans="1:50" ht="30" customHeight="1">
      <c r="A244" s="116">
        <v>9</v>
      </c>
      <c r="B244" s="116">
        <v>1</v>
      </c>
      <c r="C244" s="121" t="s">
        <v>440</v>
      </c>
      <c r="D244" s="117"/>
      <c r="E244" s="117"/>
      <c r="F244" s="117"/>
      <c r="G244" s="117"/>
      <c r="H244" s="117"/>
      <c r="I244" s="117"/>
      <c r="J244" s="117"/>
      <c r="K244" s="117"/>
      <c r="L244" s="117"/>
      <c r="M244" s="121" t="s">
        <v>425</v>
      </c>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v>26</v>
      </c>
      <c r="AL244" s="119"/>
      <c r="AM244" s="119"/>
      <c r="AN244" s="119"/>
      <c r="AO244" s="119"/>
      <c r="AP244" s="120"/>
      <c r="AQ244" s="121">
        <v>1</v>
      </c>
      <c r="AR244" s="117"/>
      <c r="AS244" s="117"/>
      <c r="AT244" s="117"/>
      <c r="AU244" s="118">
        <v>99.9</v>
      </c>
      <c r="AV244" s="119"/>
      <c r="AW244" s="119"/>
      <c r="AX244" s="120"/>
    </row>
    <row r="245" spans="1:50" ht="30" customHeight="1">
      <c r="A245" s="116">
        <v>10</v>
      </c>
      <c r="B245" s="116">
        <v>1</v>
      </c>
      <c r="C245" s="121" t="s">
        <v>404</v>
      </c>
      <c r="D245" s="117"/>
      <c r="E245" s="117"/>
      <c r="F245" s="117"/>
      <c r="G245" s="117"/>
      <c r="H245" s="117"/>
      <c r="I245" s="117"/>
      <c r="J245" s="117"/>
      <c r="K245" s="117"/>
      <c r="L245" s="117"/>
      <c r="M245" s="121" t="s">
        <v>425</v>
      </c>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v>16</v>
      </c>
      <c r="AL245" s="119"/>
      <c r="AM245" s="119"/>
      <c r="AN245" s="119"/>
      <c r="AO245" s="119"/>
      <c r="AP245" s="120"/>
      <c r="AQ245" s="121">
        <v>1</v>
      </c>
      <c r="AR245" s="117"/>
      <c r="AS245" s="117"/>
      <c r="AT245" s="117"/>
      <c r="AU245" s="118">
        <v>94.8</v>
      </c>
      <c r="AV245" s="119"/>
      <c r="AW245" s="119"/>
      <c r="AX245" s="120"/>
    </row>
    <row r="246" spans="1:50" ht="30" customHeight="1">
      <c r="A246" s="116">
        <v>11</v>
      </c>
      <c r="B246" s="116">
        <v>1</v>
      </c>
      <c r="C246" s="121" t="s">
        <v>405</v>
      </c>
      <c r="D246" s="117"/>
      <c r="E246" s="117"/>
      <c r="F246" s="117"/>
      <c r="G246" s="117"/>
      <c r="H246" s="117"/>
      <c r="I246" s="117"/>
      <c r="J246" s="117"/>
      <c r="K246" s="117"/>
      <c r="L246" s="117"/>
      <c r="M246" s="121" t="s">
        <v>425</v>
      </c>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v>13</v>
      </c>
      <c r="AL246" s="119"/>
      <c r="AM246" s="119"/>
      <c r="AN246" s="119"/>
      <c r="AO246" s="119"/>
      <c r="AP246" s="120"/>
      <c r="AQ246" s="121">
        <v>1</v>
      </c>
      <c r="AR246" s="117"/>
      <c r="AS246" s="117"/>
      <c r="AT246" s="117"/>
      <c r="AU246" s="118">
        <v>46.3</v>
      </c>
      <c r="AV246" s="119"/>
      <c r="AW246" s="119"/>
      <c r="AX246" s="120"/>
    </row>
    <row r="247" spans="1:50" ht="30" customHeight="1">
      <c r="A247" s="116">
        <v>12</v>
      </c>
      <c r="B247" s="116">
        <v>1</v>
      </c>
      <c r="C247" s="121" t="s">
        <v>434</v>
      </c>
      <c r="D247" s="117"/>
      <c r="E247" s="117"/>
      <c r="F247" s="117"/>
      <c r="G247" s="117"/>
      <c r="H247" s="117"/>
      <c r="I247" s="117"/>
      <c r="J247" s="117"/>
      <c r="K247" s="117"/>
      <c r="L247" s="117"/>
      <c r="M247" s="121" t="s">
        <v>425</v>
      </c>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v>10</v>
      </c>
      <c r="AL247" s="119"/>
      <c r="AM247" s="119"/>
      <c r="AN247" s="119"/>
      <c r="AO247" s="119"/>
      <c r="AP247" s="120"/>
      <c r="AQ247" s="121">
        <v>1</v>
      </c>
      <c r="AR247" s="117"/>
      <c r="AS247" s="117"/>
      <c r="AT247" s="117"/>
      <c r="AU247" s="118">
        <v>99.8</v>
      </c>
      <c r="AV247" s="119"/>
      <c r="AW247" s="119"/>
      <c r="AX247" s="120"/>
    </row>
    <row r="248" spans="1:50" ht="30" customHeight="1">
      <c r="A248" s="116">
        <v>13</v>
      </c>
      <c r="B248" s="116">
        <v>1</v>
      </c>
      <c r="C248" s="121" t="s">
        <v>435</v>
      </c>
      <c r="D248" s="117"/>
      <c r="E248" s="117"/>
      <c r="F248" s="117"/>
      <c r="G248" s="117"/>
      <c r="H248" s="117"/>
      <c r="I248" s="117"/>
      <c r="J248" s="117"/>
      <c r="K248" s="117"/>
      <c r="L248" s="117"/>
      <c r="M248" s="121" t="s">
        <v>425</v>
      </c>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v>8</v>
      </c>
      <c r="AL248" s="119"/>
      <c r="AM248" s="119"/>
      <c r="AN248" s="119"/>
      <c r="AO248" s="119"/>
      <c r="AP248" s="120"/>
      <c r="AQ248" s="121">
        <v>1</v>
      </c>
      <c r="AR248" s="117"/>
      <c r="AS248" s="117"/>
      <c r="AT248" s="117"/>
      <c r="AU248" s="118">
        <v>99.7</v>
      </c>
      <c r="AV248" s="119"/>
      <c r="AW248" s="119"/>
      <c r="AX248" s="120"/>
    </row>
    <row r="249" spans="1:50" ht="24" hidden="1" customHeight="1">
      <c r="A249" s="116">
        <v>14</v>
      </c>
      <c r="B249" s="116">
        <v>1</v>
      </c>
      <c r="C249" s="121"/>
      <c r="D249" s="117"/>
      <c r="E249" s="117"/>
      <c r="F249" s="117"/>
      <c r="G249" s="117"/>
      <c r="H249" s="117"/>
      <c r="I249" s="117"/>
      <c r="J249" s="117"/>
      <c r="K249" s="117"/>
      <c r="L249" s="117"/>
      <c r="M249" s="121"/>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c r="A250" s="116">
        <v>15</v>
      </c>
      <c r="B250" s="116">
        <v>1</v>
      </c>
      <c r="C250" s="121"/>
      <c r="D250" s="117"/>
      <c r="E250" s="117"/>
      <c r="F250" s="117"/>
      <c r="G250" s="117"/>
      <c r="H250" s="117"/>
      <c r="I250" s="117"/>
      <c r="J250" s="117"/>
      <c r="K250" s="117"/>
      <c r="L250" s="117"/>
      <c r="M250" s="121"/>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c r="A251" s="116">
        <v>16</v>
      </c>
      <c r="B251" s="116">
        <v>1</v>
      </c>
      <c r="C251" s="121"/>
      <c r="D251" s="117"/>
      <c r="E251" s="117"/>
      <c r="F251" s="117"/>
      <c r="G251" s="117"/>
      <c r="H251" s="117"/>
      <c r="I251" s="117"/>
      <c r="J251" s="117"/>
      <c r="K251" s="117"/>
      <c r="L251" s="117"/>
      <c r="M251" s="121"/>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c r="A252" s="116">
        <v>17</v>
      </c>
      <c r="B252" s="116">
        <v>1</v>
      </c>
      <c r="C252" s="121"/>
      <c r="D252" s="117"/>
      <c r="E252" s="117"/>
      <c r="F252" s="117"/>
      <c r="G252" s="117"/>
      <c r="H252" s="117"/>
      <c r="I252" s="117"/>
      <c r="J252" s="117"/>
      <c r="K252" s="117"/>
      <c r="L252" s="117"/>
      <c r="M252" s="121"/>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c r="A253" s="116">
        <v>18</v>
      </c>
      <c r="B253" s="116">
        <v>1</v>
      </c>
      <c r="C253" s="121"/>
      <c r="D253" s="117"/>
      <c r="E253" s="117"/>
      <c r="F253" s="117"/>
      <c r="G253" s="117"/>
      <c r="H253" s="117"/>
      <c r="I253" s="117"/>
      <c r="J253" s="117"/>
      <c r="K253" s="117"/>
      <c r="L253" s="117"/>
      <c r="M253" s="121"/>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c r="A254" s="116">
        <v>19</v>
      </c>
      <c r="B254" s="116">
        <v>1</v>
      </c>
      <c r="C254" s="121"/>
      <c r="D254" s="117"/>
      <c r="E254" s="117"/>
      <c r="F254" s="117"/>
      <c r="G254" s="117"/>
      <c r="H254" s="117"/>
      <c r="I254" s="117"/>
      <c r="J254" s="117"/>
      <c r="K254" s="117"/>
      <c r="L254" s="117"/>
      <c r="M254" s="121"/>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c r="A255" s="116">
        <v>20</v>
      </c>
      <c r="B255" s="116">
        <v>1</v>
      </c>
      <c r="C255" s="121"/>
      <c r="D255" s="117"/>
      <c r="E255" s="117"/>
      <c r="F255" s="117"/>
      <c r="G255" s="117"/>
      <c r="H255" s="117"/>
      <c r="I255" s="117"/>
      <c r="J255" s="117"/>
      <c r="K255" s="117"/>
      <c r="L255" s="117"/>
      <c r="M255" s="121"/>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c r="A256" s="116">
        <v>21</v>
      </c>
      <c r="B256" s="116">
        <v>1</v>
      </c>
      <c r="C256" s="121"/>
      <c r="D256" s="117"/>
      <c r="E256" s="117"/>
      <c r="F256" s="117"/>
      <c r="G256" s="117"/>
      <c r="H256" s="117"/>
      <c r="I256" s="117"/>
      <c r="J256" s="117"/>
      <c r="K256" s="117"/>
      <c r="L256" s="117"/>
      <c r="M256" s="121"/>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c r="A257" s="116">
        <v>22</v>
      </c>
      <c r="B257" s="116">
        <v>1</v>
      </c>
      <c r="C257" s="121"/>
      <c r="D257" s="117"/>
      <c r="E257" s="117"/>
      <c r="F257" s="117"/>
      <c r="G257" s="117"/>
      <c r="H257" s="117"/>
      <c r="I257" s="117"/>
      <c r="J257" s="117"/>
      <c r="K257" s="117"/>
      <c r="L257" s="117"/>
      <c r="M257" s="121"/>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c r="A258" s="116">
        <v>23</v>
      </c>
      <c r="B258" s="116">
        <v>1</v>
      </c>
      <c r="C258" s="121"/>
      <c r="D258" s="117"/>
      <c r="E258" s="117"/>
      <c r="F258" s="117"/>
      <c r="G258" s="117"/>
      <c r="H258" s="117"/>
      <c r="I258" s="117"/>
      <c r="J258" s="117"/>
      <c r="K258" s="117"/>
      <c r="L258" s="117"/>
      <c r="M258" s="121"/>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c r="A259" s="116">
        <v>24</v>
      </c>
      <c r="B259" s="116">
        <v>1</v>
      </c>
      <c r="C259" s="121"/>
      <c r="D259" s="117"/>
      <c r="E259" s="117"/>
      <c r="F259" s="117"/>
      <c r="G259" s="117"/>
      <c r="H259" s="117"/>
      <c r="I259" s="117"/>
      <c r="J259" s="117"/>
      <c r="K259" s="117"/>
      <c r="L259" s="117"/>
      <c r="M259" s="121"/>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c r="A261" s="116">
        <v>26</v>
      </c>
      <c r="B261" s="116">
        <v>1</v>
      </c>
      <c r="C261" s="121"/>
      <c r="D261" s="117"/>
      <c r="E261" s="117"/>
      <c r="F261" s="117"/>
      <c r="G261" s="117"/>
      <c r="H261" s="117"/>
      <c r="I261" s="117"/>
      <c r="J261" s="117"/>
      <c r="K261" s="117"/>
      <c r="L261" s="117"/>
      <c r="M261" s="121"/>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c r="A264" s="116">
        <v>29</v>
      </c>
      <c r="B264" s="116">
        <v>1</v>
      </c>
      <c r="C264" s="121"/>
      <c r="D264" s="117"/>
      <c r="E264" s="117"/>
      <c r="F264" s="117"/>
      <c r="G264" s="117"/>
      <c r="H264" s="117"/>
      <c r="I264" s="117"/>
      <c r="J264" s="117"/>
      <c r="K264" s="117"/>
      <c r="L264" s="117"/>
      <c r="M264" s="121"/>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6"/>
      <c r="B268" s="116"/>
      <c r="C268" s="122" t="s">
        <v>367</v>
      </c>
      <c r="D268" s="122"/>
      <c r="E268" s="122"/>
      <c r="F268" s="122"/>
      <c r="G268" s="122"/>
      <c r="H268" s="122"/>
      <c r="I268" s="122"/>
      <c r="J268" s="122"/>
      <c r="K268" s="122"/>
      <c r="L268" s="122"/>
      <c r="M268" s="122" t="s">
        <v>368</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369</v>
      </c>
      <c r="AL268" s="122"/>
      <c r="AM268" s="122"/>
      <c r="AN268" s="122"/>
      <c r="AO268" s="122"/>
      <c r="AP268" s="122"/>
      <c r="AQ268" s="122" t="s">
        <v>23</v>
      </c>
      <c r="AR268" s="122"/>
      <c r="AS268" s="122"/>
      <c r="AT268" s="122"/>
      <c r="AU268" s="106" t="s">
        <v>24</v>
      </c>
      <c r="AV268" s="107"/>
      <c r="AW268" s="107"/>
      <c r="AX268" s="124"/>
    </row>
    <row r="269" spans="1:50" ht="30" customHeight="1">
      <c r="A269" s="116">
        <v>1</v>
      </c>
      <c r="B269" s="116">
        <v>1</v>
      </c>
      <c r="C269" s="121" t="s">
        <v>438</v>
      </c>
      <c r="D269" s="117"/>
      <c r="E269" s="117"/>
      <c r="F269" s="117"/>
      <c r="G269" s="117"/>
      <c r="H269" s="117"/>
      <c r="I269" s="117"/>
      <c r="J269" s="117"/>
      <c r="K269" s="117"/>
      <c r="L269" s="117"/>
      <c r="M269" s="121" t="s">
        <v>439</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6150</v>
      </c>
      <c r="AL269" s="119"/>
      <c r="AM269" s="119"/>
      <c r="AN269" s="119"/>
      <c r="AO269" s="119"/>
      <c r="AP269" s="120"/>
      <c r="AQ269" s="121" t="s">
        <v>392</v>
      </c>
      <c r="AR269" s="117"/>
      <c r="AS269" s="117"/>
      <c r="AT269" s="117"/>
      <c r="AU269" s="118"/>
      <c r="AV269" s="119"/>
      <c r="AW269" s="119"/>
      <c r="AX269" s="120"/>
    </row>
    <row r="270" spans="1:50" ht="30" customHeight="1">
      <c r="A270" s="116">
        <v>2</v>
      </c>
      <c r="B270" s="116">
        <v>1</v>
      </c>
      <c r="C270" s="121" t="s">
        <v>393</v>
      </c>
      <c r="D270" s="117"/>
      <c r="E270" s="117"/>
      <c r="F270" s="117"/>
      <c r="G270" s="117"/>
      <c r="H270" s="117"/>
      <c r="I270" s="117"/>
      <c r="J270" s="117"/>
      <c r="K270" s="117"/>
      <c r="L270" s="117"/>
      <c r="M270" s="121" t="s">
        <v>421</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v>5462</v>
      </c>
      <c r="AL270" s="119"/>
      <c r="AM270" s="119"/>
      <c r="AN270" s="119"/>
      <c r="AO270" s="119"/>
      <c r="AP270" s="120"/>
      <c r="AQ270" s="121" t="s">
        <v>392</v>
      </c>
      <c r="AR270" s="117"/>
      <c r="AS270" s="117"/>
      <c r="AT270" s="117"/>
      <c r="AU270" s="118"/>
      <c r="AV270" s="119"/>
      <c r="AW270" s="119"/>
      <c r="AX270" s="120"/>
    </row>
    <row r="271" spans="1:50" ht="30" customHeight="1">
      <c r="A271" s="116">
        <v>3</v>
      </c>
      <c r="B271" s="116">
        <v>1</v>
      </c>
      <c r="C271" s="121" t="s">
        <v>395</v>
      </c>
      <c r="D271" s="117"/>
      <c r="E271" s="117"/>
      <c r="F271" s="117"/>
      <c r="G271" s="117"/>
      <c r="H271" s="117"/>
      <c r="I271" s="117"/>
      <c r="J271" s="117"/>
      <c r="K271" s="117"/>
      <c r="L271" s="117"/>
      <c r="M271" s="121" t="s">
        <v>420</v>
      </c>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v>771</v>
      </c>
      <c r="AL271" s="119"/>
      <c r="AM271" s="119"/>
      <c r="AN271" s="119"/>
      <c r="AO271" s="119"/>
      <c r="AP271" s="120"/>
      <c r="AQ271" s="121" t="s">
        <v>392</v>
      </c>
      <c r="AR271" s="117"/>
      <c r="AS271" s="117"/>
      <c r="AT271" s="117"/>
      <c r="AU271" s="118"/>
      <c r="AV271" s="119"/>
      <c r="AW271" s="119"/>
      <c r="AX271" s="120"/>
    </row>
    <row r="272" spans="1:50" ht="30" customHeight="1">
      <c r="A272" s="116">
        <v>4</v>
      </c>
      <c r="B272" s="116">
        <v>1</v>
      </c>
      <c r="C272" s="121" t="s">
        <v>394</v>
      </c>
      <c r="D272" s="117"/>
      <c r="E272" s="117"/>
      <c r="F272" s="117"/>
      <c r="G272" s="117"/>
      <c r="H272" s="117"/>
      <c r="I272" s="117"/>
      <c r="J272" s="117"/>
      <c r="K272" s="117"/>
      <c r="L272" s="117"/>
      <c r="M272" s="121" t="s">
        <v>420</v>
      </c>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v>377</v>
      </c>
      <c r="AL272" s="119"/>
      <c r="AM272" s="119"/>
      <c r="AN272" s="119"/>
      <c r="AO272" s="119"/>
      <c r="AP272" s="120"/>
      <c r="AQ272" s="121" t="s">
        <v>392</v>
      </c>
      <c r="AR272" s="117"/>
      <c r="AS272" s="117"/>
      <c r="AT272" s="117"/>
      <c r="AU272" s="118"/>
      <c r="AV272" s="119"/>
      <c r="AW272" s="119"/>
      <c r="AX272" s="120"/>
    </row>
    <row r="273" spans="1:50" ht="31.5" customHeight="1">
      <c r="A273" s="116">
        <v>5</v>
      </c>
      <c r="B273" s="116">
        <v>1</v>
      </c>
      <c r="C273" s="121" t="s">
        <v>399</v>
      </c>
      <c r="D273" s="117"/>
      <c r="E273" s="117"/>
      <c r="F273" s="117"/>
      <c r="G273" s="117"/>
      <c r="H273" s="117"/>
      <c r="I273" s="117"/>
      <c r="J273" s="117"/>
      <c r="K273" s="117"/>
      <c r="L273" s="117"/>
      <c r="M273" s="121" t="s">
        <v>420</v>
      </c>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v>32</v>
      </c>
      <c r="AL273" s="119"/>
      <c r="AM273" s="119"/>
      <c r="AN273" s="119"/>
      <c r="AO273" s="119"/>
      <c r="AP273" s="120"/>
      <c r="AQ273" s="121" t="s">
        <v>392</v>
      </c>
      <c r="AR273" s="117"/>
      <c r="AS273" s="117"/>
      <c r="AT273" s="117"/>
      <c r="AU273" s="118"/>
      <c r="AV273" s="119"/>
      <c r="AW273" s="119"/>
      <c r="AX273" s="120"/>
    </row>
    <row r="274" spans="1:50" ht="30" customHeight="1">
      <c r="A274" s="116">
        <v>6</v>
      </c>
      <c r="B274" s="116">
        <v>1</v>
      </c>
      <c r="C274" s="121" t="s">
        <v>396</v>
      </c>
      <c r="D274" s="117"/>
      <c r="E274" s="117"/>
      <c r="F274" s="117"/>
      <c r="G274" s="117"/>
      <c r="H274" s="117"/>
      <c r="I274" s="117"/>
      <c r="J274" s="117"/>
      <c r="K274" s="117"/>
      <c r="L274" s="117"/>
      <c r="M274" s="121" t="s">
        <v>420</v>
      </c>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v>15</v>
      </c>
      <c r="AL274" s="119"/>
      <c r="AM274" s="119"/>
      <c r="AN274" s="119"/>
      <c r="AO274" s="119"/>
      <c r="AP274" s="120"/>
      <c r="AQ274" s="121" t="s">
        <v>392</v>
      </c>
      <c r="AR274" s="117"/>
      <c r="AS274" s="117"/>
      <c r="AT274" s="117"/>
      <c r="AU274" s="118"/>
      <c r="AV274" s="119"/>
      <c r="AW274" s="119"/>
      <c r="AX274" s="120"/>
    </row>
    <row r="275" spans="1:50" ht="30" customHeight="1">
      <c r="A275" s="116">
        <v>7</v>
      </c>
      <c r="B275" s="116">
        <v>1</v>
      </c>
      <c r="C275" s="121" t="s">
        <v>397</v>
      </c>
      <c r="D275" s="117"/>
      <c r="E275" s="117"/>
      <c r="F275" s="117"/>
      <c r="G275" s="117"/>
      <c r="H275" s="117"/>
      <c r="I275" s="117"/>
      <c r="J275" s="117"/>
      <c r="K275" s="117"/>
      <c r="L275" s="117"/>
      <c r="M275" s="121" t="s">
        <v>420</v>
      </c>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v>10</v>
      </c>
      <c r="AL275" s="119"/>
      <c r="AM275" s="119"/>
      <c r="AN275" s="119"/>
      <c r="AO275" s="119"/>
      <c r="AP275" s="120"/>
      <c r="AQ275" s="121" t="s">
        <v>392</v>
      </c>
      <c r="AR275" s="117"/>
      <c r="AS275" s="117"/>
      <c r="AT275" s="117"/>
      <c r="AU275" s="118"/>
      <c r="AV275" s="119"/>
      <c r="AW275" s="119"/>
      <c r="AX275" s="120"/>
    </row>
    <row r="276" spans="1:50" ht="30" customHeight="1">
      <c r="A276" s="116">
        <v>8</v>
      </c>
      <c r="B276" s="116">
        <v>1</v>
      </c>
      <c r="C276" s="121" t="s">
        <v>398</v>
      </c>
      <c r="D276" s="117"/>
      <c r="E276" s="117"/>
      <c r="F276" s="117"/>
      <c r="G276" s="117"/>
      <c r="H276" s="117"/>
      <c r="I276" s="117"/>
      <c r="J276" s="117"/>
      <c r="K276" s="117"/>
      <c r="L276" s="117"/>
      <c r="M276" s="121" t="s">
        <v>420</v>
      </c>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v>4</v>
      </c>
      <c r="AL276" s="119"/>
      <c r="AM276" s="119"/>
      <c r="AN276" s="119"/>
      <c r="AO276" s="119"/>
      <c r="AP276" s="120"/>
      <c r="AQ276" s="121" t="s">
        <v>392</v>
      </c>
      <c r="AR276" s="117"/>
      <c r="AS276" s="117"/>
      <c r="AT276" s="117"/>
      <c r="AU276" s="118"/>
      <c r="AV276" s="119"/>
      <c r="AW276" s="119"/>
      <c r="AX276" s="120"/>
    </row>
    <row r="277" spans="1:50" ht="30" hidden="1" customHeight="1">
      <c r="A277" s="116">
        <v>9</v>
      </c>
      <c r="B277" s="116">
        <v>1</v>
      </c>
      <c r="C277" s="121"/>
      <c r="D277" s="117"/>
      <c r="E277" s="117"/>
      <c r="F277" s="117"/>
      <c r="G277" s="117"/>
      <c r="H277" s="117"/>
      <c r="I277" s="117"/>
      <c r="J277" s="117"/>
      <c r="K277" s="117"/>
      <c r="L277" s="117"/>
      <c r="M277" s="121"/>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c r="A289" s="116">
        <v>21</v>
      </c>
      <c r="B289" s="116">
        <v>1</v>
      </c>
      <c r="C289" s="121"/>
      <c r="D289" s="117"/>
      <c r="E289" s="117"/>
      <c r="F289" s="117"/>
      <c r="G289" s="117"/>
      <c r="H289" s="117"/>
      <c r="I289" s="117"/>
      <c r="J289" s="117"/>
      <c r="K289" s="117"/>
      <c r="L289" s="117"/>
      <c r="M289" s="121"/>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c r="A292" s="116">
        <v>24</v>
      </c>
      <c r="B292" s="116">
        <v>1</v>
      </c>
      <c r="C292" s="121"/>
      <c r="D292" s="117"/>
      <c r="E292" s="117"/>
      <c r="F292" s="117"/>
      <c r="G292" s="117"/>
      <c r="H292" s="117"/>
      <c r="I292" s="117"/>
      <c r="J292" s="117"/>
      <c r="K292" s="117"/>
      <c r="L292" s="117"/>
      <c r="M292" s="121"/>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c r="A294" s="116">
        <v>26</v>
      </c>
      <c r="B294" s="116">
        <v>1</v>
      </c>
      <c r="C294" s="121"/>
      <c r="D294" s="117"/>
      <c r="E294" s="117"/>
      <c r="F294" s="117"/>
      <c r="G294" s="117"/>
      <c r="H294" s="117"/>
      <c r="I294" s="117"/>
      <c r="J294" s="117"/>
      <c r="K294" s="117"/>
      <c r="L294" s="117"/>
      <c r="M294" s="121"/>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c r="A297" s="116">
        <v>29</v>
      </c>
      <c r="B297" s="116">
        <v>1</v>
      </c>
      <c r="C297" s="121"/>
      <c r="D297" s="117"/>
      <c r="E297" s="117"/>
      <c r="F297" s="117"/>
      <c r="G297" s="117"/>
      <c r="H297" s="117"/>
      <c r="I297" s="117"/>
      <c r="J297" s="117"/>
      <c r="K297" s="117"/>
      <c r="L297" s="117"/>
      <c r="M297" s="121"/>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6"/>
      <c r="B301" s="116"/>
      <c r="C301" s="122" t="s">
        <v>367</v>
      </c>
      <c r="D301" s="122"/>
      <c r="E301" s="122"/>
      <c r="F301" s="122"/>
      <c r="G301" s="122"/>
      <c r="H301" s="122"/>
      <c r="I301" s="122"/>
      <c r="J301" s="122"/>
      <c r="K301" s="122"/>
      <c r="L301" s="122"/>
      <c r="M301" s="122" t="s">
        <v>368</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369</v>
      </c>
      <c r="AL301" s="122"/>
      <c r="AM301" s="122"/>
      <c r="AN301" s="122"/>
      <c r="AO301" s="122"/>
      <c r="AP301" s="122"/>
      <c r="AQ301" s="122" t="s">
        <v>23</v>
      </c>
      <c r="AR301" s="122"/>
      <c r="AS301" s="122"/>
      <c r="AT301" s="122"/>
      <c r="AU301" s="106" t="s">
        <v>24</v>
      </c>
      <c r="AV301" s="107"/>
      <c r="AW301" s="107"/>
      <c r="AX301" s="124"/>
    </row>
    <row r="302" spans="1:50" ht="24" hidden="1" customHeight="1">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6"/>
      <c r="B334" s="116"/>
      <c r="C334" s="122" t="s">
        <v>367</v>
      </c>
      <c r="D334" s="122"/>
      <c r="E334" s="122"/>
      <c r="F334" s="122"/>
      <c r="G334" s="122"/>
      <c r="H334" s="122"/>
      <c r="I334" s="122"/>
      <c r="J334" s="122"/>
      <c r="K334" s="122"/>
      <c r="L334" s="122"/>
      <c r="M334" s="122" t="s">
        <v>368</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369</v>
      </c>
      <c r="AL334" s="122"/>
      <c r="AM334" s="122"/>
      <c r="AN334" s="122"/>
      <c r="AO334" s="122"/>
      <c r="AP334" s="122"/>
      <c r="AQ334" s="122" t="s">
        <v>23</v>
      </c>
      <c r="AR334" s="122"/>
      <c r="AS334" s="122"/>
      <c r="AT334" s="122"/>
      <c r="AU334" s="106" t="s">
        <v>24</v>
      </c>
      <c r="AV334" s="107"/>
      <c r="AW334" s="107"/>
      <c r="AX334" s="124"/>
    </row>
    <row r="335" spans="1:50" ht="24" hidden="1" customHeight="1">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6"/>
      <c r="B367" s="116"/>
      <c r="C367" s="122" t="s">
        <v>367</v>
      </c>
      <c r="D367" s="122"/>
      <c r="E367" s="122"/>
      <c r="F367" s="122"/>
      <c r="G367" s="122"/>
      <c r="H367" s="122"/>
      <c r="I367" s="122"/>
      <c r="J367" s="122"/>
      <c r="K367" s="122"/>
      <c r="L367" s="122"/>
      <c r="M367" s="122" t="s">
        <v>368</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369</v>
      </c>
      <c r="AL367" s="122"/>
      <c r="AM367" s="122"/>
      <c r="AN367" s="122"/>
      <c r="AO367" s="122"/>
      <c r="AP367" s="122"/>
      <c r="AQ367" s="122" t="s">
        <v>23</v>
      </c>
      <c r="AR367" s="122"/>
      <c r="AS367" s="122"/>
      <c r="AT367" s="122"/>
      <c r="AU367" s="106" t="s">
        <v>24</v>
      </c>
      <c r="AV367" s="107"/>
      <c r="AW367" s="107"/>
      <c r="AX367" s="124"/>
    </row>
    <row r="368" spans="1:50" ht="24" hidden="1" customHeight="1">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6"/>
      <c r="B400" s="116"/>
      <c r="C400" s="122" t="s">
        <v>367</v>
      </c>
      <c r="D400" s="122"/>
      <c r="E400" s="122"/>
      <c r="F400" s="122"/>
      <c r="G400" s="122"/>
      <c r="H400" s="122"/>
      <c r="I400" s="122"/>
      <c r="J400" s="122"/>
      <c r="K400" s="122"/>
      <c r="L400" s="122"/>
      <c r="M400" s="122" t="s">
        <v>368</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369</v>
      </c>
      <c r="AL400" s="122"/>
      <c r="AM400" s="122"/>
      <c r="AN400" s="122"/>
      <c r="AO400" s="122"/>
      <c r="AP400" s="122"/>
      <c r="AQ400" s="122" t="s">
        <v>23</v>
      </c>
      <c r="AR400" s="122"/>
      <c r="AS400" s="122"/>
      <c r="AT400" s="122"/>
      <c r="AU400" s="106" t="s">
        <v>24</v>
      </c>
      <c r="AV400" s="107"/>
      <c r="AW400" s="107"/>
      <c r="AX400" s="124"/>
    </row>
    <row r="401" spans="1:50" ht="24" hidden="1" customHeight="1">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6"/>
      <c r="B433" s="116"/>
      <c r="C433" s="122" t="s">
        <v>367</v>
      </c>
      <c r="D433" s="122"/>
      <c r="E433" s="122"/>
      <c r="F433" s="122"/>
      <c r="G433" s="122"/>
      <c r="H433" s="122"/>
      <c r="I433" s="122"/>
      <c r="J433" s="122"/>
      <c r="K433" s="122"/>
      <c r="L433" s="122"/>
      <c r="M433" s="122" t="s">
        <v>368</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369</v>
      </c>
      <c r="AL433" s="122"/>
      <c r="AM433" s="122"/>
      <c r="AN433" s="122"/>
      <c r="AO433" s="122"/>
      <c r="AP433" s="122"/>
      <c r="AQ433" s="122" t="s">
        <v>23</v>
      </c>
      <c r="AR433" s="122"/>
      <c r="AS433" s="122"/>
      <c r="AT433" s="122"/>
      <c r="AU433" s="106" t="s">
        <v>24</v>
      </c>
      <c r="AV433" s="107"/>
      <c r="AW433" s="107"/>
      <c r="AX433" s="124"/>
    </row>
    <row r="434" spans="1:50" ht="24" hidden="1" customHeight="1">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6"/>
      <c r="B466" s="116"/>
      <c r="C466" s="122" t="s">
        <v>367</v>
      </c>
      <c r="D466" s="122"/>
      <c r="E466" s="122"/>
      <c r="F466" s="122"/>
      <c r="G466" s="122"/>
      <c r="H466" s="122"/>
      <c r="I466" s="122"/>
      <c r="J466" s="122"/>
      <c r="K466" s="122"/>
      <c r="L466" s="122"/>
      <c r="M466" s="122" t="s">
        <v>368</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369</v>
      </c>
      <c r="AL466" s="122"/>
      <c r="AM466" s="122"/>
      <c r="AN466" s="122"/>
      <c r="AO466" s="122"/>
      <c r="AP466" s="122"/>
      <c r="AQ466" s="122" t="s">
        <v>23</v>
      </c>
      <c r="AR466" s="122"/>
      <c r="AS466" s="122"/>
      <c r="AT466" s="122"/>
      <c r="AU466" s="106" t="s">
        <v>24</v>
      </c>
      <c r="AV466" s="107"/>
      <c r="AW466" s="107"/>
      <c r="AX466" s="124"/>
    </row>
    <row r="467" spans="1:50" ht="24" hidden="1" customHeight="1">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5:AX35"/>
    <mergeCell ref="P41:X42"/>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U63:AV63"/>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G180:K18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345" priority="785">
      <formula>IF(RIGHT(TEXT(P14,"0.#"),1)=".",FALSE,TRUE)</formula>
    </cfRule>
    <cfRule type="expression" dxfId="344" priority="786">
      <formula>IF(RIGHT(TEXT(P14,"0.#"),1)=".",TRUE,FALSE)</formula>
    </cfRule>
  </conditionalFormatting>
  <conditionalFormatting sqref="AE23:AI23">
    <cfRule type="expression" dxfId="343" priority="775">
      <formula>IF(RIGHT(TEXT(AE23,"0.#"),1)=".",FALSE,TRUE)</formula>
    </cfRule>
    <cfRule type="expression" dxfId="342" priority="776">
      <formula>IF(RIGHT(TEXT(AE23,"0.#"),1)=".",TRUE,FALSE)</formula>
    </cfRule>
  </conditionalFormatting>
  <conditionalFormatting sqref="AE69:AX69">
    <cfRule type="expression" dxfId="341" priority="707">
      <formula>IF(RIGHT(TEXT(AE69,"0.#"),1)=".",FALSE,TRUE)</formula>
    </cfRule>
    <cfRule type="expression" dxfId="340" priority="708">
      <formula>IF(RIGHT(TEXT(AE69,"0.#"),1)=".",TRUE,FALSE)</formula>
    </cfRule>
  </conditionalFormatting>
  <conditionalFormatting sqref="AE83:AI83">
    <cfRule type="expression" dxfId="339" priority="689">
      <formula>IF(RIGHT(TEXT(AE83,"0.#"),1)=".",FALSE,TRUE)</formula>
    </cfRule>
    <cfRule type="expression" dxfId="338" priority="690">
      <formula>IF(RIGHT(TEXT(AE83,"0.#"),1)=".",TRUE,FALSE)</formula>
    </cfRule>
  </conditionalFormatting>
  <conditionalFormatting sqref="AJ83:AX83">
    <cfRule type="expression" dxfId="337" priority="687">
      <formula>IF(RIGHT(TEXT(AJ83,"0.#"),1)=".",FALSE,TRUE)</formula>
    </cfRule>
    <cfRule type="expression" dxfId="336" priority="688">
      <formula>IF(RIGHT(TEXT(AJ83,"0.#"),1)=".",TRUE,FALSE)</formula>
    </cfRule>
  </conditionalFormatting>
  <conditionalFormatting sqref="L99">
    <cfRule type="expression" dxfId="335" priority="667">
      <formula>IF(RIGHT(TEXT(L99,"0.#"),1)=".",FALSE,TRUE)</formula>
    </cfRule>
    <cfRule type="expression" dxfId="334" priority="668">
      <formula>IF(RIGHT(TEXT(L99,"0.#"),1)=".",TRUE,FALSE)</formula>
    </cfRule>
  </conditionalFormatting>
  <conditionalFormatting sqref="L104">
    <cfRule type="expression" dxfId="333" priority="665">
      <formula>IF(RIGHT(TEXT(L104,"0.#"),1)=".",FALSE,TRUE)</formula>
    </cfRule>
    <cfRule type="expression" dxfId="332" priority="666">
      <formula>IF(RIGHT(TEXT(L104,"0.#"),1)=".",TRUE,FALSE)</formula>
    </cfRule>
  </conditionalFormatting>
  <conditionalFormatting sqref="R104">
    <cfRule type="expression" dxfId="331" priority="663">
      <formula>IF(RIGHT(TEXT(R104,"0.#"),1)=".",FALSE,TRUE)</formula>
    </cfRule>
    <cfRule type="expression" dxfId="330" priority="664">
      <formula>IF(RIGHT(TEXT(R104,"0.#"),1)=".",TRUE,FALSE)</formula>
    </cfRule>
  </conditionalFormatting>
  <conditionalFormatting sqref="P18:AX18">
    <cfRule type="expression" dxfId="329" priority="661">
      <formula>IF(RIGHT(TEXT(P18,"0.#"),1)=".",FALSE,TRUE)</formula>
    </cfRule>
    <cfRule type="expression" dxfId="328" priority="662">
      <formula>IF(RIGHT(TEXT(P18,"0.#"),1)=".",TRUE,FALSE)</formula>
    </cfRule>
  </conditionalFormatting>
  <conditionalFormatting sqref="Y181">
    <cfRule type="expression" dxfId="327" priority="657">
      <formula>IF(RIGHT(TEXT(Y181,"0.#"),1)=".",FALSE,TRUE)</formula>
    </cfRule>
    <cfRule type="expression" dxfId="326" priority="658">
      <formula>IF(RIGHT(TEXT(Y181,"0.#"),1)=".",TRUE,FALSE)</formula>
    </cfRule>
  </conditionalFormatting>
  <conditionalFormatting sqref="Y190">
    <cfRule type="expression" dxfId="325" priority="653">
      <formula>IF(RIGHT(TEXT(Y190,"0.#"),1)=".",FALSE,TRUE)</formula>
    </cfRule>
    <cfRule type="expression" dxfId="324" priority="654">
      <formula>IF(RIGHT(TEXT(Y190,"0.#"),1)=".",TRUE,FALSE)</formula>
    </cfRule>
  </conditionalFormatting>
  <conditionalFormatting sqref="AK236">
    <cfRule type="expression" dxfId="323" priority="575">
      <formula>IF(RIGHT(TEXT(AK236,"0.#"),1)=".",FALSE,TRUE)</formula>
    </cfRule>
    <cfRule type="expression" dxfId="322" priority="576">
      <formula>IF(RIGHT(TEXT(AK236,"0.#"),1)=".",TRUE,FALSE)</formula>
    </cfRule>
  </conditionalFormatting>
  <conditionalFormatting sqref="AE54:AI54">
    <cfRule type="expression" dxfId="321" priority="525">
      <formula>IF(RIGHT(TEXT(AE54,"0.#"),1)=".",FALSE,TRUE)</formula>
    </cfRule>
    <cfRule type="expression" dxfId="320" priority="526">
      <formula>IF(RIGHT(TEXT(AE54,"0.#"),1)=".",TRUE,FALSE)</formula>
    </cfRule>
  </conditionalFormatting>
  <conditionalFormatting sqref="P16:AQ17 P15:AX15 P13:AX13">
    <cfRule type="expression" dxfId="319" priority="483">
      <formula>IF(RIGHT(TEXT(P13,"0.#"),1)=".",FALSE,TRUE)</formula>
    </cfRule>
    <cfRule type="expression" dxfId="318" priority="484">
      <formula>IF(RIGHT(TEXT(P13,"0.#"),1)=".",TRUE,FALSE)</formula>
    </cfRule>
  </conditionalFormatting>
  <conditionalFormatting sqref="P19:AJ19">
    <cfRule type="expression" dxfId="317" priority="481">
      <formula>IF(RIGHT(TEXT(P19,"0.#"),1)=".",FALSE,TRUE)</formula>
    </cfRule>
    <cfRule type="expression" dxfId="316" priority="482">
      <formula>IF(RIGHT(TEXT(P19,"0.#"),1)=".",TRUE,FALSE)</formula>
    </cfRule>
  </conditionalFormatting>
  <conditionalFormatting sqref="AE55:AX55 AJ54:AS54">
    <cfRule type="expression" dxfId="315" priority="477">
      <formula>IF(RIGHT(TEXT(AE54,"0.#"),1)=".",FALSE,TRUE)</formula>
    </cfRule>
    <cfRule type="expression" dxfId="314" priority="478">
      <formula>IF(RIGHT(TEXT(AE54,"0.#"),1)=".",TRUE,FALSE)</formula>
    </cfRule>
  </conditionalFormatting>
  <conditionalFormatting sqref="AE68:AS68">
    <cfRule type="expression" dxfId="313" priority="473">
      <formula>IF(RIGHT(TEXT(AE68,"0.#"),1)=".",FALSE,TRUE)</formula>
    </cfRule>
    <cfRule type="expression" dxfId="312" priority="474">
      <formula>IF(RIGHT(TEXT(AE68,"0.#"),1)=".",TRUE,FALSE)</formula>
    </cfRule>
  </conditionalFormatting>
  <conditionalFormatting sqref="AE95:AI95 AE92:AI92 AE89:AI89 AE86:AI86">
    <cfRule type="expression" dxfId="311" priority="471">
      <formula>IF(RIGHT(TEXT(AE86,"0.#"),1)=".",FALSE,TRUE)</formula>
    </cfRule>
    <cfRule type="expression" dxfId="310" priority="472">
      <formula>IF(RIGHT(TEXT(AE86,"0.#"),1)=".",TRUE,FALSE)</formula>
    </cfRule>
  </conditionalFormatting>
  <conditionalFormatting sqref="AJ95:AX95 AJ92:AX92 AJ89:AX89 AJ86:AX86">
    <cfRule type="expression" dxfId="309" priority="469">
      <formula>IF(RIGHT(TEXT(AJ86,"0.#"),1)=".",FALSE,TRUE)</formula>
    </cfRule>
    <cfRule type="expression" dxfId="308" priority="470">
      <formula>IF(RIGHT(TEXT(AJ86,"0.#"),1)=".",TRUE,FALSE)</formula>
    </cfRule>
  </conditionalFormatting>
  <conditionalFormatting sqref="L100:L103 L98">
    <cfRule type="expression" dxfId="307" priority="467">
      <formula>IF(RIGHT(TEXT(L98,"0.#"),1)=".",FALSE,TRUE)</formula>
    </cfRule>
    <cfRule type="expression" dxfId="306" priority="468">
      <formula>IF(RIGHT(TEXT(L98,"0.#"),1)=".",TRUE,FALSE)</formula>
    </cfRule>
  </conditionalFormatting>
  <conditionalFormatting sqref="R98">
    <cfRule type="expression" dxfId="305" priority="463">
      <formula>IF(RIGHT(TEXT(R98,"0.#"),1)=".",FALSE,TRUE)</formula>
    </cfRule>
    <cfRule type="expression" dxfId="304" priority="464">
      <formula>IF(RIGHT(TEXT(R98,"0.#"),1)=".",TRUE,FALSE)</formula>
    </cfRule>
  </conditionalFormatting>
  <conditionalFormatting sqref="R99:R103">
    <cfRule type="expression" dxfId="303" priority="461">
      <formula>IF(RIGHT(TEXT(R99,"0.#"),1)=".",FALSE,TRUE)</formula>
    </cfRule>
    <cfRule type="expression" dxfId="302" priority="462">
      <formula>IF(RIGHT(TEXT(R99,"0.#"),1)=".",TRUE,FALSE)</formula>
    </cfRule>
  </conditionalFormatting>
  <conditionalFormatting sqref="Y182:Y189 Y180">
    <cfRule type="expression" dxfId="301" priority="459">
      <formula>IF(RIGHT(TEXT(Y180,"0.#"),1)=".",FALSE,TRUE)</formula>
    </cfRule>
    <cfRule type="expression" dxfId="300" priority="460">
      <formula>IF(RIGHT(TEXT(Y180,"0.#"),1)=".",TRUE,FALSE)</formula>
    </cfRule>
  </conditionalFormatting>
  <conditionalFormatting sqref="AU181">
    <cfRule type="expression" dxfId="299" priority="457">
      <formula>IF(RIGHT(TEXT(AU181,"0.#"),1)=".",FALSE,TRUE)</formula>
    </cfRule>
    <cfRule type="expression" dxfId="298" priority="458">
      <formula>IF(RIGHT(TEXT(AU181,"0.#"),1)=".",TRUE,FALSE)</formula>
    </cfRule>
  </conditionalFormatting>
  <conditionalFormatting sqref="AU190">
    <cfRule type="expression" dxfId="297" priority="455">
      <formula>IF(RIGHT(TEXT(AU190,"0.#"),1)=".",FALSE,TRUE)</formula>
    </cfRule>
    <cfRule type="expression" dxfId="296" priority="456">
      <formula>IF(RIGHT(TEXT(AU190,"0.#"),1)=".",TRUE,FALSE)</formula>
    </cfRule>
  </conditionalFormatting>
  <conditionalFormatting sqref="AU182:AU189 AU180">
    <cfRule type="expression" dxfId="295" priority="453">
      <formula>IF(RIGHT(TEXT(AU180,"0.#"),1)=".",FALSE,TRUE)</formula>
    </cfRule>
    <cfRule type="expression" dxfId="294" priority="454">
      <formula>IF(RIGHT(TEXT(AU180,"0.#"),1)=".",TRUE,FALSE)</formula>
    </cfRule>
  </conditionalFormatting>
  <conditionalFormatting sqref="Y220 Y207 Y194">
    <cfRule type="expression" dxfId="293" priority="439">
      <formula>IF(RIGHT(TEXT(Y194,"0.#"),1)=".",FALSE,TRUE)</formula>
    </cfRule>
    <cfRule type="expression" dxfId="292" priority="440">
      <formula>IF(RIGHT(TEXT(Y194,"0.#"),1)=".",TRUE,FALSE)</formula>
    </cfRule>
  </conditionalFormatting>
  <conditionalFormatting sqref="Y229 Y216 Y203">
    <cfRule type="expression" dxfId="291" priority="437">
      <formula>IF(RIGHT(TEXT(Y203,"0.#"),1)=".",FALSE,TRUE)</formula>
    </cfRule>
    <cfRule type="expression" dxfId="290" priority="438">
      <formula>IF(RIGHT(TEXT(Y203,"0.#"),1)=".",TRUE,FALSE)</formula>
    </cfRule>
  </conditionalFormatting>
  <conditionalFormatting sqref="Y221:Y228 Y219 Y208:Y215 Y206 Y195:Y202 Y193">
    <cfRule type="expression" dxfId="289" priority="435">
      <formula>IF(RIGHT(TEXT(Y193,"0.#"),1)=".",FALSE,TRUE)</formula>
    </cfRule>
    <cfRule type="expression" dxfId="288" priority="436">
      <formula>IF(RIGHT(TEXT(Y193,"0.#"),1)=".",TRUE,FALSE)</formula>
    </cfRule>
  </conditionalFormatting>
  <conditionalFormatting sqref="AU220 AU207 AU194">
    <cfRule type="expression" dxfId="287" priority="433">
      <formula>IF(RIGHT(TEXT(AU194,"0.#"),1)=".",FALSE,TRUE)</formula>
    </cfRule>
    <cfRule type="expression" dxfId="286" priority="434">
      <formula>IF(RIGHT(TEXT(AU194,"0.#"),1)=".",TRUE,FALSE)</formula>
    </cfRule>
  </conditionalFormatting>
  <conditionalFormatting sqref="AU229 AU216 AU203">
    <cfRule type="expression" dxfId="285" priority="431">
      <formula>IF(RIGHT(TEXT(AU203,"0.#"),1)=".",FALSE,TRUE)</formula>
    </cfRule>
    <cfRule type="expression" dxfId="284" priority="432">
      <formula>IF(RIGHT(TEXT(AU203,"0.#"),1)=".",TRUE,FALSE)</formula>
    </cfRule>
  </conditionalFormatting>
  <conditionalFormatting sqref="AU221:AU228 AU219 AU208:AU215 AU206 AU195:AU202 AU193">
    <cfRule type="expression" dxfId="283" priority="429">
      <formula>IF(RIGHT(TEXT(AU193,"0.#"),1)=".",FALSE,TRUE)</formula>
    </cfRule>
    <cfRule type="expression" dxfId="282" priority="430">
      <formula>IF(RIGHT(TEXT(AU193,"0.#"),1)=".",TRUE,FALSE)</formula>
    </cfRule>
  </conditionalFormatting>
  <conditionalFormatting sqref="AE56:AI56">
    <cfRule type="expression" dxfId="281" priority="403">
      <formula>IF(AND(AE56&gt;=0, RIGHT(TEXT(AE56,"0.#"),1)&lt;&gt;"."),TRUE,FALSE)</formula>
    </cfRule>
    <cfRule type="expression" dxfId="280" priority="404">
      <formula>IF(AND(AE56&gt;=0, RIGHT(TEXT(AE56,"0.#"),1)="."),TRUE,FALSE)</formula>
    </cfRule>
    <cfRule type="expression" dxfId="279" priority="405">
      <formula>IF(AND(AE56&lt;0, RIGHT(TEXT(AE56,"0.#"),1)&lt;&gt;"."),TRUE,FALSE)</formula>
    </cfRule>
    <cfRule type="expression" dxfId="278" priority="406">
      <formula>IF(AND(AE56&lt;0, RIGHT(TEXT(AE56,"0.#"),1)="."),TRUE,FALSE)</formula>
    </cfRule>
  </conditionalFormatting>
  <conditionalFormatting sqref="AJ56:AS56">
    <cfRule type="expression" dxfId="277" priority="399">
      <formula>IF(AND(AJ56&gt;=0, RIGHT(TEXT(AJ56,"0.#"),1)&lt;&gt;"."),TRUE,FALSE)</formula>
    </cfRule>
    <cfRule type="expression" dxfId="276" priority="400">
      <formula>IF(AND(AJ56&gt;=0, RIGHT(TEXT(AJ56,"0.#"),1)="."),TRUE,FALSE)</formula>
    </cfRule>
    <cfRule type="expression" dxfId="275" priority="401">
      <formula>IF(AND(AJ56&lt;0, RIGHT(TEXT(AJ56,"0.#"),1)&lt;&gt;"."),TRUE,FALSE)</formula>
    </cfRule>
    <cfRule type="expression" dxfId="274" priority="402">
      <formula>IF(AND(AJ56&lt;0, RIGHT(TEXT(AJ56,"0.#"),1)="."),TRUE,FALSE)</formula>
    </cfRule>
  </conditionalFormatting>
  <conditionalFormatting sqref="AK260 AK251 AK253 AK262:AK263 AK257 AK255 AK265">
    <cfRule type="expression" dxfId="273" priority="387">
      <formula>IF(RIGHT(TEXT(AK251,"0.#"),1)=".",FALSE,TRUE)</formula>
    </cfRule>
    <cfRule type="expression" dxfId="272" priority="388">
      <formula>IF(RIGHT(TEXT(AK251,"0.#"),1)=".",TRUE,FALSE)</formula>
    </cfRule>
  </conditionalFormatting>
  <conditionalFormatting sqref="AU262:AX263 AU257:AX258 AU255:AX255 AU253:AX253 AU265:AX265 AU260:AX260 AU251:AX251 AU249:AX249">
    <cfRule type="expression" dxfId="271" priority="383">
      <formula>IF(AND(AU249&gt;=0, RIGHT(TEXT(AU249,"0.#"),1)&lt;&gt;"."),TRUE,FALSE)</formula>
    </cfRule>
    <cfRule type="expression" dxfId="270" priority="384">
      <formula>IF(AND(AU249&gt;=0, RIGHT(TEXT(AU249,"0.#"),1)="."),TRUE,FALSE)</formula>
    </cfRule>
    <cfRule type="expression" dxfId="269" priority="385">
      <formula>IF(AND(AU249&lt;0, RIGHT(TEXT(AU249,"0.#"),1)&lt;&gt;"."),TRUE,FALSE)</formula>
    </cfRule>
    <cfRule type="expression" dxfId="268" priority="386">
      <formula>IF(AND(AU249&lt;0, RIGHT(TEXT(AU249,"0.#"),1)="."),TRUE,FALSE)</formula>
    </cfRule>
  </conditionalFormatting>
  <conditionalFormatting sqref="AU269:AX269">
    <cfRule type="expression" dxfId="267" priority="377">
      <formula>IF(AND(AU269&gt;=0, RIGHT(TEXT(AU269,"0.#"),1)&lt;&gt;"."),TRUE,FALSE)</formula>
    </cfRule>
    <cfRule type="expression" dxfId="266" priority="378">
      <formula>IF(AND(AU269&gt;=0, RIGHT(TEXT(AU269,"0.#"),1)="."),TRUE,FALSE)</formula>
    </cfRule>
    <cfRule type="expression" dxfId="265" priority="379">
      <formula>IF(AND(AU269&lt;0, RIGHT(TEXT(AU269,"0.#"),1)&lt;&gt;"."),TRUE,FALSE)</formula>
    </cfRule>
    <cfRule type="expression" dxfId="264" priority="380">
      <formula>IF(AND(AU269&lt;0, RIGHT(TEXT(AU269,"0.#"),1)="."),TRUE,FALSE)</formula>
    </cfRule>
  </conditionalFormatting>
  <conditionalFormatting sqref="AK278:AK288 AK298 AK295:AK296 AK293 AK290:AK291">
    <cfRule type="expression" dxfId="263" priority="375">
      <formula>IF(RIGHT(TEXT(AK278,"0.#"),1)=".",FALSE,TRUE)</formula>
    </cfRule>
    <cfRule type="expression" dxfId="262" priority="376">
      <formula>IF(RIGHT(TEXT(AK278,"0.#"),1)=".",TRUE,FALSE)</formula>
    </cfRule>
  </conditionalFormatting>
  <conditionalFormatting sqref="AU270:AX298">
    <cfRule type="expression" dxfId="261" priority="371">
      <formula>IF(AND(AU270&gt;=0, RIGHT(TEXT(AU270,"0.#"),1)&lt;&gt;"."),TRUE,FALSE)</formula>
    </cfRule>
    <cfRule type="expression" dxfId="260" priority="372">
      <formula>IF(AND(AU270&gt;=0, RIGHT(TEXT(AU270,"0.#"),1)="."),TRUE,FALSE)</formula>
    </cfRule>
    <cfRule type="expression" dxfId="259" priority="373">
      <formula>IF(AND(AU270&lt;0, RIGHT(TEXT(AU270,"0.#"),1)&lt;&gt;"."),TRUE,FALSE)</formula>
    </cfRule>
    <cfRule type="expression" dxfId="258" priority="374">
      <formula>IF(AND(AU270&lt;0, RIGHT(TEXT(AU270,"0.#"),1)="."),TRUE,FALSE)</formula>
    </cfRule>
  </conditionalFormatting>
  <conditionalFormatting sqref="AK302">
    <cfRule type="expression" dxfId="257" priority="369">
      <formula>IF(RIGHT(TEXT(AK302,"0.#"),1)=".",FALSE,TRUE)</formula>
    </cfRule>
    <cfRule type="expression" dxfId="256" priority="370">
      <formula>IF(RIGHT(TEXT(AK302,"0.#"),1)=".",TRUE,FALSE)</formula>
    </cfRule>
  </conditionalFormatting>
  <conditionalFormatting sqref="AU302:AX302">
    <cfRule type="expression" dxfId="255" priority="365">
      <formula>IF(AND(AU302&gt;=0, RIGHT(TEXT(AU302,"0.#"),1)&lt;&gt;"."),TRUE,FALSE)</formula>
    </cfRule>
    <cfRule type="expression" dxfId="254" priority="366">
      <formula>IF(AND(AU302&gt;=0, RIGHT(TEXT(AU302,"0.#"),1)="."),TRUE,FALSE)</formula>
    </cfRule>
    <cfRule type="expression" dxfId="253" priority="367">
      <formula>IF(AND(AU302&lt;0, RIGHT(TEXT(AU302,"0.#"),1)&lt;&gt;"."),TRUE,FALSE)</formula>
    </cfRule>
    <cfRule type="expression" dxfId="252" priority="368">
      <formula>IF(AND(AU302&lt;0, RIGHT(TEXT(AU302,"0.#"),1)="."),TRUE,FALSE)</formula>
    </cfRule>
  </conditionalFormatting>
  <conditionalFormatting sqref="AK303:AK331">
    <cfRule type="expression" dxfId="251" priority="363">
      <formula>IF(RIGHT(TEXT(AK303,"0.#"),1)=".",FALSE,TRUE)</formula>
    </cfRule>
    <cfRule type="expression" dxfId="250" priority="364">
      <formula>IF(RIGHT(TEXT(AK303,"0.#"),1)=".",TRUE,FALSE)</formula>
    </cfRule>
  </conditionalFormatting>
  <conditionalFormatting sqref="AU303:AX331">
    <cfRule type="expression" dxfId="249" priority="359">
      <formula>IF(AND(AU303&gt;=0, RIGHT(TEXT(AU303,"0.#"),1)&lt;&gt;"."),TRUE,FALSE)</formula>
    </cfRule>
    <cfRule type="expression" dxfId="248" priority="360">
      <formula>IF(AND(AU303&gt;=0, RIGHT(TEXT(AU303,"0.#"),1)="."),TRUE,FALSE)</formula>
    </cfRule>
    <cfRule type="expression" dxfId="247" priority="361">
      <formula>IF(AND(AU303&lt;0, RIGHT(TEXT(AU303,"0.#"),1)&lt;&gt;"."),TRUE,FALSE)</formula>
    </cfRule>
    <cfRule type="expression" dxfId="246" priority="362">
      <formula>IF(AND(AU303&lt;0, RIGHT(TEXT(AU303,"0.#"),1)="."),TRUE,FALSE)</formula>
    </cfRule>
  </conditionalFormatting>
  <conditionalFormatting sqref="AK335">
    <cfRule type="expression" dxfId="245" priority="357">
      <formula>IF(RIGHT(TEXT(AK335,"0.#"),1)=".",FALSE,TRUE)</formula>
    </cfRule>
    <cfRule type="expression" dxfId="244" priority="358">
      <formula>IF(RIGHT(TEXT(AK335,"0.#"),1)=".",TRUE,FALSE)</formula>
    </cfRule>
  </conditionalFormatting>
  <conditionalFormatting sqref="AU335:AX335">
    <cfRule type="expression" dxfId="243" priority="353">
      <formula>IF(AND(AU335&gt;=0, RIGHT(TEXT(AU335,"0.#"),1)&lt;&gt;"."),TRUE,FALSE)</formula>
    </cfRule>
    <cfRule type="expression" dxfId="242" priority="354">
      <formula>IF(AND(AU335&gt;=0, RIGHT(TEXT(AU335,"0.#"),1)="."),TRUE,FALSE)</formula>
    </cfRule>
    <cfRule type="expression" dxfId="241" priority="355">
      <formula>IF(AND(AU335&lt;0, RIGHT(TEXT(AU335,"0.#"),1)&lt;&gt;"."),TRUE,FALSE)</formula>
    </cfRule>
    <cfRule type="expression" dxfId="240" priority="356">
      <formula>IF(AND(AU335&lt;0, RIGHT(TEXT(AU335,"0.#"),1)="."),TRUE,FALSE)</formula>
    </cfRule>
  </conditionalFormatting>
  <conditionalFormatting sqref="AK336:AK364">
    <cfRule type="expression" dxfId="239" priority="351">
      <formula>IF(RIGHT(TEXT(AK336,"0.#"),1)=".",FALSE,TRUE)</formula>
    </cfRule>
    <cfRule type="expression" dxfId="238" priority="352">
      <formula>IF(RIGHT(TEXT(AK336,"0.#"),1)=".",TRUE,FALSE)</formula>
    </cfRule>
  </conditionalFormatting>
  <conditionalFormatting sqref="AU336:AX364">
    <cfRule type="expression" dxfId="237" priority="347">
      <formula>IF(AND(AU336&gt;=0, RIGHT(TEXT(AU336,"0.#"),1)&lt;&gt;"."),TRUE,FALSE)</formula>
    </cfRule>
    <cfRule type="expression" dxfId="236" priority="348">
      <formula>IF(AND(AU336&gt;=0, RIGHT(TEXT(AU336,"0.#"),1)="."),TRUE,FALSE)</formula>
    </cfRule>
    <cfRule type="expression" dxfId="235" priority="349">
      <formula>IF(AND(AU336&lt;0, RIGHT(TEXT(AU336,"0.#"),1)&lt;&gt;"."),TRUE,FALSE)</formula>
    </cfRule>
    <cfRule type="expression" dxfId="234" priority="350">
      <formula>IF(AND(AU336&lt;0, RIGHT(TEXT(AU336,"0.#"),1)="."),TRUE,FALSE)</formula>
    </cfRule>
  </conditionalFormatting>
  <conditionalFormatting sqref="AK368">
    <cfRule type="expression" dxfId="233" priority="345">
      <formula>IF(RIGHT(TEXT(AK368,"0.#"),1)=".",FALSE,TRUE)</formula>
    </cfRule>
    <cfRule type="expression" dxfId="232" priority="346">
      <formula>IF(RIGHT(TEXT(AK368,"0.#"),1)=".",TRUE,FALSE)</formula>
    </cfRule>
  </conditionalFormatting>
  <conditionalFormatting sqref="AU368:AX368">
    <cfRule type="expression" dxfId="231" priority="341">
      <formula>IF(AND(AU368&gt;=0, RIGHT(TEXT(AU368,"0.#"),1)&lt;&gt;"."),TRUE,FALSE)</formula>
    </cfRule>
    <cfRule type="expression" dxfId="230" priority="342">
      <formula>IF(AND(AU368&gt;=0, RIGHT(TEXT(AU368,"0.#"),1)="."),TRUE,FALSE)</formula>
    </cfRule>
    <cfRule type="expression" dxfId="229" priority="343">
      <formula>IF(AND(AU368&lt;0, RIGHT(TEXT(AU368,"0.#"),1)&lt;&gt;"."),TRUE,FALSE)</formula>
    </cfRule>
    <cfRule type="expression" dxfId="228" priority="344">
      <formula>IF(AND(AU368&lt;0, RIGHT(TEXT(AU368,"0.#"),1)="."),TRUE,FALSE)</formula>
    </cfRule>
  </conditionalFormatting>
  <conditionalFormatting sqref="AK369:AK397">
    <cfRule type="expression" dxfId="227" priority="339">
      <formula>IF(RIGHT(TEXT(AK369,"0.#"),1)=".",FALSE,TRUE)</formula>
    </cfRule>
    <cfRule type="expression" dxfId="226" priority="340">
      <formula>IF(RIGHT(TEXT(AK369,"0.#"),1)=".",TRUE,FALSE)</formula>
    </cfRule>
  </conditionalFormatting>
  <conditionalFormatting sqref="AU369:AX397">
    <cfRule type="expression" dxfId="225" priority="335">
      <formula>IF(AND(AU369&gt;=0, RIGHT(TEXT(AU369,"0.#"),1)&lt;&gt;"."),TRUE,FALSE)</formula>
    </cfRule>
    <cfRule type="expression" dxfId="224" priority="336">
      <formula>IF(AND(AU369&gt;=0, RIGHT(TEXT(AU369,"0.#"),1)="."),TRUE,FALSE)</formula>
    </cfRule>
    <cfRule type="expression" dxfId="223" priority="337">
      <formula>IF(AND(AU369&lt;0, RIGHT(TEXT(AU369,"0.#"),1)&lt;&gt;"."),TRUE,FALSE)</formula>
    </cfRule>
    <cfRule type="expression" dxfId="222" priority="338">
      <formula>IF(AND(AU369&lt;0, RIGHT(TEXT(AU369,"0.#"),1)="."),TRUE,FALSE)</formula>
    </cfRule>
  </conditionalFormatting>
  <conditionalFormatting sqref="AK401">
    <cfRule type="expression" dxfId="221" priority="333">
      <formula>IF(RIGHT(TEXT(AK401,"0.#"),1)=".",FALSE,TRUE)</formula>
    </cfRule>
    <cfRule type="expression" dxfId="220" priority="334">
      <formula>IF(RIGHT(TEXT(AK401,"0.#"),1)=".",TRUE,FALSE)</formula>
    </cfRule>
  </conditionalFormatting>
  <conditionalFormatting sqref="AU401:AX401">
    <cfRule type="expression" dxfId="219" priority="329">
      <formula>IF(AND(AU401&gt;=0, RIGHT(TEXT(AU401,"0.#"),1)&lt;&gt;"."),TRUE,FALSE)</formula>
    </cfRule>
    <cfRule type="expression" dxfId="218" priority="330">
      <formula>IF(AND(AU401&gt;=0, RIGHT(TEXT(AU401,"0.#"),1)="."),TRUE,FALSE)</formula>
    </cfRule>
    <cfRule type="expression" dxfId="217" priority="331">
      <formula>IF(AND(AU401&lt;0, RIGHT(TEXT(AU401,"0.#"),1)&lt;&gt;"."),TRUE,FALSE)</formula>
    </cfRule>
    <cfRule type="expression" dxfId="216" priority="332">
      <formula>IF(AND(AU401&lt;0, RIGHT(TEXT(AU401,"0.#"),1)="."),TRUE,FALSE)</formula>
    </cfRule>
  </conditionalFormatting>
  <conditionalFormatting sqref="AK402:AK430">
    <cfRule type="expression" dxfId="215" priority="327">
      <formula>IF(RIGHT(TEXT(AK402,"0.#"),1)=".",FALSE,TRUE)</formula>
    </cfRule>
    <cfRule type="expression" dxfId="214" priority="328">
      <formula>IF(RIGHT(TEXT(AK402,"0.#"),1)=".",TRUE,FALSE)</formula>
    </cfRule>
  </conditionalFormatting>
  <conditionalFormatting sqref="AU402:AX430">
    <cfRule type="expression" dxfId="213" priority="323">
      <formula>IF(AND(AU402&gt;=0, RIGHT(TEXT(AU402,"0.#"),1)&lt;&gt;"."),TRUE,FALSE)</formula>
    </cfRule>
    <cfRule type="expression" dxfId="212" priority="324">
      <formula>IF(AND(AU402&gt;=0, RIGHT(TEXT(AU402,"0.#"),1)="."),TRUE,FALSE)</formula>
    </cfRule>
    <cfRule type="expression" dxfId="211" priority="325">
      <formula>IF(AND(AU402&lt;0, RIGHT(TEXT(AU402,"0.#"),1)&lt;&gt;"."),TRUE,FALSE)</formula>
    </cfRule>
    <cfRule type="expression" dxfId="210" priority="326">
      <formula>IF(AND(AU402&lt;0, RIGHT(TEXT(AU402,"0.#"),1)="."),TRUE,FALSE)</formula>
    </cfRule>
  </conditionalFormatting>
  <conditionalFormatting sqref="AK434">
    <cfRule type="expression" dxfId="209" priority="321">
      <formula>IF(RIGHT(TEXT(AK434,"0.#"),1)=".",FALSE,TRUE)</formula>
    </cfRule>
    <cfRule type="expression" dxfId="208" priority="322">
      <formula>IF(RIGHT(TEXT(AK434,"0.#"),1)=".",TRUE,FALSE)</formula>
    </cfRule>
  </conditionalFormatting>
  <conditionalFormatting sqref="AU434:AX434">
    <cfRule type="expression" dxfId="207" priority="317">
      <formula>IF(AND(AU434&gt;=0, RIGHT(TEXT(AU434,"0.#"),1)&lt;&gt;"."),TRUE,FALSE)</formula>
    </cfRule>
    <cfRule type="expression" dxfId="206" priority="318">
      <formula>IF(AND(AU434&gt;=0, RIGHT(TEXT(AU434,"0.#"),1)="."),TRUE,FALSE)</formula>
    </cfRule>
    <cfRule type="expression" dxfId="205" priority="319">
      <formula>IF(AND(AU434&lt;0, RIGHT(TEXT(AU434,"0.#"),1)&lt;&gt;"."),TRUE,FALSE)</formula>
    </cfRule>
    <cfRule type="expression" dxfId="204" priority="320">
      <formula>IF(AND(AU434&lt;0, RIGHT(TEXT(AU434,"0.#"),1)="."),TRUE,FALSE)</formula>
    </cfRule>
  </conditionalFormatting>
  <conditionalFormatting sqref="AK435:AK463">
    <cfRule type="expression" dxfId="203" priority="315">
      <formula>IF(RIGHT(TEXT(AK435,"0.#"),1)=".",FALSE,TRUE)</formula>
    </cfRule>
    <cfRule type="expression" dxfId="202" priority="316">
      <formula>IF(RIGHT(TEXT(AK435,"0.#"),1)=".",TRUE,FALSE)</formula>
    </cfRule>
  </conditionalFormatting>
  <conditionalFormatting sqref="AU435:AX463">
    <cfRule type="expression" dxfId="201" priority="311">
      <formula>IF(AND(AU435&gt;=0, RIGHT(TEXT(AU435,"0.#"),1)&lt;&gt;"."),TRUE,FALSE)</formula>
    </cfRule>
    <cfRule type="expression" dxfId="200" priority="312">
      <formula>IF(AND(AU435&gt;=0, RIGHT(TEXT(AU435,"0.#"),1)="."),TRUE,FALSE)</formula>
    </cfRule>
    <cfRule type="expression" dxfId="199" priority="313">
      <formula>IF(AND(AU435&lt;0, RIGHT(TEXT(AU435,"0.#"),1)&lt;&gt;"."),TRUE,FALSE)</formula>
    </cfRule>
    <cfRule type="expression" dxfId="198" priority="314">
      <formula>IF(AND(AU435&lt;0, RIGHT(TEXT(AU435,"0.#"),1)="."),TRUE,FALSE)</formula>
    </cfRule>
  </conditionalFormatting>
  <conditionalFormatting sqref="AK467">
    <cfRule type="expression" dxfId="197" priority="309">
      <formula>IF(RIGHT(TEXT(AK467,"0.#"),1)=".",FALSE,TRUE)</formula>
    </cfRule>
    <cfRule type="expression" dxfId="196" priority="310">
      <formula>IF(RIGHT(TEXT(AK467,"0.#"),1)=".",TRUE,FALSE)</formula>
    </cfRule>
  </conditionalFormatting>
  <conditionalFormatting sqref="AU467:AX467">
    <cfRule type="expression" dxfId="195" priority="305">
      <formula>IF(AND(AU467&gt;=0, RIGHT(TEXT(AU467,"0.#"),1)&lt;&gt;"."),TRUE,FALSE)</formula>
    </cfRule>
    <cfRule type="expression" dxfId="194" priority="306">
      <formula>IF(AND(AU467&gt;=0, RIGHT(TEXT(AU467,"0.#"),1)="."),TRUE,FALSE)</formula>
    </cfRule>
    <cfRule type="expression" dxfId="193" priority="307">
      <formula>IF(AND(AU467&lt;0, RIGHT(TEXT(AU467,"0.#"),1)&lt;&gt;"."),TRUE,FALSE)</formula>
    </cfRule>
    <cfRule type="expression" dxfId="192" priority="308">
      <formula>IF(AND(AU467&lt;0, RIGHT(TEXT(AU467,"0.#"),1)="."),TRUE,FALSE)</formula>
    </cfRule>
  </conditionalFormatting>
  <conditionalFormatting sqref="AK468:AK496">
    <cfRule type="expression" dxfId="191" priority="303">
      <formula>IF(RIGHT(TEXT(AK468,"0.#"),1)=".",FALSE,TRUE)</formula>
    </cfRule>
    <cfRule type="expression" dxfId="190" priority="304">
      <formula>IF(RIGHT(TEXT(AK468,"0.#"),1)=".",TRUE,FALSE)</formula>
    </cfRule>
  </conditionalFormatting>
  <conditionalFormatting sqref="AU468:AX496">
    <cfRule type="expression" dxfId="189" priority="299">
      <formula>IF(AND(AU468&gt;=0, RIGHT(TEXT(AU468,"0.#"),1)&lt;&gt;"."),TRUE,FALSE)</formula>
    </cfRule>
    <cfRule type="expression" dxfId="188" priority="300">
      <formula>IF(AND(AU468&gt;=0, RIGHT(TEXT(AU468,"0.#"),1)="."),TRUE,FALSE)</formula>
    </cfRule>
    <cfRule type="expression" dxfId="187" priority="301">
      <formula>IF(AND(AU468&lt;0, RIGHT(TEXT(AU468,"0.#"),1)&lt;&gt;"."),TRUE,FALSE)</formula>
    </cfRule>
    <cfRule type="expression" dxfId="186" priority="302">
      <formula>IF(AND(AU468&lt;0, RIGHT(TEXT(AU468,"0.#"),1)="."),TRUE,FALSE)</formula>
    </cfRule>
  </conditionalFormatting>
  <conditionalFormatting sqref="AE24:AX24 AJ23:AS23">
    <cfRule type="expression" dxfId="185" priority="297">
      <formula>IF(RIGHT(TEXT(AE23,"0.#"),1)=".",FALSE,TRUE)</formula>
    </cfRule>
    <cfRule type="expression" dxfId="184" priority="298">
      <formula>IF(RIGHT(TEXT(AE23,"0.#"),1)=".",TRUE,FALSE)</formula>
    </cfRule>
  </conditionalFormatting>
  <conditionalFormatting sqref="AE25:AI25">
    <cfRule type="expression" dxfId="183" priority="289">
      <formula>IF(AND(AE25&gt;=0, RIGHT(TEXT(AE25,"0.#"),1)&lt;&gt;"."),TRUE,FALSE)</formula>
    </cfRule>
    <cfRule type="expression" dxfId="182" priority="290">
      <formula>IF(AND(AE25&gt;=0, RIGHT(TEXT(AE25,"0.#"),1)="."),TRUE,FALSE)</formula>
    </cfRule>
    <cfRule type="expression" dxfId="181" priority="291">
      <formula>IF(AND(AE25&lt;0, RIGHT(TEXT(AE25,"0.#"),1)&lt;&gt;"."),TRUE,FALSE)</formula>
    </cfRule>
    <cfRule type="expression" dxfId="180" priority="292">
      <formula>IF(AND(AE25&lt;0, RIGHT(TEXT(AE25,"0.#"),1)="."),TRUE,FALSE)</formula>
    </cfRule>
  </conditionalFormatting>
  <conditionalFormatting sqref="AJ25:AS25">
    <cfRule type="expression" dxfId="179" priority="285">
      <formula>IF(AND(AJ25&gt;=0, RIGHT(TEXT(AJ25,"0.#"),1)&lt;&gt;"."),TRUE,FALSE)</formula>
    </cfRule>
    <cfRule type="expression" dxfId="178" priority="286">
      <formula>IF(AND(AJ25&gt;=0, RIGHT(TEXT(AJ25,"0.#"),1)="."),TRUE,FALSE)</formula>
    </cfRule>
    <cfRule type="expression" dxfId="177" priority="287">
      <formula>IF(AND(AJ25&lt;0, RIGHT(TEXT(AJ25,"0.#"),1)&lt;&gt;"."),TRUE,FALSE)</formula>
    </cfRule>
    <cfRule type="expression" dxfId="176" priority="288">
      <formula>IF(AND(AJ25&lt;0, RIGHT(TEXT(AJ25,"0.#"),1)="."),TRUE,FALSE)</formula>
    </cfRule>
  </conditionalFormatting>
  <conditionalFormatting sqref="AU236:AX236">
    <cfRule type="expression" dxfId="175" priority="273">
      <formula>IF(AND(AU236&gt;=0, RIGHT(TEXT(AU236,"0.#"),1)&lt;&gt;"."),TRUE,FALSE)</formula>
    </cfRule>
    <cfRule type="expression" dxfId="174" priority="274">
      <formula>IF(AND(AU236&gt;=0, RIGHT(TEXT(AU236,"0.#"),1)="."),TRUE,FALSE)</formula>
    </cfRule>
    <cfRule type="expression" dxfId="173" priority="275">
      <formula>IF(AND(AU236&lt;0, RIGHT(TEXT(AU236,"0.#"),1)&lt;&gt;"."),TRUE,FALSE)</formula>
    </cfRule>
    <cfRule type="expression" dxfId="172" priority="276">
      <formula>IF(AND(AU236&lt;0, RIGHT(TEXT(AU236,"0.#"),1)="."),TRUE,FALSE)</formula>
    </cfRule>
  </conditionalFormatting>
  <conditionalFormatting sqref="AE43:AI43 AE38:AI38 AE33:AI33 AE28:AI28">
    <cfRule type="expression" dxfId="171" priority="271">
      <formula>IF(RIGHT(TEXT(AE28,"0.#"),1)=".",FALSE,TRUE)</formula>
    </cfRule>
    <cfRule type="expression" dxfId="170" priority="272">
      <formula>IF(RIGHT(TEXT(AE28,"0.#"),1)=".",TRUE,FALSE)</formula>
    </cfRule>
  </conditionalFormatting>
  <conditionalFormatting sqref="AE44:AX44 AJ43:AS43 AE39:AX39 AJ38:AS38 AE34:AX34 AJ33:AS33 AE29:AX29 AJ28:AS28">
    <cfRule type="expression" dxfId="169" priority="269">
      <formula>IF(RIGHT(TEXT(AE28,"0.#"),1)=".",FALSE,TRUE)</formula>
    </cfRule>
    <cfRule type="expression" dxfId="168" priority="270">
      <formula>IF(RIGHT(TEXT(AE28,"0.#"),1)=".",TRUE,FALSE)</formula>
    </cfRule>
  </conditionalFormatting>
  <conditionalFormatting sqref="AE45:AI45 AE40:AI40 AE35:AI35 AE30:AI30">
    <cfRule type="expression" dxfId="167" priority="265">
      <formula>IF(AND(AE30&gt;=0, RIGHT(TEXT(AE30,"0.#"),1)&lt;&gt;"."),TRUE,FALSE)</formula>
    </cfRule>
    <cfRule type="expression" dxfId="166" priority="266">
      <formula>IF(AND(AE30&gt;=0, RIGHT(TEXT(AE30,"0.#"),1)="."),TRUE,FALSE)</formula>
    </cfRule>
    <cfRule type="expression" dxfId="165" priority="267">
      <formula>IF(AND(AE30&lt;0, RIGHT(TEXT(AE30,"0.#"),1)&lt;&gt;"."),TRUE,FALSE)</formula>
    </cfRule>
    <cfRule type="expression" dxfId="164" priority="268">
      <formula>IF(AND(AE30&lt;0, RIGHT(TEXT(AE30,"0.#"),1)="."),TRUE,FALSE)</formula>
    </cfRule>
  </conditionalFormatting>
  <conditionalFormatting sqref="AJ45:AS45 AJ40:AS40 AJ35:AS35 AJ30:AS30">
    <cfRule type="expression" dxfId="163" priority="261">
      <formula>IF(AND(AJ30&gt;=0, RIGHT(TEXT(AJ30,"0.#"),1)&lt;&gt;"."),TRUE,FALSE)</formula>
    </cfRule>
    <cfRule type="expression" dxfId="162" priority="262">
      <formula>IF(AND(AJ30&gt;=0, RIGHT(TEXT(AJ30,"0.#"),1)="."),TRUE,FALSE)</formula>
    </cfRule>
    <cfRule type="expression" dxfId="161" priority="263">
      <formula>IF(AND(AJ30&lt;0, RIGHT(TEXT(AJ30,"0.#"),1)&lt;&gt;"."),TRUE,FALSE)</formula>
    </cfRule>
    <cfRule type="expression" dxfId="160" priority="264">
      <formula>IF(AND(AJ30&lt;0, RIGHT(TEXT(AJ30,"0.#"),1)="."),TRUE,FALSE)</formula>
    </cfRule>
  </conditionalFormatting>
  <conditionalFormatting sqref="AE64:AI64 AE59:AI59">
    <cfRule type="expression" dxfId="159" priority="259">
      <formula>IF(RIGHT(TEXT(AE59,"0.#"),1)=".",FALSE,TRUE)</formula>
    </cfRule>
    <cfRule type="expression" dxfId="158" priority="260">
      <formula>IF(RIGHT(TEXT(AE59,"0.#"),1)=".",TRUE,FALSE)</formula>
    </cfRule>
  </conditionalFormatting>
  <conditionalFormatting sqref="AE65:AX65 AJ64:AS64 AE60:AX60 AJ59:AS59">
    <cfRule type="expression" dxfId="157" priority="257">
      <formula>IF(RIGHT(TEXT(AE59,"0.#"),1)=".",FALSE,TRUE)</formula>
    </cfRule>
    <cfRule type="expression" dxfId="156" priority="258">
      <formula>IF(RIGHT(TEXT(AE59,"0.#"),1)=".",TRUE,FALSE)</formula>
    </cfRule>
  </conditionalFormatting>
  <conditionalFormatting sqref="AE66:AI66 AE61:AI61">
    <cfRule type="expression" dxfId="155" priority="253">
      <formula>IF(AND(AE61&gt;=0, RIGHT(TEXT(AE61,"0.#"),1)&lt;&gt;"."),TRUE,FALSE)</formula>
    </cfRule>
    <cfRule type="expression" dxfId="154" priority="254">
      <formula>IF(AND(AE61&gt;=0, RIGHT(TEXT(AE61,"0.#"),1)="."),TRUE,FALSE)</formula>
    </cfRule>
    <cfRule type="expression" dxfId="153" priority="255">
      <formula>IF(AND(AE61&lt;0, RIGHT(TEXT(AE61,"0.#"),1)&lt;&gt;"."),TRUE,FALSE)</formula>
    </cfRule>
    <cfRule type="expression" dxfId="152" priority="256">
      <formula>IF(AND(AE61&lt;0, RIGHT(TEXT(AE61,"0.#"),1)="."),TRUE,FALSE)</formula>
    </cfRule>
  </conditionalFormatting>
  <conditionalFormatting sqref="AJ66:AS66 AJ61:AS61">
    <cfRule type="expression" dxfId="151" priority="249">
      <formula>IF(AND(AJ61&gt;=0, RIGHT(TEXT(AJ61,"0.#"),1)&lt;&gt;"."),TRUE,FALSE)</formula>
    </cfRule>
    <cfRule type="expression" dxfId="150" priority="250">
      <formula>IF(AND(AJ61&gt;=0, RIGHT(TEXT(AJ61,"0.#"),1)="."),TRUE,FALSE)</formula>
    </cfRule>
    <cfRule type="expression" dxfId="149" priority="251">
      <formula>IF(AND(AJ61&lt;0, RIGHT(TEXT(AJ61,"0.#"),1)&lt;&gt;"."),TRUE,FALSE)</formula>
    </cfRule>
    <cfRule type="expression" dxfId="148" priority="252">
      <formula>IF(AND(AJ61&lt;0, RIGHT(TEXT(AJ61,"0.#"),1)="."),TRUE,FALSE)</formula>
    </cfRule>
  </conditionalFormatting>
  <conditionalFormatting sqref="AE81:AX81 AE78:AX78 AE75:AX75 AE72:AX72">
    <cfRule type="expression" dxfId="147" priority="247">
      <formula>IF(RIGHT(TEXT(AE72,"0.#"),1)=".",FALSE,TRUE)</formula>
    </cfRule>
    <cfRule type="expression" dxfId="146" priority="248">
      <formula>IF(RIGHT(TEXT(AE72,"0.#"),1)=".",TRUE,FALSE)</formula>
    </cfRule>
  </conditionalFormatting>
  <conditionalFormatting sqref="AE80:AS80 AE77:AS77 AE74:AS74 AE71:AS71">
    <cfRule type="expression" dxfId="145" priority="245">
      <formula>IF(RIGHT(TEXT(AE71,"0.#"),1)=".",FALSE,TRUE)</formula>
    </cfRule>
    <cfRule type="expression" dxfId="144" priority="246">
      <formula>IF(RIGHT(TEXT(AE71,"0.#"),1)=".",TRUE,FALSE)</formula>
    </cfRule>
  </conditionalFormatting>
  <conditionalFormatting sqref="AK277">
    <cfRule type="expression" dxfId="143" priority="241">
      <formula>IF(RIGHT(TEXT(AK277,"0.#"),1)=".",FALSE,TRUE)</formula>
    </cfRule>
    <cfRule type="expression" dxfId="142" priority="242">
      <formula>IF(RIGHT(TEXT(AK277,"0.#"),1)=".",TRUE,FALSE)</formula>
    </cfRule>
  </conditionalFormatting>
  <conditionalFormatting sqref="AK258">
    <cfRule type="expression" dxfId="141" priority="233">
      <formula>IF(RIGHT(TEXT(AK258,"0.#"),1)=".",FALSE,TRUE)</formula>
    </cfRule>
    <cfRule type="expression" dxfId="140" priority="234">
      <formula>IF(RIGHT(TEXT(AK258,"0.#"),1)=".",TRUE,FALSE)</formula>
    </cfRule>
  </conditionalFormatting>
  <conditionalFormatting sqref="AK249">
    <cfRule type="expression" dxfId="139" priority="229">
      <formula>IF(RIGHT(TEXT(AK249,"0.#"),1)=".",FALSE,TRUE)</formula>
    </cfRule>
    <cfRule type="expression" dxfId="138" priority="230">
      <formula>IF(RIGHT(TEXT(AK249,"0.#"),1)=".",TRUE,FALSE)</formula>
    </cfRule>
  </conditionalFormatting>
  <conditionalFormatting sqref="AU264:AX264">
    <cfRule type="expression" dxfId="137" priority="197">
      <formula>IF(AND(AU264&gt;=0, RIGHT(TEXT(AU264,"0.#"),1)&lt;&gt;"."),TRUE,FALSE)</formula>
    </cfRule>
    <cfRule type="expression" dxfId="136" priority="198">
      <formula>IF(AND(AU264&gt;=0, RIGHT(TEXT(AU264,"0.#"),1)="."),TRUE,FALSE)</formula>
    </cfRule>
    <cfRule type="expression" dxfId="135" priority="199">
      <formula>IF(AND(AU264&lt;0, RIGHT(TEXT(AU264,"0.#"),1)&lt;&gt;"."),TRUE,FALSE)</formula>
    </cfRule>
    <cfRule type="expression" dxfId="134" priority="200">
      <formula>IF(AND(AU264&lt;0, RIGHT(TEXT(AU264,"0.#"),1)="."),TRUE,FALSE)</formula>
    </cfRule>
  </conditionalFormatting>
  <conditionalFormatting sqref="AK264">
    <cfRule type="expression" dxfId="133" priority="195">
      <formula>IF(RIGHT(TEXT(AK264,"0.#"),1)=".",FALSE,TRUE)</formula>
    </cfRule>
    <cfRule type="expression" dxfId="132" priority="196">
      <formula>IF(RIGHT(TEXT(AK264,"0.#"),1)=".",TRUE,FALSE)</formula>
    </cfRule>
  </conditionalFormatting>
  <conditionalFormatting sqref="AK261">
    <cfRule type="expression" dxfId="131" priority="193">
      <formula>IF(RIGHT(TEXT(AK261,"0.#"),1)=".",FALSE,TRUE)</formula>
    </cfRule>
    <cfRule type="expression" dxfId="130" priority="194">
      <formula>IF(RIGHT(TEXT(AK261,"0.#"),1)=".",TRUE,FALSE)</formula>
    </cfRule>
  </conditionalFormatting>
  <conditionalFormatting sqref="AU261:AX261">
    <cfRule type="expression" dxfId="129" priority="189">
      <formula>IF(AND(AU261&gt;=0, RIGHT(TEXT(AU261,"0.#"),1)&lt;&gt;"."),TRUE,FALSE)</formula>
    </cfRule>
    <cfRule type="expression" dxfId="128" priority="190">
      <formula>IF(AND(AU261&gt;=0, RIGHT(TEXT(AU261,"0.#"),1)="."),TRUE,FALSE)</formula>
    </cfRule>
    <cfRule type="expression" dxfId="127" priority="191">
      <formula>IF(AND(AU261&lt;0, RIGHT(TEXT(AU261,"0.#"),1)&lt;&gt;"."),TRUE,FALSE)</formula>
    </cfRule>
    <cfRule type="expression" dxfId="126" priority="192">
      <formula>IF(AND(AU261&lt;0, RIGHT(TEXT(AU261,"0.#"),1)="."),TRUE,FALSE)</formula>
    </cfRule>
  </conditionalFormatting>
  <conditionalFormatting sqref="AK259">
    <cfRule type="expression" dxfId="125" priority="187">
      <formula>IF(RIGHT(TEXT(AK259,"0.#"),1)=".",FALSE,TRUE)</formula>
    </cfRule>
    <cfRule type="expression" dxfId="124" priority="188">
      <formula>IF(RIGHT(TEXT(AK259,"0.#"),1)=".",TRUE,FALSE)</formula>
    </cfRule>
  </conditionalFormatting>
  <conditionalFormatting sqref="AU259:AX259">
    <cfRule type="expression" dxfId="123" priority="183">
      <formula>IF(AND(AU259&gt;=0, RIGHT(TEXT(AU259,"0.#"),1)&lt;&gt;"."),TRUE,FALSE)</formula>
    </cfRule>
    <cfRule type="expression" dxfId="122" priority="184">
      <formula>IF(AND(AU259&gt;=0, RIGHT(TEXT(AU259,"0.#"),1)="."),TRUE,FALSE)</formula>
    </cfRule>
    <cfRule type="expression" dxfId="121" priority="185">
      <formula>IF(AND(AU259&lt;0, RIGHT(TEXT(AU259,"0.#"),1)&lt;&gt;"."),TRUE,FALSE)</formula>
    </cfRule>
    <cfRule type="expression" dxfId="120" priority="186">
      <formula>IF(AND(AU259&lt;0, RIGHT(TEXT(AU259,"0.#"),1)="."),TRUE,FALSE)</formula>
    </cfRule>
  </conditionalFormatting>
  <conditionalFormatting sqref="AK256">
    <cfRule type="expression" dxfId="119" priority="181">
      <formula>IF(RIGHT(TEXT(AK256,"0.#"),1)=".",FALSE,TRUE)</formula>
    </cfRule>
    <cfRule type="expression" dxfId="118" priority="182">
      <formula>IF(RIGHT(TEXT(AK256,"0.#"),1)=".",TRUE,FALSE)</formula>
    </cfRule>
  </conditionalFormatting>
  <conditionalFormatting sqref="AU256:AX256">
    <cfRule type="expression" dxfId="117" priority="177">
      <formula>IF(AND(AU256&gt;=0, RIGHT(TEXT(AU256,"0.#"),1)&lt;&gt;"."),TRUE,FALSE)</formula>
    </cfRule>
    <cfRule type="expression" dxfId="116" priority="178">
      <formula>IF(AND(AU256&gt;=0, RIGHT(TEXT(AU256,"0.#"),1)="."),TRUE,FALSE)</formula>
    </cfRule>
    <cfRule type="expression" dxfId="115" priority="179">
      <formula>IF(AND(AU256&lt;0, RIGHT(TEXT(AU256,"0.#"),1)&lt;&gt;"."),TRUE,FALSE)</formula>
    </cfRule>
    <cfRule type="expression" dxfId="114" priority="180">
      <formula>IF(AND(AU256&lt;0, RIGHT(TEXT(AU256,"0.#"),1)="."),TRUE,FALSE)</formula>
    </cfRule>
  </conditionalFormatting>
  <conditionalFormatting sqref="AK254">
    <cfRule type="expression" dxfId="113" priority="175">
      <formula>IF(RIGHT(TEXT(AK254,"0.#"),1)=".",FALSE,TRUE)</formula>
    </cfRule>
    <cfRule type="expression" dxfId="112" priority="176">
      <formula>IF(RIGHT(TEXT(AK254,"0.#"),1)=".",TRUE,FALSE)</formula>
    </cfRule>
  </conditionalFormatting>
  <conditionalFormatting sqref="AU254:AX254">
    <cfRule type="expression" dxfId="111" priority="171">
      <formula>IF(AND(AU254&gt;=0, RIGHT(TEXT(AU254,"0.#"),1)&lt;&gt;"."),TRUE,FALSE)</formula>
    </cfRule>
    <cfRule type="expression" dxfId="110" priority="172">
      <formula>IF(AND(AU254&gt;=0, RIGHT(TEXT(AU254,"0.#"),1)="."),TRUE,FALSE)</formula>
    </cfRule>
    <cfRule type="expression" dxfId="109" priority="173">
      <formula>IF(AND(AU254&lt;0, RIGHT(TEXT(AU254,"0.#"),1)&lt;&gt;"."),TRUE,FALSE)</formula>
    </cfRule>
    <cfRule type="expression" dxfId="108" priority="174">
      <formula>IF(AND(AU254&lt;0, RIGHT(TEXT(AU254,"0.#"),1)="."),TRUE,FALSE)</formula>
    </cfRule>
  </conditionalFormatting>
  <conditionalFormatting sqref="AK252">
    <cfRule type="expression" dxfId="107" priority="169">
      <formula>IF(RIGHT(TEXT(AK252,"0.#"),1)=".",FALSE,TRUE)</formula>
    </cfRule>
    <cfRule type="expression" dxfId="106" priority="170">
      <formula>IF(RIGHT(TEXT(AK252,"0.#"),1)=".",TRUE,FALSE)</formula>
    </cfRule>
  </conditionalFormatting>
  <conditionalFormatting sqref="AU252:AX252">
    <cfRule type="expression" dxfId="105" priority="165">
      <formula>IF(AND(AU252&gt;=0, RIGHT(TEXT(AU252,"0.#"),1)&lt;&gt;"."),TRUE,FALSE)</formula>
    </cfRule>
    <cfRule type="expression" dxfId="104" priority="166">
      <formula>IF(AND(AU252&gt;=0, RIGHT(TEXT(AU252,"0.#"),1)="."),TRUE,FALSE)</formula>
    </cfRule>
    <cfRule type="expression" dxfId="103" priority="167">
      <formula>IF(AND(AU252&lt;0, RIGHT(TEXT(AU252,"0.#"),1)&lt;&gt;"."),TRUE,FALSE)</formula>
    </cfRule>
    <cfRule type="expression" dxfId="102" priority="168">
      <formula>IF(AND(AU252&lt;0, RIGHT(TEXT(AU252,"0.#"),1)="."),TRUE,FALSE)</formula>
    </cfRule>
  </conditionalFormatting>
  <conditionalFormatting sqref="AK250">
    <cfRule type="expression" dxfId="101" priority="163">
      <formula>IF(RIGHT(TEXT(AK250,"0.#"),1)=".",FALSE,TRUE)</formula>
    </cfRule>
    <cfRule type="expression" dxfId="100" priority="164">
      <formula>IF(RIGHT(TEXT(AK250,"0.#"),1)=".",TRUE,FALSE)</formula>
    </cfRule>
  </conditionalFormatting>
  <conditionalFormatting sqref="AU250:AX250">
    <cfRule type="expression" dxfId="99" priority="159">
      <formula>IF(AND(AU250&gt;=0, RIGHT(TEXT(AU250,"0.#"),1)&lt;&gt;"."),TRUE,FALSE)</formula>
    </cfRule>
    <cfRule type="expression" dxfId="98" priority="160">
      <formula>IF(AND(AU250&gt;=0, RIGHT(TEXT(AU250,"0.#"),1)="."),TRUE,FALSE)</formula>
    </cfRule>
    <cfRule type="expression" dxfId="97" priority="161">
      <formula>IF(AND(AU250&lt;0, RIGHT(TEXT(AU250,"0.#"),1)&lt;&gt;"."),TRUE,FALSE)</formula>
    </cfRule>
    <cfRule type="expression" dxfId="96" priority="162">
      <formula>IF(AND(AU250&lt;0, RIGHT(TEXT(AU250,"0.#"),1)="."),TRUE,FALSE)</formula>
    </cfRule>
  </conditionalFormatting>
  <conditionalFormatting sqref="AK237">
    <cfRule type="expression" dxfId="95" priority="139">
      <formula>IF(RIGHT(TEXT(AK237,"0.#"),1)=".",FALSE,TRUE)</formula>
    </cfRule>
    <cfRule type="expression" dxfId="94" priority="140">
      <formula>IF(RIGHT(TEXT(AK237,"0.#"),1)=".",TRUE,FALSE)</formula>
    </cfRule>
  </conditionalFormatting>
  <conditionalFormatting sqref="AU237:AX237">
    <cfRule type="expression" dxfId="93" priority="135">
      <formula>IF(AND(AU237&gt;=0, RIGHT(TEXT(AU237,"0.#"),1)&lt;&gt;"."),TRUE,FALSE)</formula>
    </cfRule>
    <cfRule type="expression" dxfId="92" priority="136">
      <formula>IF(AND(AU237&gt;=0, RIGHT(TEXT(AU237,"0.#"),1)="."),TRUE,FALSE)</formula>
    </cfRule>
    <cfRule type="expression" dxfId="91" priority="137">
      <formula>IF(AND(AU237&lt;0, RIGHT(TEXT(AU237,"0.#"),1)&lt;&gt;"."),TRUE,FALSE)</formula>
    </cfRule>
    <cfRule type="expression" dxfId="90" priority="138">
      <formula>IF(AND(AU237&lt;0, RIGHT(TEXT(AU237,"0.#"),1)="."),TRUE,FALSE)</formula>
    </cfRule>
  </conditionalFormatting>
  <conditionalFormatting sqref="AK238">
    <cfRule type="expression" dxfId="89" priority="133">
      <formula>IF(RIGHT(TEXT(AK238,"0.#"),1)=".",FALSE,TRUE)</formula>
    </cfRule>
    <cfRule type="expression" dxfId="88" priority="134">
      <formula>IF(RIGHT(TEXT(AK238,"0.#"),1)=".",TRUE,FALSE)</formula>
    </cfRule>
  </conditionalFormatting>
  <conditionalFormatting sqref="AU238:AX238">
    <cfRule type="expression" dxfId="87" priority="129">
      <formula>IF(AND(AU238&gt;=0, RIGHT(TEXT(AU238,"0.#"),1)&lt;&gt;"."),TRUE,FALSE)</formula>
    </cfRule>
    <cfRule type="expression" dxfId="86" priority="130">
      <formula>IF(AND(AU238&gt;=0, RIGHT(TEXT(AU238,"0.#"),1)="."),TRUE,FALSE)</formula>
    </cfRule>
    <cfRule type="expression" dxfId="85" priority="131">
      <formula>IF(AND(AU238&lt;0, RIGHT(TEXT(AU238,"0.#"),1)&lt;&gt;"."),TRUE,FALSE)</formula>
    </cfRule>
    <cfRule type="expression" dxfId="84" priority="132">
      <formula>IF(AND(AU238&lt;0, RIGHT(TEXT(AU238,"0.#"),1)="."),TRUE,FALSE)</formula>
    </cfRule>
  </conditionalFormatting>
  <conditionalFormatting sqref="AU239:AX239">
    <cfRule type="expression" dxfId="83" priority="125">
      <formula>IF(AND(AU239&gt;=0, RIGHT(TEXT(AU239,"0.#"),1)&lt;&gt;"."),TRUE,FALSE)</formula>
    </cfRule>
    <cfRule type="expression" dxfId="82" priority="126">
      <formula>IF(AND(AU239&gt;=0, RIGHT(TEXT(AU239,"0.#"),1)="."),TRUE,FALSE)</formula>
    </cfRule>
    <cfRule type="expression" dxfId="81" priority="127">
      <formula>IF(AND(AU239&lt;0, RIGHT(TEXT(AU239,"0.#"),1)&lt;&gt;"."),TRUE,FALSE)</formula>
    </cfRule>
    <cfRule type="expression" dxfId="80" priority="128">
      <formula>IF(AND(AU239&lt;0, RIGHT(TEXT(AU239,"0.#"),1)="."),TRUE,FALSE)</formula>
    </cfRule>
  </conditionalFormatting>
  <conditionalFormatting sqref="AK239">
    <cfRule type="expression" dxfId="79" priority="123">
      <formula>IF(RIGHT(TEXT(AK239,"0.#"),1)=".",FALSE,TRUE)</formula>
    </cfRule>
    <cfRule type="expression" dxfId="78" priority="124">
      <formula>IF(RIGHT(TEXT(AK239,"0.#"),1)=".",TRUE,FALSE)</formula>
    </cfRule>
  </conditionalFormatting>
  <conditionalFormatting sqref="AK245">
    <cfRule type="expression" dxfId="77" priority="91">
      <formula>IF(RIGHT(TEXT(AK245,"0.#"),1)=".",FALSE,TRUE)</formula>
    </cfRule>
    <cfRule type="expression" dxfId="76" priority="92">
      <formula>IF(RIGHT(TEXT(AK245,"0.#"),1)=".",TRUE,FALSE)</formula>
    </cfRule>
  </conditionalFormatting>
  <conditionalFormatting sqref="AU245:AX245">
    <cfRule type="expression" dxfId="75" priority="87">
      <formula>IF(AND(AU245&gt;=0, RIGHT(TEXT(AU245,"0.#"),1)&lt;&gt;"."),TRUE,FALSE)</formula>
    </cfRule>
    <cfRule type="expression" dxfId="74" priority="88">
      <formula>IF(AND(AU245&gt;=0, RIGHT(TEXT(AU245,"0.#"),1)="."),TRUE,FALSE)</formula>
    </cfRule>
    <cfRule type="expression" dxfId="73" priority="89">
      <formula>IF(AND(AU245&lt;0, RIGHT(TEXT(AU245,"0.#"),1)&lt;&gt;"."),TRUE,FALSE)</formula>
    </cfRule>
    <cfRule type="expression" dxfId="72" priority="90">
      <formula>IF(AND(AU245&lt;0, RIGHT(TEXT(AU245,"0.#"),1)="."),TRUE,FALSE)</formula>
    </cfRule>
  </conditionalFormatting>
  <conditionalFormatting sqref="AK246">
    <cfRule type="expression" dxfId="71" priority="85">
      <formula>IF(RIGHT(TEXT(AK246,"0.#"),1)=".",FALSE,TRUE)</formula>
    </cfRule>
    <cfRule type="expression" dxfId="70" priority="86">
      <formula>IF(RIGHT(TEXT(AK246,"0.#"),1)=".",TRUE,FALSE)</formula>
    </cfRule>
  </conditionalFormatting>
  <conditionalFormatting sqref="AU246:AX246">
    <cfRule type="expression" dxfId="69" priority="81">
      <formula>IF(AND(AU246&gt;=0, RIGHT(TEXT(AU246,"0.#"),1)&lt;&gt;"."),TRUE,FALSE)</formula>
    </cfRule>
    <cfRule type="expression" dxfId="68" priority="82">
      <formula>IF(AND(AU246&gt;=0, RIGHT(TEXT(AU246,"0.#"),1)="."),TRUE,FALSE)</formula>
    </cfRule>
    <cfRule type="expression" dxfId="67" priority="83">
      <formula>IF(AND(AU246&lt;0, RIGHT(TEXT(AU246,"0.#"),1)&lt;&gt;"."),TRUE,FALSE)</formula>
    </cfRule>
    <cfRule type="expression" dxfId="66" priority="84">
      <formula>IF(AND(AU246&lt;0, RIGHT(TEXT(AU246,"0.#"),1)="."),TRUE,FALSE)</formula>
    </cfRule>
  </conditionalFormatting>
  <conditionalFormatting sqref="AK247">
    <cfRule type="expression" dxfId="65" priority="79">
      <formula>IF(RIGHT(TEXT(AK247,"0.#"),1)=".",FALSE,TRUE)</formula>
    </cfRule>
    <cfRule type="expression" dxfId="64" priority="80">
      <formula>IF(RIGHT(TEXT(AK247,"0.#"),1)=".",TRUE,FALSE)</formula>
    </cfRule>
  </conditionalFormatting>
  <conditionalFormatting sqref="AU247:AX247">
    <cfRule type="expression" dxfId="63" priority="75">
      <formula>IF(AND(AU247&gt;=0, RIGHT(TEXT(AU247,"0.#"),1)&lt;&gt;"."),TRUE,FALSE)</formula>
    </cfRule>
    <cfRule type="expression" dxfId="62" priority="76">
      <formula>IF(AND(AU247&gt;=0, RIGHT(TEXT(AU247,"0.#"),1)="."),TRUE,FALSE)</formula>
    </cfRule>
    <cfRule type="expression" dxfId="61" priority="77">
      <formula>IF(AND(AU247&lt;0, RIGHT(TEXT(AU247,"0.#"),1)&lt;&gt;"."),TRUE,FALSE)</formula>
    </cfRule>
    <cfRule type="expression" dxfId="60" priority="78">
      <formula>IF(AND(AU247&lt;0, RIGHT(TEXT(AU247,"0.#"),1)="."),TRUE,FALSE)</formula>
    </cfRule>
  </conditionalFormatting>
  <conditionalFormatting sqref="AU248:AX248">
    <cfRule type="expression" dxfId="59" priority="71">
      <formula>IF(AND(AU248&gt;=0, RIGHT(TEXT(AU248,"0.#"),1)&lt;&gt;"."),TRUE,FALSE)</formula>
    </cfRule>
    <cfRule type="expression" dxfId="58" priority="72">
      <formula>IF(AND(AU248&gt;=0, RIGHT(TEXT(AU248,"0.#"),1)="."),TRUE,FALSE)</formula>
    </cfRule>
    <cfRule type="expression" dxfId="57" priority="73">
      <formula>IF(AND(AU248&lt;0, RIGHT(TEXT(AU248,"0.#"),1)&lt;&gt;"."),TRUE,FALSE)</formula>
    </cfRule>
    <cfRule type="expression" dxfId="56" priority="74">
      <formula>IF(AND(AU248&lt;0, RIGHT(TEXT(AU248,"0.#"),1)="."),TRUE,FALSE)</formula>
    </cfRule>
  </conditionalFormatting>
  <conditionalFormatting sqref="AK248">
    <cfRule type="expression" dxfId="55" priority="69">
      <formula>IF(RIGHT(TEXT(AK248,"0.#"),1)=".",FALSE,TRUE)</formula>
    </cfRule>
    <cfRule type="expression" dxfId="54" priority="70">
      <formula>IF(RIGHT(TEXT(AK248,"0.#"),1)=".",TRUE,FALSE)</formula>
    </cfRule>
  </conditionalFormatting>
  <conditionalFormatting sqref="AK297">
    <cfRule type="expression" dxfId="53" priority="67">
      <formula>IF(RIGHT(TEXT(AK297,"0.#"),1)=".",FALSE,TRUE)</formula>
    </cfRule>
    <cfRule type="expression" dxfId="52" priority="68">
      <formula>IF(RIGHT(TEXT(AK297,"0.#"),1)=".",TRUE,FALSE)</formula>
    </cfRule>
  </conditionalFormatting>
  <conditionalFormatting sqref="AK294">
    <cfRule type="expression" dxfId="51" priority="65">
      <formula>IF(RIGHT(TEXT(AK294,"0.#"),1)=".",FALSE,TRUE)</formula>
    </cfRule>
    <cfRule type="expression" dxfId="50" priority="66">
      <formula>IF(RIGHT(TEXT(AK294,"0.#"),1)=".",TRUE,FALSE)</formula>
    </cfRule>
  </conditionalFormatting>
  <conditionalFormatting sqref="AK292">
    <cfRule type="expression" dxfId="49" priority="63">
      <formula>IF(RIGHT(TEXT(AK292,"0.#"),1)=".",FALSE,TRUE)</formula>
    </cfRule>
    <cfRule type="expression" dxfId="48" priority="64">
      <formula>IF(RIGHT(TEXT(AK292,"0.#"),1)=".",TRUE,FALSE)</formula>
    </cfRule>
  </conditionalFormatting>
  <conditionalFormatting sqref="AK289">
    <cfRule type="expression" dxfId="47" priority="61">
      <formula>IF(RIGHT(TEXT(AK289,"0.#"),1)=".",FALSE,TRUE)</formula>
    </cfRule>
    <cfRule type="expression" dxfId="46" priority="62">
      <formula>IF(RIGHT(TEXT(AK289,"0.#"),1)=".",TRUE,FALSE)</formula>
    </cfRule>
  </conditionalFormatting>
  <conditionalFormatting sqref="AK273">
    <cfRule type="expression" dxfId="45" priority="51">
      <formula>IF(RIGHT(TEXT(AK273,"0.#"),1)=".",FALSE,TRUE)</formula>
    </cfRule>
    <cfRule type="expression" dxfId="44" priority="52">
      <formula>IF(RIGHT(TEXT(AK273,"0.#"),1)=".",TRUE,FALSE)</formula>
    </cfRule>
  </conditionalFormatting>
  <conditionalFormatting sqref="AK274">
    <cfRule type="expression" dxfId="43" priority="49">
      <formula>IF(RIGHT(TEXT(AK274,"0.#"),1)=".",FALSE,TRUE)</formula>
    </cfRule>
    <cfRule type="expression" dxfId="42" priority="50">
      <formula>IF(RIGHT(TEXT(AK274,"0.#"),1)=".",TRUE,FALSE)</formula>
    </cfRule>
  </conditionalFormatting>
  <conditionalFormatting sqref="AK275">
    <cfRule type="expression" dxfId="41" priority="47">
      <formula>IF(RIGHT(TEXT(AK275,"0.#"),1)=".",FALSE,TRUE)</formula>
    </cfRule>
    <cfRule type="expression" dxfId="40" priority="48">
      <formula>IF(RIGHT(TEXT(AK275,"0.#"),1)=".",TRUE,FALSE)</formula>
    </cfRule>
  </conditionalFormatting>
  <conditionalFormatting sqref="AK276">
    <cfRule type="expression" dxfId="39" priority="45">
      <formula>IF(RIGHT(TEXT(AK276,"0.#"),1)=".",FALSE,TRUE)</formula>
    </cfRule>
    <cfRule type="expression" dxfId="38" priority="46">
      <formula>IF(RIGHT(TEXT(AK276,"0.#"),1)=".",TRUE,FALSE)</formula>
    </cfRule>
  </conditionalFormatting>
  <conditionalFormatting sqref="AK272">
    <cfRule type="expression" dxfId="37" priority="43">
      <formula>IF(RIGHT(TEXT(AK272,"0.#"),1)=".",FALSE,TRUE)</formula>
    </cfRule>
    <cfRule type="expression" dxfId="36" priority="44">
      <formula>IF(RIGHT(TEXT(AK272,"0.#"),1)=".",TRUE,FALSE)</formula>
    </cfRule>
  </conditionalFormatting>
  <conditionalFormatting sqref="AK271">
    <cfRule type="expression" dxfId="35" priority="41">
      <formula>IF(RIGHT(TEXT(AK271,"0.#"),1)=".",FALSE,TRUE)</formula>
    </cfRule>
    <cfRule type="expression" dxfId="34" priority="42">
      <formula>IF(RIGHT(TEXT(AK271,"0.#"),1)=".",TRUE,FALSE)</formula>
    </cfRule>
  </conditionalFormatting>
  <conditionalFormatting sqref="AK270">
    <cfRule type="expression" dxfId="33" priority="39">
      <formula>IF(RIGHT(TEXT(AK270,"0.#"),1)=".",FALSE,TRUE)</formula>
    </cfRule>
    <cfRule type="expression" dxfId="32" priority="40">
      <formula>IF(RIGHT(TEXT(AK270,"0.#"),1)=".",TRUE,FALSE)</formula>
    </cfRule>
  </conditionalFormatting>
  <conditionalFormatting sqref="AK269">
    <cfRule type="expression" dxfId="31" priority="37">
      <formula>IF(RIGHT(TEXT(AK269,"0.#"),1)=".",FALSE,TRUE)</formula>
    </cfRule>
    <cfRule type="expression" dxfId="30" priority="38">
      <formula>IF(RIGHT(TEXT(AK269,"0.#"),1)=".",TRUE,FALSE)</formula>
    </cfRule>
  </conditionalFormatting>
  <conditionalFormatting sqref="AK240">
    <cfRule type="expression" dxfId="29" priority="35">
      <formula>IF(RIGHT(TEXT(AK240,"0.#"),1)=".",FALSE,TRUE)</formula>
    </cfRule>
    <cfRule type="expression" dxfId="28" priority="36">
      <formula>IF(RIGHT(TEXT(AK240,"0.#"),1)=".",TRUE,FALSE)</formula>
    </cfRule>
  </conditionalFormatting>
  <conditionalFormatting sqref="AU240:AX240">
    <cfRule type="expression" dxfId="27" priority="31">
      <formula>IF(AND(AU240&gt;=0, RIGHT(TEXT(AU240,"0.#"),1)&lt;&gt;"."),TRUE,FALSE)</formula>
    </cfRule>
    <cfRule type="expression" dxfId="26" priority="32">
      <formula>IF(AND(AU240&gt;=0, RIGHT(TEXT(AU240,"0.#"),1)="."),TRUE,FALSE)</formula>
    </cfRule>
    <cfRule type="expression" dxfId="25" priority="33">
      <formula>IF(AND(AU240&lt;0, RIGHT(TEXT(AU240,"0.#"),1)&lt;&gt;"."),TRUE,FALSE)</formula>
    </cfRule>
    <cfRule type="expression" dxfId="24" priority="34">
      <formula>IF(AND(AU240&lt;0, RIGHT(TEXT(AU240,"0.#"),1)="."),TRUE,FALSE)</formula>
    </cfRule>
  </conditionalFormatting>
  <conditionalFormatting sqref="AK241">
    <cfRule type="expression" dxfId="23" priority="29">
      <formula>IF(RIGHT(TEXT(AK241,"0.#"),1)=".",FALSE,TRUE)</formula>
    </cfRule>
    <cfRule type="expression" dxfId="22" priority="30">
      <formula>IF(RIGHT(TEXT(AK241,"0.#"),1)=".",TRUE,FALSE)</formula>
    </cfRule>
  </conditionalFormatting>
  <conditionalFormatting sqref="AU241:AX241">
    <cfRule type="expression" dxfId="21" priority="25">
      <formula>IF(AND(AU241&gt;=0, RIGHT(TEXT(AU241,"0.#"),1)&lt;&gt;"."),TRUE,FALSE)</formula>
    </cfRule>
    <cfRule type="expression" dxfId="20" priority="26">
      <formula>IF(AND(AU241&gt;=0, RIGHT(TEXT(AU241,"0.#"),1)="."),TRUE,FALSE)</formula>
    </cfRule>
    <cfRule type="expression" dxfId="19" priority="27">
      <formula>IF(AND(AU241&lt;0, RIGHT(TEXT(AU241,"0.#"),1)&lt;&gt;"."),TRUE,FALSE)</formula>
    </cfRule>
    <cfRule type="expression" dxfId="18" priority="28">
      <formula>IF(AND(AU241&lt;0, RIGHT(TEXT(AU241,"0.#"),1)="."),TRUE,FALSE)</formula>
    </cfRule>
  </conditionalFormatting>
  <conditionalFormatting sqref="AK242">
    <cfRule type="expression" dxfId="17" priority="17">
      <formula>IF(RIGHT(TEXT(AK242,"0.#"),1)=".",FALSE,TRUE)</formula>
    </cfRule>
    <cfRule type="expression" dxfId="16" priority="18">
      <formula>IF(RIGHT(TEXT(AK242,"0.#"),1)=".",TRUE,FALSE)</formula>
    </cfRule>
  </conditionalFormatting>
  <conditionalFormatting sqref="AU242:AX242">
    <cfRule type="expression" dxfId="15" priority="13">
      <formula>IF(AND(AU242&gt;=0, RIGHT(TEXT(AU242,"0.#"),1)&lt;&gt;"."),TRUE,FALSE)</formula>
    </cfRule>
    <cfRule type="expression" dxfId="14" priority="14">
      <formula>IF(AND(AU242&gt;=0, RIGHT(TEXT(AU242,"0.#"),1)="."),TRUE,FALSE)</formula>
    </cfRule>
    <cfRule type="expression" dxfId="13" priority="15">
      <formula>IF(AND(AU242&lt;0, RIGHT(TEXT(AU242,"0.#"),1)&lt;&gt;"."),TRUE,FALSE)</formula>
    </cfRule>
    <cfRule type="expression" dxfId="12" priority="16">
      <formula>IF(AND(AU242&lt;0, RIGHT(TEXT(AU242,"0.#"),1)="."),TRUE,FALSE)</formula>
    </cfRule>
  </conditionalFormatting>
  <conditionalFormatting sqref="AK243">
    <cfRule type="expression" dxfId="11" priority="11">
      <formula>IF(RIGHT(TEXT(AK243,"0.#"),1)=".",FALSE,TRUE)</formula>
    </cfRule>
    <cfRule type="expression" dxfId="10" priority="12">
      <formula>IF(RIGHT(TEXT(AK243,"0.#"),1)=".",TRUE,FALSE)</formula>
    </cfRule>
  </conditionalFormatting>
  <conditionalFormatting sqref="AU243:AX243">
    <cfRule type="expression" dxfId="9" priority="7">
      <formula>IF(AND(AU243&gt;=0, RIGHT(TEXT(AU243,"0.#"),1)&lt;&gt;"."),TRUE,FALSE)</formula>
    </cfRule>
    <cfRule type="expression" dxfId="8" priority="8">
      <formula>IF(AND(AU243&gt;=0, RIGHT(TEXT(AU243,"0.#"),1)="."),TRUE,FALSE)</formula>
    </cfRule>
    <cfRule type="expression" dxfId="7" priority="9">
      <formula>IF(AND(AU243&lt;0, RIGHT(TEXT(AU243,"0.#"),1)&lt;&gt;"."),TRUE,FALSE)</formula>
    </cfRule>
    <cfRule type="expression" dxfId="6" priority="10">
      <formula>IF(AND(AU243&lt;0, RIGHT(TEXT(AU243,"0.#"),1)="."),TRUE,FALSE)</formula>
    </cfRule>
  </conditionalFormatting>
  <conditionalFormatting sqref="AK244">
    <cfRule type="expression" dxfId="5" priority="5">
      <formula>IF(RIGHT(TEXT(AK244,"0.#"),1)=".",FALSE,TRUE)</formula>
    </cfRule>
    <cfRule type="expression" dxfId="4" priority="6">
      <formula>IF(RIGHT(TEXT(AK244,"0.#"),1)=".",TRUE,FALSE)</formula>
    </cfRule>
  </conditionalFormatting>
  <conditionalFormatting sqref="AU244:AX244">
    <cfRule type="expression" dxfId="3" priority="1">
      <formula>IF(AND(AU244&gt;=0, RIGHT(TEXT(AU244,"0.#"),1)&lt;&gt;"."),TRUE,FALSE)</formula>
    </cfRule>
    <cfRule type="expression" dxfId="2" priority="2">
      <formula>IF(AND(AU244&gt;=0, RIGHT(TEXT(AU244,"0.#"),1)="."),TRUE,FALSE)</formula>
    </cfRule>
    <cfRule type="expression" dxfId="1" priority="3">
      <formula>IF(AND(AU244&lt;0, RIGHT(TEXT(AU244,"0.#"),1)&lt;&gt;"."),TRUE,FALSE)</formula>
    </cfRule>
    <cfRule type="expression" dxfId="0" priority="4">
      <formula>IF(AND(AU244&lt;0, RIGHT(TEXT(AU244,"0.#"),1)="."),TRUE,FALSE)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04" max="16383"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23" sqref="P2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t="s">
        <v>378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2015-06-23T05:04:02Z</cp:lastPrinted>
  <dcterms:created xsi:type="dcterms:W3CDTF">2012-03-13T00:50:25Z</dcterms:created>
  <dcterms:modified xsi:type="dcterms:W3CDTF">2015-07-07T01:42:10Z</dcterms:modified>
</cp:coreProperties>
</file>