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_xlnm.Print_Area" localSheetId="3">別紙3!$A$1:$AY$93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<sst xmlns="http://schemas.openxmlformats.org/spreadsheetml/2006/main" count="1319" uniqueCount="610">
  <si>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</si>
  <si>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</si>
  <si>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</si>
  <si>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</si>
  <si>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</si>
  <si>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</si>
  <si>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</si>
  <si>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</si>
  <si>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</si>
  <si>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</si>
  <si>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</si>
  <si>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</si>
  <si>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</si>
  <si>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</si>
  <si>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</si>
  <si>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</si>
  <si>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</si>
  <si>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</si>
  <si>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</si>
  <si>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</si>
  <si>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</si>
  <si>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</si>
  <si>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</si>
  <si>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</si>
  <si>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</si>
  <si>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</si>
  <si>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</si>
  <si>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</si>
  <si>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</si>
  <si>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</si>
  <si>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</si>
  <si>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</si>
  <si>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</si>
  <si>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</si>
  <si>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</si>
  <si>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</si>
  <si>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</si>
  <si>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</si>
  <si>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</si>
  <si>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</si>
  <si>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</si>
  <si>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</si>
  <si>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</si>
  <si>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</si>
  <si>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</si>
  <si>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</si>
  <si>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</si>
  <si>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</si>
  <si>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</si>
  <si>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</si>
  <si>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</si>
  <si>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</si>
  <si>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</si>
  <si>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</si>
  <si>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</si>
  <si>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</si>
  <si>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</si>
  <si>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</si>
  <si>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</si>
  <si>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</si>
  <si>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</si>
  <si>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</si>
  <si>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</si>
  <si>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</si>
  <si>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</si>
  <si>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</si>
  <si>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</si>
  <si>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</si>
  <si>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</si>
  <si>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</si>
  <si>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</si>
  <si>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</si>
  <si>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</si>
  <si>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</si>
  <si>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</si>
  <si>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</si>
  <si>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</si>
  <si>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</si>
  <si>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</si>
  <si>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</si>
  <si>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</si>
  <si>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</si>
  <si>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</si>
  <si>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</si>
  <si>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</si>
  <si>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</si>
  <si>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</si>
  <si>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</si>
  <si>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</si>
  <si>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</si>
  <si>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</si>
  <si>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</si>
  <si>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</si>
  <si>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</si>
  <si>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</si>
  <si>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</si>
  <si>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</si>
  <si>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</si>
  <si>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</si>
  <si>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</si>
  <si>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</si>
  <si>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</si>
  <si>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</si>
  <si>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</si>
  <si>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</si>
  <si>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</si>
  <si>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</si>
  <si>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</si>
  <si>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</si>
  <si>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</si>
  <si>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</si>
  <si>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</si>
  <si>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</si>
  <si>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</si>
  <si>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</si>
  <si>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</si>
  <si>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</si>
  <si>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</si>
  <si>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</si>
  <si>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</si>
  <si>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</si>
  <si>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</si>
  <si>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</si>
  <si>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</si>
  <si>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</si>
  <si>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</si>
  <si>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</si>
  <si>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</si>
  <si>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</si>
  <si>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</si>
  <si>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</si>
  <si>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</si>
  <si>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</si>
  <si>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</si>
  <si>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</si>
  <si>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</si>
  <si>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</si>
  <si>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</si>
  <si>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</si>
  <si>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</si>
  <si>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</si>
  <si>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</si>
  <si>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</si>
  <si>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</si>
  <si>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</si>
  <si>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</si>
  <si>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</si>
  <si>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</si>
  <si>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</si>
  <si>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</si>
  <si>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</si>
  <si>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</si>
  <si>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</si>
  <si>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</si>
  <si>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</si>
  <si>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</si>
  <si>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</si>
  <si>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</si>
  <si>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</si>
  <si>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</si>
  <si>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</si>
  <si>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</si>
  <si>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</si>
  <si>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</si>
  <si>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</si>
  <si>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</si>
  <si>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</si>
  <si>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</si>
  <si>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</si>
  <si>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</si>
  <si>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</si>
  <si>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</si>
  <si>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</si>
  <si>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</si>
  <si>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</si>
  <si>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</si>
  <si>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</si>
  <si>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</si>
  <si>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</si>
  <si>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</si>
  <si>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</si>
  <si>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</si>
  <si>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</si>
  <si>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</si>
  <si>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</si>
  <si>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</si>
  <si>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</si>
  <si>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</si>
  <si>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</si>
  <si>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</si>
  <si>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</si>
  <si>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</si>
  <si>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</si>
  <si>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</si>
  <si>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</si>
  <si>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</si>
  <si>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</si>
  <si>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</si>
  <si>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</si>
  <si>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</si>
  <si>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</si>
  <si>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</si>
  <si>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</si>
  <si>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</si>
  <si>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</si>
  <si>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</si>
  <si>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</si>
  <si>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</si>
  <si>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</si>
  <si>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</si>
  <si>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</si>
  <si>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</si>
  <si>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</si>
  <si>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</si>
  <si>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</si>
  <si>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</si>
  <si>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</si>
  <si>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</si>
  <si>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</si>
  <si>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</si>
  <si>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</si>
  <si>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</si>
  <si>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</si>
  <si>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</si>
  <si>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</si>
  <si>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</si>
  <si>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</si>
  <si>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</si>
  <si>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</si>
  <si>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</si>
  <si>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</si>
  <si>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</si>
  <si>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</si>
  <si>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</si>
  <si>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</si>
  <si>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</si>
  <si>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</si>
  <si>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</si>
  <si>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</si>
  <si>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</si>
  <si>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</si>
  <si>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</si>
  <si>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</si>
  <si>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</si>
  <si>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</si>
  <si>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</si>
  <si>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</si>
  <si>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</si>
  <si>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</si>
  <si>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</si>
  <si>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</si>
  <si>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</si>
  <si>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</si>
  <si>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</si>
  <si>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</si>
  <si>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</si>
  <si>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</si>
  <si>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</si>
  <si>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</si>
  <si>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</si>
  <si>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</si>
  <si>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</si>
  <si>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</si>
  <si>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</si>
  <si>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</si>
  <si>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</si>
  <si>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</si>
  <si>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</si>
  <si>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</si>
  <si>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</si>
  <si>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</si>
  <si>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</si>
  <si>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</si>
  <si>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</si>
  <si>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</si>
  <si>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</si>
  <si>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</si>
  <si>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</si>
  <si>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</si>
  <si>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</si>
  <si>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</si>
  <si>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</si>
  <si>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</si>
  <si>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</si>
  <si>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</si>
  <si>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</si>
  <si>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</si>
  <si>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</si>
  <si>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</si>
  <si>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</si>
  <si>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</si>
  <si>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</si>
  <si>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</si>
  <si>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</si>
  <si>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</si>
  <si>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</si>
  <si>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</si>
  <si>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</si>
  <si>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</si>
  <si>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</si>
  <si>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</si>
  <si>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</si>
  <si>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</si>
  <si>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</si>
  <si>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</si>
  <si>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</si>
  <si>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</si>
  <si>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</si>
  <si>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</si>
  <si>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</si>
  <si>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</si>
  <si>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</si>
  <si>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</si>
  <si>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</si>
  <si>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</si>
  <si>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</si>
  <si>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</si>
  <si>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</si>
  <si>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</si>
  <si>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</si>
  <si>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</si>
  <si>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</si>
  <si>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</si>
  <si>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</si>
  <si>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</si>
  <si>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</si>
  <si>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</si>
  <si>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</si>
  <si>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</si>
  <si>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</si>
  <si>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</si>
  <si>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</si>
  <si>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</si>
  <si>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</si>
  <si>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</si>
  <si>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</si>
  <si>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</si>
  <si>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</si>
  <si>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</si>
  <si>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</si>
  <si>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</si>
  <si>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</si>
  <si>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</si>
  <si>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</si>
  <si>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</si>
  <si>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</si>
  <si>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</si>
  <si>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</si>
  <si>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</si>
  <si>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</si>
  <si>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</si>
  <si>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</si>
  <si>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</si>
  <si>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</si>
  <si>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</si>
  <si>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</si>
  <si>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</si>
  <si>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</si>
  <si>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</si>
  <si>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</si>
  <si>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</si>
  <si>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</si>
  <si>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</si>
  <si>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</si>
  <si>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</si>
  <si>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</si>
  <si>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</si>
  <si>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</si>
  <si>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</si>
  <si>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</si>
  <si>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</si>
  <si>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</si>
  <si>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</si>
  <si>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</si>
  <si>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</si>
  <si>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</si>
  <si>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</si>
  <si>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</si>
  <si>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</si>
  <si>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</si>
  <si>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</si>
  <si>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</si>
  <si>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</si>
  <si>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</si>
  <si>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</si>
  <si>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</si>
  <si>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</si>
  <si>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</si>
  <si>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</si>
  <si>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</si>
  <si>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</si>
  <si>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</si>
  <si>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</si>
  <si>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</si>
  <si>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</si>
  <si>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</si>
  <si>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</si>
  <si>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</si>
  <si>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</si>
  <si>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</si>
  <si>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</si>
  <si>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</si>
  <si>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</si>
  <si>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</si>
  <si>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</si>
  <si>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</si>
  <si>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</si>
  <si>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</si>
  <si>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</si>
  <si>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</si>
  <si>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</si>
  <si>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</si>
  <si>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</si>
  <si>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</si>
  <si>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</si>
  <si>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</si>
  <si>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</si>
  <si>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</si>
  <si>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</si>
  <si>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</si>
  <si>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</si>
  <si>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</si>
  <si>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</si>
  <si>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</si>
  <si>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</si>
  <si>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</si>
  <si>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</si>
  <si>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</si>
  <si>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</si>
  <si>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</si>
  <si>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</si>
  <si>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</si>
  <si>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</si>
  <si>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</si>
  <si>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</si>
  <si>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</si>
  <si>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</si>
  <si>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</si>
  <si>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</si>
  <si>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</si>
  <si>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</si>
  <si>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</si>
  <si>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</si>
  <si>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</si>
  <si>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</si>
  <si>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</si>
  <si>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</si>
  <si>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</si>
  <si>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</si>
  <si>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</si>
  <si>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</si>
  <si>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</si>
  <si>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</si>
  <si>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t>
  </si>
  <si>
    <t>海上保安庁装備技術部</t>
    <rPh sb="0" eb="2">
      <t>カイジョウ</t>
    </rPh>
    <rPh sb="2" eb="4">
      <t>ホアン</t>
    </rPh>
    <rPh sb="4" eb="5">
      <t>チョウ</t>
    </rPh>
    <rPh sb="5" eb="7">
      <t>ソウビ</t>
    </rPh>
    <rPh sb="7" eb="9">
      <t>ギジュツ</t>
    </rPh>
    <rPh sb="9" eb="10">
      <t>ブ</t>
    </rPh>
    <phoneticPr fontId="5"/>
  </si>
  <si>
    <t>国土交通省</t>
  </si>
  <si>
    <t>－</t>
    <phoneticPr fontId="5"/>
  </si>
  <si>
    <t>海上保安官署施設整備費に関する経費</t>
    <phoneticPr fontId="5"/>
  </si>
  <si>
    <t>施設補給課</t>
    <rPh sb="0" eb="2">
      <t>シセツ</t>
    </rPh>
    <rPh sb="2" eb="4">
      <t>ホキュウ</t>
    </rPh>
    <rPh sb="4" eb="5">
      <t>カ</t>
    </rPh>
    <phoneticPr fontId="5"/>
  </si>
  <si>
    <t>課長　秋好 晋</t>
    <phoneticPr fontId="5"/>
  </si>
  <si>
    <t>海上保安庁法第５条第１項第２９号</t>
    <phoneticPr fontId="5"/>
  </si>
  <si>
    <t>　海上保安庁は、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巡視船艇や航空機を適正に維持するとともに、これらの運航に必要となる施設・設備を確保することが必要不可欠であるところ、上記業務課題に適確に対処するため、領海警備体制強化に伴う巡視船の係留施設・船艇用品庫の整備や、乗組員用の宿舎建設等を行っている。</t>
    <phoneticPr fontId="5"/>
  </si>
  <si>
    <t>施設施工旅費</t>
    <rPh sb="0" eb="2">
      <t>シセツ</t>
    </rPh>
    <rPh sb="2" eb="4">
      <t>セコウ</t>
    </rPh>
    <rPh sb="4" eb="6">
      <t>リョヒ</t>
    </rPh>
    <phoneticPr fontId="5"/>
  </si>
  <si>
    <t>施設施工庁費</t>
    <rPh sb="0" eb="2">
      <t>シセツ</t>
    </rPh>
    <rPh sb="2" eb="4">
      <t>セコウ</t>
    </rPh>
    <rPh sb="4" eb="5">
      <t>チョウ</t>
    </rPh>
    <rPh sb="5" eb="6">
      <t>ヒ</t>
    </rPh>
    <phoneticPr fontId="5"/>
  </si>
  <si>
    <t>施設整備費</t>
    <rPh sb="0" eb="2">
      <t>シセツ</t>
    </rPh>
    <rPh sb="2" eb="5">
      <t>セイビヒ</t>
    </rPh>
    <phoneticPr fontId="5"/>
  </si>
  <si>
    <t>不動産購入費</t>
    <rPh sb="0" eb="3">
      <t>フドウサン</t>
    </rPh>
    <rPh sb="3" eb="6">
      <t>コウニュウヒ</t>
    </rPh>
    <phoneticPr fontId="5"/>
  </si>
  <si>
    <t>【予算額・執行額欄】
平成２４年度の「予備費等」額　2,314百万円は全額「予備費」によるもの。</t>
    <phoneticPr fontId="5"/>
  </si>
  <si>
    <t>引き続き、業務遂行に必要不可欠な施設から十分に整備を行い、かつ、コスト縮減に努める。</t>
    <phoneticPr fontId="5"/>
  </si>
  <si>
    <t>－</t>
    <phoneticPr fontId="5"/>
  </si>
  <si>
    <t>‐</t>
    <phoneticPr fontId="5"/>
  </si>
  <si>
    <t>巡視船艇基地施設整備
航空基地施設整備
宿舎整備</t>
    <phoneticPr fontId="5"/>
  </si>
  <si>
    <t>箇所</t>
    <rPh sb="0" eb="2">
      <t>カショ</t>
    </rPh>
    <phoneticPr fontId="5"/>
  </si>
  <si>
    <t>百万円</t>
    <rPh sb="0" eb="2">
      <t>ヒャクマン</t>
    </rPh>
    <rPh sb="2" eb="3">
      <t>エン</t>
    </rPh>
    <phoneticPr fontId="5"/>
  </si>
  <si>
    <t>百万円/箇所</t>
    <rPh sb="0" eb="1">
      <t>ヒャク</t>
    </rPh>
    <rPh sb="1" eb="3">
      <t>マンエン</t>
    </rPh>
    <rPh sb="4" eb="6">
      <t>カショ</t>
    </rPh>
    <phoneticPr fontId="5"/>
  </si>
  <si>
    <t>1,907/6</t>
    <phoneticPr fontId="5"/>
  </si>
  <si>
    <t>229/10</t>
    <phoneticPr fontId="5"/>
  </si>
  <si>
    <t>当該年度完成施設総事業費　÷　完成施設数　　　　　　　　　　　　　　</t>
    <rPh sb="0" eb="2">
      <t>トウガイ</t>
    </rPh>
    <rPh sb="2" eb="4">
      <t>ネンド</t>
    </rPh>
    <rPh sb="4" eb="6">
      <t>カンセイ</t>
    </rPh>
    <rPh sb="6" eb="8">
      <t>シセツ</t>
    </rPh>
    <rPh sb="8" eb="12">
      <t>ソウジギョウヒ</t>
    </rPh>
    <rPh sb="15" eb="17">
      <t>カンセイ</t>
    </rPh>
    <rPh sb="17" eb="19">
      <t>シセツ</t>
    </rPh>
    <rPh sb="19" eb="20">
      <t>カズ</t>
    </rPh>
    <rPh sb="20" eb="21">
      <t>ジッスウ</t>
    </rPh>
    <phoneticPr fontId="5"/>
  </si>
  <si>
    <t>801/6</t>
    <phoneticPr fontId="5"/>
  </si>
  <si>
    <t>6,342/10</t>
    <phoneticPr fontId="5"/>
  </si>
  <si>
    <t>本事業は質的・量的に拡大する海上保安業務を遂行する上で必要となる巡視船艇基地及び航空基地等の施設整備等を行い、船艇、航空機の後方支援等を行うための施設等を適性に維持するものであり、国が実施しなければならず、かつ、優先度が高い。</t>
    <phoneticPr fontId="5"/>
  </si>
  <si>
    <t>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</si>
  <si>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</si>
  <si>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現在、海上保安体制の整備について、要救助海難の救助率、テロ活動による被害発生件数といった業績指標を基に政策評価を実施しているが、巡視船艇基地及び航空基地等の施設を適切に維持することにより、これら業績指標についても目標達成を維持している。</t>
    <phoneticPr fontId="5"/>
  </si>
  <si>
    <t>要救助海難の救助率</t>
    <phoneticPr fontId="5"/>
  </si>
  <si>
    <t>（独）　国立印刷局</t>
    <phoneticPr fontId="5"/>
  </si>
  <si>
    <t>官報公告掲載料</t>
    <phoneticPr fontId="5"/>
  </si>
  <si>
    <t>発注補助業務</t>
    <phoneticPr fontId="5"/>
  </si>
  <si>
    <t>（一財）港湾空港総合技術センター</t>
    <phoneticPr fontId="5"/>
  </si>
  <si>
    <t>品質監視等補助業務</t>
    <phoneticPr fontId="5"/>
  </si>
  <si>
    <t>港湾技術審査補助業務</t>
    <phoneticPr fontId="5"/>
  </si>
  <si>
    <t>設計費</t>
    <rPh sb="0" eb="2">
      <t>セッケイ</t>
    </rPh>
    <rPh sb="2" eb="3">
      <t>ヒ</t>
    </rPh>
    <phoneticPr fontId="5"/>
  </si>
  <si>
    <t>発注補助</t>
    <phoneticPr fontId="5"/>
  </si>
  <si>
    <t>B.（一財）港湾空港総合技術センター</t>
    <phoneticPr fontId="5"/>
  </si>
  <si>
    <t>（一社）日本潜水協会</t>
    <phoneticPr fontId="5"/>
  </si>
  <si>
    <t>施工状況確認業務</t>
    <phoneticPr fontId="5"/>
  </si>
  <si>
    <t>A.あおみ建設・丸尾建設特定建設工事共同企業体</t>
    <phoneticPr fontId="5"/>
  </si>
  <si>
    <t>あおみ建設・丸尾建設特定建設工事共同企業体</t>
    <phoneticPr fontId="5"/>
  </si>
  <si>
    <t>工事費</t>
    <rPh sb="0" eb="3">
      <t>コウジヒ</t>
    </rPh>
    <phoneticPr fontId="5"/>
  </si>
  <si>
    <t>巡視船艇基地整備</t>
    <rPh sb="0" eb="3">
      <t>ジュンシセン</t>
    </rPh>
    <rPh sb="3" eb="4">
      <t>テイ</t>
    </rPh>
    <rPh sb="4" eb="6">
      <t>キチ</t>
    </rPh>
    <rPh sb="6" eb="8">
      <t>セイビ</t>
    </rPh>
    <phoneticPr fontId="5"/>
  </si>
  <si>
    <t>巡視船艇基地整備</t>
    <phoneticPr fontId="5"/>
  </si>
  <si>
    <t>五洋建設（株）沖縄営業所</t>
    <phoneticPr fontId="5"/>
  </si>
  <si>
    <t>前田建設工業（株）九州支店</t>
  </si>
  <si>
    <t>川田工業（株）沖縄営業所</t>
  </si>
  <si>
    <t>（株）信用組</t>
  </si>
  <si>
    <t>（株）和高建設工業</t>
  </si>
  <si>
    <t>三協電気工事（株）</t>
  </si>
  <si>
    <t>（株）レキオコンサルタント</t>
  </si>
  <si>
    <t>個人名　A</t>
    <rPh sb="0" eb="3">
      <t>コジンメイ</t>
    </rPh>
    <phoneticPr fontId="5"/>
  </si>
  <si>
    <t>（株）サンコー</t>
  </si>
  <si>
    <t>港湾業務艇借上</t>
  </si>
  <si>
    <t>宿舎整備</t>
    <rPh sb="0" eb="2">
      <t>シュクシャ</t>
    </rPh>
    <rPh sb="2" eb="4">
      <t>セイビ</t>
    </rPh>
    <phoneticPr fontId="5"/>
  </si>
  <si>
    <t>宿舎整備</t>
    <phoneticPr fontId="5"/>
  </si>
  <si>
    <t>巡視船艇基地整備</t>
    <phoneticPr fontId="5"/>
  </si>
  <si>
    <t>監督補助業務</t>
    <rPh sb="0" eb="2">
      <t>カントク</t>
    </rPh>
    <rPh sb="2" eb="4">
      <t>ホジョ</t>
    </rPh>
    <rPh sb="4" eb="6">
      <t>ギョウム</t>
    </rPh>
    <phoneticPr fontId="5"/>
  </si>
  <si>
    <t>複合機保守業務</t>
    <phoneticPr fontId="5"/>
  </si>
  <si>
    <t>複合機等賃貸借及び保守業務</t>
    <rPh sb="11" eb="13">
      <t>ギョウム</t>
    </rPh>
    <phoneticPr fontId="5"/>
  </si>
  <si>
    <t>C.（株）サンユニオン</t>
    <phoneticPr fontId="5"/>
  </si>
  <si>
    <t>（株）サンユニオン</t>
    <phoneticPr fontId="5"/>
  </si>
  <si>
    <t>巡視船艇基地整備</t>
    <phoneticPr fontId="5"/>
  </si>
  <si>
    <t>（株）阿波設計事務所</t>
    <phoneticPr fontId="5"/>
  </si>
  <si>
    <t>D.（株）益田設計事務所</t>
    <phoneticPr fontId="5"/>
  </si>
  <si>
    <t>（株）益田設計事務所</t>
    <phoneticPr fontId="5"/>
  </si>
  <si>
    <t>中央開発（株）沖縄支店</t>
    <phoneticPr fontId="5"/>
  </si>
  <si>
    <t>（株）沖土質コンサルタント</t>
    <phoneticPr fontId="5"/>
  </si>
  <si>
    <t>（株）エコー沖縄事務所</t>
    <phoneticPr fontId="5"/>
  </si>
  <si>
    <t>（株）イ－エ－シ－</t>
    <phoneticPr fontId="5"/>
  </si>
  <si>
    <t>宿舎整備</t>
    <phoneticPr fontId="5"/>
  </si>
  <si>
    <t>宿舎整備</t>
    <phoneticPr fontId="5"/>
  </si>
  <si>
    <t>設計業務</t>
    <rPh sb="0" eb="2">
      <t>セッケイ</t>
    </rPh>
    <rPh sb="2" eb="4">
      <t>ギョウム</t>
    </rPh>
    <phoneticPr fontId="5"/>
  </si>
  <si>
    <t>設計業務</t>
    <phoneticPr fontId="5"/>
  </si>
  <si>
    <t>設計業務</t>
    <phoneticPr fontId="5"/>
  </si>
  <si>
    <t>敷地調査</t>
    <phoneticPr fontId="5"/>
  </si>
  <si>
    <t>敷地調査</t>
    <phoneticPr fontId="5"/>
  </si>
  <si>
    <t>環境調査</t>
    <rPh sb="0" eb="2">
      <t>カンキョウ</t>
    </rPh>
    <rPh sb="2" eb="4">
      <t>チョウサ</t>
    </rPh>
    <phoneticPr fontId="5"/>
  </si>
  <si>
    <t>水質調査</t>
    <rPh sb="0" eb="2">
      <t>スイシツ</t>
    </rPh>
    <rPh sb="2" eb="4">
      <t>チョウサ</t>
    </rPh>
    <phoneticPr fontId="5"/>
  </si>
  <si>
    <t>（一社）沖縄県ハイヤー・タクシー協会</t>
    <phoneticPr fontId="5"/>
  </si>
  <si>
    <t>タクシー代</t>
    <rPh sb="4" eb="5">
      <t>ダイ</t>
    </rPh>
    <phoneticPr fontId="5"/>
  </si>
  <si>
    <t>G. （独）国立印刷局</t>
    <phoneticPr fontId="5"/>
  </si>
  <si>
    <t>F.（一社）沖縄県ハイヤー・タクシー協会</t>
    <phoneticPr fontId="5"/>
  </si>
  <si>
    <t>H.大和リース株式会社</t>
    <phoneticPr fontId="5"/>
  </si>
  <si>
    <t>工事費</t>
    <phoneticPr fontId="5"/>
  </si>
  <si>
    <t>庁舎整備</t>
    <rPh sb="0" eb="2">
      <t>チョウシャ</t>
    </rPh>
    <rPh sb="2" eb="4">
      <t>セイビ</t>
    </rPh>
    <phoneticPr fontId="5"/>
  </si>
  <si>
    <t>随意契約</t>
    <rPh sb="0" eb="2">
      <t>ズイイ</t>
    </rPh>
    <rPh sb="2" eb="4">
      <t>ケイヤク</t>
    </rPh>
    <phoneticPr fontId="5"/>
  </si>
  <si>
    <t>-</t>
    <phoneticPr fontId="5"/>
  </si>
  <si>
    <t>西日本電信電話（株）</t>
    <phoneticPr fontId="5"/>
  </si>
  <si>
    <t>電話料金</t>
    <rPh sb="0" eb="2">
      <t>デンワ</t>
    </rPh>
    <rPh sb="2" eb="4">
      <t>リョウキン</t>
    </rPh>
    <phoneticPr fontId="5"/>
  </si>
  <si>
    <t>書籍買入</t>
    <phoneticPr fontId="5"/>
  </si>
  <si>
    <t>（株）エヌ・ティ・ティ・ドコモ</t>
    <phoneticPr fontId="5"/>
  </si>
  <si>
    <t>（株）リブロ店長</t>
    <phoneticPr fontId="5"/>
  </si>
  <si>
    <t>大和リース株式会社</t>
    <phoneticPr fontId="5"/>
  </si>
  <si>
    <t>日本海洋コンサルタント株式会社　沖縄事務所</t>
    <phoneticPr fontId="5"/>
  </si>
  <si>
    <t>(株)友建設</t>
    <phoneticPr fontId="5"/>
  </si>
  <si>
    <t>株式会社　砂盛工業</t>
    <phoneticPr fontId="5"/>
  </si>
  <si>
    <t>株式会社堀通信</t>
    <phoneticPr fontId="5"/>
  </si>
  <si>
    <t>株式会社山水組</t>
    <phoneticPr fontId="5"/>
  </si>
  <si>
    <t>日本ジタン株式会社　沖縄営業所</t>
    <phoneticPr fontId="5"/>
  </si>
  <si>
    <t>株式会社フジマック京都営業所</t>
    <phoneticPr fontId="5"/>
  </si>
  <si>
    <t>櫻井工業（株）</t>
    <phoneticPr fontId="5"/>
  </si>
  <si>
    <t>株式会社佐谷</t>
    <phoneticPr fontId="5"/>
  </si>
  <si>
    <t>設計業務</t>
    <rPh sb="0" eb="2">
      <t>セッケイ</t>
    </rPh>
    <rPh sb="2" eb="4">
      <t>ギョウム</t>
    </rPh>
    <phoneticPr fontId="5"/>
  </si>
  <si>
    <t>巡視船艇基地施設整備</t>
    <phoneticPr fontId="5"/>
  </si>
  <si>
    <t>土質調査</t>
    <rPh sb="0" eb="1">
      <t>ツチ</t>
    </rPh>
    <rPh sb="1" eb="2">
      <t>シツ</t>
    </rPh>
    <rPh sb="2" eb="4">
      <t>チョウサ</t>
    </rPh>
    <phoneticPr fontId="5"/>
  </si>
  <si>
    <t>庁舎整備</t>
    <phoneticPr fontId="5"/>
  </si>
  <si>
    <t>巡視船艇基地整備</t>
    <phoneticPr fontId="5"/>
  </si>
  <si>
    <t>巡視船艇基地整備</t>
    <phoneticPr fontId="5"/>
  </si>
  <si>
    <t>串本町土地開発公社</t>
    <phoneticPr fontId="5"/>
  </si>
  <si>
    <t>用地購入</t>
    <rPh sb="0" eb="2">
      <t>ヨウチ</t>
    </rPh>
    <rPh sb="2" eb="4">
      <t>コウニュウ</t>
    </rPh>
    <phoneticPr fontId="5"/>
  </si>
  <si>
    <t>一般財団法人　経済調査会</t>
    <phoneticPr fontId="5"/>
  </si>
  <si>
    <t>一般財団法人建設物価調査会</t>
    <phoneticPr fontId="5"/>
  </si>
  <si>
    <t>社団法人公共建築協会北海道地区事務局</t>
    <phoneticPr fontId="5"/>
  </si>
  <si>
    <t>（一社）日本建設機械施工協会北海道支部　支部長　熊谷　勝弘</t>
    <phoneticPr fontId="5"/>
  </si>
  <si>
    <t>社団法人　日本港湾協会</t>
    <phoneticPr fontId="5"/>
  </si>
  <si>
    <t>（一財）港湾空港総合技術センター　北海道支部</t>
    <phoneticPr fontId="5"/>
  </si>
  <si>
    <t>-</t>
  </si>
  <si>
    <t>公益社団法人　西部海難防止協会</t>
    <phoneticPr fontId="5"/>
  </si>
  <si>
    <t>航行安全検討業務</t>
    <phoneticPr fontId="5"/>
  </si>
  <si>
    <t>日本環境安全事業株式会社</t>
    <phoneticPr fontId="5"/>
  </si>
  <si>
    <t>廃棄物処分</t>
    <phoneticPr fontId="5"/>
  </si>
  <si>
    <t>K.串本町土地開発公社</t>
    <phoneticPr fontId="5"/>
  </si>
  <si>
    <t>用地購入</t>
    <phoneticPr fontId="5"/>
  </si>
  <si>
    <t>I.公益社団法人　西部海難防止協会</t>
    <phoneticPr fontId="5"/>
  </si>
  <si>
    <t>調査費</t>
    <phoneticPr fontId="5"/>
  </si>
  <si>
    <t>日本ジタン株式会社</t>
    <phoneticPr fontId="5"/>
  </si>
  <si>
    <t>潜水探査</t>
    <phoneticPr fontId="5"/>
  </si>
  <si>
    <t>株式会社九電工佐世保営業所</t>
    <phoneticPr fontId="5"/>
  </si>
  <si>
    <t>（株）カモタ</t>
    <phoneticPr fontId="5"/>
  </si>
  <si>
    <t>鶴美建設株式会社</t>
    <phoneticPr fontId="5"/>
  </si>
  <si>
    <t>スリ－エイ工業株式会社</t>
    <phoneticPr fontId="5"/>
  </si>
  <si>
    <t>ケイツーデザイン株式会社</t>
    <phoneticPr fontId="5"/>
  </si>
  <si>
    <t>株式会社工材社</t>
    <phoneticPr fontId="5"/>
  </si>
  <si>
    <t>大山産業株式会社</t>
    <phoneticPr fontId="5"/>
  </si>
  <si>
    <t>株式会社　蔵薗組</t>
    <phoneticPr fontId="5"/>
  </si>
  <si>
    <t>船艇基地整備</t>
    <rPh sb="0" eb="2">
      <t>センテイ</t>
    </rPh>
    <rPh sb="2" eb="4">
      <t>キチ</t>
    </rPh>
    <rPh sb="4" eb="6">
      <t>セイビ</t>
    </rPh>
    <phoneticPr fontId="5"/>
  </si>
  <si>
    <t>宿舎整備</t>
    <rPh sb="0" eb="2">
      <t>シュクシャ</t>
    </rPh>
    <rPh sb="2" eb="4">
      <t>セイビ</t>
    </rPh>
    <phoneticPr fontId="5"/>
  </si>
  <si>
    <t>施設整備</t>
    <rPh sb="0" eb="2">
      <t>シセツ</t>
    </rPh>
    <rPh sb="2" eb="4">
      <t>セイビ</t>
    </rPh>
    <phoneticPr fontId="5"/>
  </si>
  <si>
    <t>J.日本環境安全事業株式会社</t>
    <phoneticPr fontId="5"/>
  </si>
  <si>
    <t>廃棄物処理</t>
    <rPh sb="0" eb="3">
      <t>ハイキブツ</t>
    </rPh>
    <rPh sb="3" eb="5">
      <t>ショリ</t>
    </rPh>
    <phoneticPr fontId="5"/>
  </si>
  <si>
    <t>工事事務費</t>
    <rPh sb="0" eb="2">
      <t>コウジ</t>
    </rPh>
    <rPh sb="2" eb="5">
      <t>ジムヒ</t>
    </rPh>
    <phoneticPr fontId="5"/>
  </si>
  <si>
    <t>講習会参加費</t>
    <phoneticPr fontId="5"/>
  </si>
  <si>
    <t>E.西日本電信電話（株）</t>
    <phoneticPr fontId="5"/>
  </si>
  <si>
    <t>航空機の格納庫拡充や巡視船艇の係留施設整備といった業務遂行に必要不可欠な施設を中心に整備を行っている。</t>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</si>
  <si>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</si>
  <si>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</si>
  <si>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</si>
  <si>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t>
    <phoneticPr fontId="5"/>
  </si>
  <si>
    <t>‐</t>
  </si>
  <si>
    <t>-</t>
    <phoneticPr fontId="5"/>
  </si>
  <si>
    <t>-</t>
    <phoneticPr fontId="5"/>
  </si>
  <si>
    <t>　成果実績は成果目標を達成したものとなっている。</t>
    <rPh sb="1" eb="3">
      <t>セイカ</t>
    </rPh>
    <rPh sb="3" eb="5">
      <t>ジッセキ</t>
    </rPh>
    <rPh sb="6" eb="8">
      <t>セイカ</t>
    </rPh>
    <rPh sb="8" eb="10">
      <t>モクヒョウ</t>
    </rPh>
    <rPh sb="11" eb="13">
      <t>タッセイ</t>
    </rPh>
    <phoneticPr fontId="5"/>
  </si>
  <si>
    <t>同上</t>
    <rPh sb="0" eb="2">
      <t>ドウジョウ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</si>
</sst>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1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 fontId="23" fillId="0" borderId="25" xfId="0" applyNumberFormat="1" applyFont="1" applyFill="1" applyBorder="1" applyAlignment="1" applyProtection="1">
      <alignment vertical="center" wrapTex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 fontId="0" fillId="0" borderId="25" xfId="0" applyNumberFormat="1" applyFont="1" applyFill="1" applyBorder="1" applyAlignment="1" applyProtection="1">
      <alignment horizontal="center" vertical="center"/>
      <protection locked="0"/>
    </xf>
    <xf numFmtId="17" fontId="0" fillId="0" borderId="26" xfId="0" applyNumberFormat="1" applyFont="1" applyFill="1" applyBorder="1" applyAlignment="1" applyProtection="1">
      <alignment horizontal="center" vertical="center"/>
      <protection locked="0"/>
    </xf>
    <xf numFmtId="17" fontId="0" fillId="0" borderId="27"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45</xdr:row>
          <xdr:rowOff>38100</xdr:rowOff>
        </xdr:from>
        <xdr:to>
          <xdr:col>46</xdr:col>
          <xdr:colOff>66675</xdr:colOff>
          <xdr:row>45</xdr:row>
          <xdr:rowOff>276225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180975</xdr:colOff>
      <xdr:row>139</xdr:row>
      <xdr:rowOff>19050</xdr:rowOff>
    </xdr:from>
    <xdr:to>
      <xdr:col>44</xdr:col>
      <xdr:colOff>133350</xdr:colOff>
      <xdr:row>176</xdr:row>
      <xdr:rowOff>1228725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38195250"/>
          <a:ext cx="7553325" cy="1424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sheetPr>
  <dimension ref="A1:BL497"/>
  <sheetViews>
    <sheetView tabSelected="1" zoomScale="75" zoomScaleNormal="75" zoomScaleSheetLayoutView="100" zoomScalePageLayoutView="85" workbookViewId="0">
      <selection activeCell="Y224" sqref="Y224:AB2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03" t="s">
        <v>452</v>
      </c>
      <c r="AR2" s="703"/>
      <c r="AS2" s="68" t="str">
        <f>IF(OR(AQ2="　", AQ2=""), "", "-")</f>
        <v/>
      </c>
      <c r="AT2" s="704">
        <v>207</v>
      </c>
      <c r="AU2" s="704"/>
      <c r="AV2" s="69" t="str">
        <f>IF(AW2="", "", "-")</f>
        <v/>
      </c>
      <c r="AW2" s="705"/>
      <c r="AX2" s="705"/>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455</v>
      </c>
      <c r="AK3" s="654"/>
      <c r="AL3" s="654"/>
      <c r="AM3" s="654"/>
      <c r="AN3" s="654"/>
      <c r="AO3" s="654"/>
      <c r="AP3" s="654"/>
      <c r="AQ3" s="654"/>
      <c r="AR3" s="654"/>
      <c r="AS3" s="654"/>
      <c r="AT3" s="654"/>
      <c r="AU3" s="654"/>
      <c r="AV3" s="654"/>
      <c r="AW3" s="654"/>
      <c r="AX3" s="36" t="s">
        <v>91</v>
      </c>
    </row>
    <row r="4" spans="1:50" ht="24.75" customHeight="1" x14ac:dyDescent="0.15">
      <c r="A4" s="469" t="s">
        <v>30</v>
      </c>
      <c r="B4" s="470"/>
      <c r="C4" s="470"/>
      <c r="D4" s="470"/>
      <c r="E4" s="470"/>
      <c r="F4" s="470"/>
      <c r="G4" s="443" t="s">
        <v>457</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454</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68" t="s">
        <v>140</v>
      </c>
      <c r="H5" s="630"/>
      <c r="I5" s="630"/>
      <c r="J5" s="630"/>
      <c r="K5" s="630"/>
      <c r="L5" s="630"/>
      <c r="M5" s="669" t="s">
        <v>92</v>
      </c>
      <c r="N5" s="670"/>
      <c r="O5" s="670"/>
      <c r="P5" s="670"/>
      <c r="Q5" s="670"/>
      <c r="R5" s="671"/>
      <c r="S5" s="629" t="s">
        <v>157</v>
      </c>
      <c r="T5" s="630"/>
      <c r="U5" s="630"/>
      <c r="V5" s="630"/>
      <c r="W5" s="630"/>
      <c r="X5" s="631"/>
      <c r="Y5" s="460" t="s">
        <v>3</v>
      </c>
      <c r="Z5" s="461"/>
      <c r="AA5" s="461"/>
      <c r="AB5" s="461"/>
      <c r="AC5" s="461"/>
      <c r="AD5" s="462"/>
      <c r="AE5" s="463" t="s">
        <v>458</v>
      </c>
      <c r="AF5" s="464"/>
      <c r="AG5" s="464"/>
      <c r="AH5" s="464"/>
      <c r="AI5" s="464"/>
      <c r="AJ5" s="464"/>
      <c r="AK5" s="464"/>
      <c r="AL5" s="464"/>
      <c r="AM5" s="464"/>
      <c r="AN5" s="464"/>
      <c r="AO5" s="464"/>
      <c r="AP5" s="465"/>
      <c r="AQ5" s="466" t="s">
        <v>459</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601</v>
      </c>
      <c r="AF6" s="478"/>
      <c r="AG6" s="478"/>
      <c r="AH6" s="478"/>
      <c r="AI6" s="478"/>
      <c r="AJ6" s="478"/>
      <c r="AK6" s="478"/>
      <c r="AL6" s="478"/>
      <c r="AM6" s="478"/>
      <c r="AN6" s="478"/>
      <c r="AO6" s="478"/>
      <c r="AP6" s="478"/>
      <c r="AQ6" s="479"/>
      <c r="AR6" s="479"/>
      <c r="AS6" s="479"/>
      <c r="AT6" s="479"/>
      <c r="AU6" s="479"/>
      <c r="AV6" s="479"/>
      <c r="AW6" s="479"/>
      <c r="AX6" s="480"/>
    </row>
    <row r="7" spans="1:50" ht="48.75" customHeight="1" x14ac:dyDescent="0.15">
      <c r="A7" s="496" t="s">
        <v>25</v>
      </c>
      <c r="B7" s="497"/>
      <c r="C7" s="497"/>
      <c r="D7" s="497"/>
      <c r="E7" s="497"/>
      <c r="F7" s="497"/>
      <c r="G7" s="498" t="s">
        <v>460</v>
      </c>
      <c r="H7" s="499"/>
      <c r="I7" s="499"/>
      <c r="J7" s="499"/>
      <c r="K7" s="499"/>
      <c r="L7" s="499"/>
      <c r="M7" s="499"/>
      <c r="N7" s="499"/>
      <c r="O7" s="499"/>
      <c r="P7" s="499"/>
      <c r="Q7" s="499"/>
      <c r="R7" s="499"/>
      <c r="S7" s="499"/>
      <c r="T7" s="499"/>
      <c r="U7" s="499"/>
      <c r="V7" s="500"/>
      <c r="W7" s="500"/>
      <c r="X7" s="500"/>
      <c r="Y7" s="501" t="s">
        <v>5</v>
      </c>
      <c r="Z7" s="390"/>
      <c r="AA7" s="390"/>
      <c r="AB7" s="390"/>
      <c r="AC7" s="390"/>
      <c r="AD7" s="392"/>
      <c r="AE7" s="502" t="s">
        <v>456</v>
      </c>
      <c r="AF7" s="503"/>
      <c r="AG7" s="503"/>
      <c r="AH7" s="503"/>
      <c r="AI7" s="503"/>
      <c r="AJ7" s="503"/>
      <c r="AK7" s="503"/>
      <c r="AL7" s="503"/>
      <c r="AM7" s="503"/>
      <c r="AN7" s="503"/>
      <c r="AO7" s="503"/>
      <c r="AP7" s="503"/>
      <c r="AQ7" s="503"/>
      <c r="AR7" s="503"/>
      <c r="AS7" s="503"/>
      <c r="AT7" s="503"/>
      <c r="AU7" s="503"/>
      <c r="AV7" s="503"/>
      <c r="AW7" s="503"/>
      <c r="AX7" s="504"/>
    </row>
    <row r="8" spans="1:50" ht="28.5" customHeight="1" x14ac:dyDescent="0.15">
      <c r="A8" s="649" t="s">
        <v>308</v>
      </c>
      <c r="B8" s="650"/>
      <c r="C8" s="650"/>
      <c r="D8" s="650"/>
      <c r="E8" s="650"/>
      <c r="F8" s="651"/>
      <c r="G8" s="646" t="str">
        <f>入力規則等!A26</f>
        <v>海洋政策</v>
      </c>
      <c r="H8" s="647"/>
      <c r="I8" s="647"/>
      <c r="J8" s="647"/>
      <c r="K8" s="647"/>
      <c r="L8" s="647"/>
      <c r="M8" s="647"/>
      <c r="N8" s="647"/>
      <c r="O8" s="647"/>
      <c r="P8" s="647"/>
      <c r="Q8" s="647"/>
      <c r="R8" s="647"/>
      <c r="S8" s="647"/>
      <c r="T8" s="647"/>
      <c r="U8" s="647"/>
      <c r="V8" s="647"/>
      <c r="W8" s="647"/>
      <c r="X8" s="648"/>
      <c r="Y8" s="481" t="s">
        <v>79</v>
      </c>
      <c r="Z8" s="481"/>
      <c r="AA8" s="481"/>
      <c r="AB8" s="481"/>
      <c r="AC8" s="481"/>
      <c r="AD8" s="481"/>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3.75" customHeight="1" x14ac:dyDescent="0.15">
      <c r="A9" s="193" t="s">
        <v>26</v>
      </c>
      <c r="B9" s="194"/>
      <c r="C9" s="194"/>
      <c r="D9" s="194"/>
      <c r="E9" s="194"/>
      <c r="F9" s="194"/>
      <c r="G9" s="195" t="s">
        <v>602</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461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8.5" customHeight="1" x14ac:dyDescent="0.15">
      <c r="A11" s="193" t="s">
        <v>6</v>
      </c>
      <c r="B11" s="194"/>
      <c r="C11" s="194"/>
      <c r="D11" s="194"/>
      <c r="E11" s="194"/>
      <c r="F11" s="505"/>
      <c r="G11" s="457" t="str">
        <f>入力規則等!P10</f>
        <v>直接実施</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6" t="s">
        <v>27</v>
      </c>
      <c r="B12" s="507"/>
      <c r="C12" s="507"/>
      <c r="D12" s="507"/>
      <c r="E12" s="507"/>
      <c r="F12" s="508"/>
      <c r="G12" s="512"/>
      <c r="H12" s="513"/>
      <c r="I12" s="513"/>
      <c r="J12" s="513"/>
      <c r="K12" s="513"/>
      <c r="L12" s="513"/>
      <c r="M12" s="513"/>
      <c r="N12" s="513"/>
      <c r="O12" s="51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x14ac:dyDescent="0.15">
      <c r="A13" s="411"/>
      <c r="B13" s="412"/>
      <c r="C13" s="412"/>
      <c r="D13" s="412"/>
      <c r="E13" s="412"/>
      <c r="F13" s="413"/>
      <c r="G13" s="515" t="s">
        <v>7</v>
      </c>
      <c r="H13" s="516"/>
      <c r="I13" s="521" t="s">
        <v>8</v>
      </c>
      <c r="J13" s="522"/>
      <c r="K13" s="522"/>
      <c r="L13" s="522"/>
      <c r="M13" s="522"/>
      <c r="N13" s="522"/>
      <c r="O13" s="523"/>
      <c r="P13" s="184">
        <v>1078</v>
      </c>
      <c r="Q13" s="185"/>
      <c r="R13" s="185"/>
      <c r="S13" s="185"/>
      <c r="T13" s="185"/>
      <c r="U13" s="185"/>
      <c r="V13" s="186"/>
      <c r="W13" s="184">
        <v>466</v>
      </c>
      <c r="X13" s="185"/>
      <c r="Y13" s="185"/>
      <c r="Z13" s="185"/>
      <c r="AA13" s="185"/>
      <c r="AB13" s="185"/>
      <c r="AC13" s="186"/>
      <c r="AD13" s="184">
        <v>601</v>
      </c>
      <c r="AE13" s="185"/>
      <c r="AF13" s="185"/>
      <c r="AG13" s="185"/>
      <c r="AH13" s="185"/>
      <c r="AI13" s="185"/>
      <c r="AJ13" s="186"/>
      <c r="AK13" s="184">
        <v>825</v>
      </c>
      <c r="AL13" s="185"/>
      <c r="AM13" s="185"/>
      <c r="AN13" s="185"/>
      <c r="AO13" s="185"/>
      <c r="AP13" s="185"/>
      <c r="AQ13" s="186"/>
      <c r="AR13" s="198"/>
      <c r="AS13" s="199"/>
      <c r="AT13" s="199"/>
      <c r="AU13" s="199"/>
      <c r="AV13" s="199"/>
      <c r="AW13" s="199"/>
      <c r="AX13" s="200"/>
    </row>
    <row r="14" spans="1:50" ht="21" customHeight="1" x14ac:dyDescent="0.15">
      <c r="A14" s="411"/>
      <c r="B14" s="412"/>
      <c r="C14" s="412"/>
      <c r="D14" s="412"/>
      <c r="E14" s="412"/>
      <c r="F14" s="413"/>
      <c r="G14" s="517"/>
      <c r="H14" s="518"/>
      <c r="I14" s="188" t="s">
        <v>9</v>
      </c>
      <c r="J14" s="189"/>
      <c r="K14" s="189"/>
      <c r="L14" s="189"/>
      <c r="M14" s="189"/>
      <c r="N14" s="189"/>
      <c r="O14" s="190"/>
      <c r="P14" s="184">
        <v>73</v>
      </c>
      <c r="Q14" s="185"/>
      <c r="R14" s="185"/>
      <c r="S14" s="185"/>
      <c r="T14" s="185"/>
      <c r="U14" s="185"/>
      <c r="V14" s="186"/>
      <c r="W14" s="184">
        <v>2939</v>
      </c>
      <c r="X14" s="185"/>
      <c r="Y14" s="185"/>
      <c r="Z14" s="185"/>
      <c r="AA14" s="185"/>
      <c r="AB14" s="185"/>
      <c r="AC14" s="186"/>
      <c r="AD14" s="184">
        <v>3747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1"/>
      <c r="B15" s="412"/>
      <c r="C15" s="412"/>
      <c r="D15" s="412"/>
      <c r="E15" s="412"/>
      <c r="F15" s="413"/>
      <c r="G15" s="517"/>
      <c r="H15" s="518"/>
      <c r="I15" s="188" t="s">
        <v>62</v>
      </c>
      <c r="J15" s="440"/>
      <c r="K15" s="440"/>
      <c r="L15" s="440"/>
      <c r="M15" s="440"/>
      <c r="N15" s="440"/>
      <c r="O15" s="441"/>
      <c r="P15" s="184">
        <v>533</v>
      </c>
      <c r="Q15" s="185"/>
      <c r="R15" s="185"/>
      <c r="S15" s="185"/>
      <c r="T15" s="185"/>
      <c r="U15" s="185"/>
      <c r="V15" s="186"/>
      <c r="W15" s="184">
        <v>73</v>
      </c>
      <c r="X15" s="185"/>
      <c r="Y15" s="185"/>
      <c r="Z15" s="185"/>
      <c r="AA15" s="185"/>
      <c r="AB15" s="185"/>
      <c r="AC15" s="186"/>
      <c r="AD15" s="184">
        <v>2986</v>
      </c>
      <c r="AE15" s="185"/>
      <c r="AF15" s="185"/>
      <c r="AG15" s="185"/>
      <c r="AH15" s="185"/>
      <c r="AI15" s="185"/>
      <c r="AJ15" s="186"/>
      <c r="AK15" s="184">
        <v>4342</v>
      </c>
      <c r="AL15" s="185"/>
      <c r="AM15" s="185"/>
      <c r="AN15" s="185"/>
      <c r="AO15" s="185"/>
      <c r="AP15" s="185"/>
      <c r="AQ15" s="186"/>
      <c r="AR15" s="184"/>
      <c r="AS15" s="185"/>
      <c r="AT15" s="185"/>
      <c r="AU15" s="185"/>
      <c r="AV15" s="185"/>
      <c r="AW15" s="185"/>
      <c r="AX15" s="187"/>
    </row>
    <row r="16" spans="1:50" ht="21" customHeight="1" x14ac:dyDescent="0.15">
      <c r="A16" s="411"/>
      <c r="B16" s="412"/>
      <c r="C16" s="412"/>
      <c r="D16" s="412"/>
      <c r="E16" s="412"/>
      <c r="F16" s="413"/>
      <c r="G16" s="517"/>
      <c r="H16" s="518"/>
      <c r="I16" s="188" t="s">
        <v>63</v>
      </c>
      <c r="J16" s="440"/>
      <c r="K16" s="440"/>
      <c r="L16" s="440"/>
      <c r="M16" s="440"/>
      <c r="N16" s="440"/>
      <c r="O16" s="441"/>
      <c r="P16" s="184">
        <v>-73</v>
      </c>
      <c r="Q16" s="185"/>
      <c r="R16" s="185"/>
      <c r="S16" s="185"/>
      <c r="T16" s="185"/>
      <c r="U16" s="185"/>
      <c r="V16" s="186"/>
      <c r="W16" s="184">
        <v>-2986</v>
      </c>
      <c r="X16" s="185"/>
      <c r="Y16" s="185"/>
      <c r="Z16" s="185"/>
      <c r="AA16" s="185"/>
      <c r="AB16" s="185"/>
      <c r="AC16" s="186"/>
      <c r="AD16" s="184">
        <v>-4342</v>
      </c>
      <c r="AE16" s="185"/>
      <c r="AF16" s="185"/>
      <c r="AG16" s="185"/>
      <c r="AH16" s="185"/>
      <c r="AI16" s="185"/>
      <c r="AJ16" s="186"/>
      <c r="AK16" s="184"/>
      <c r="AL16" s="185"/>
      <c r="AM16" s="185"/>
      <c r="AN16" s="185"/>
      <c r="AO16" s="185"/>
      <c r="AP16" s="185"/>
      <c r="AQ16" s="186"/>
      <c r="AR16" s="490"/>
      <c r="AS16" s="491"/>
      <c r="AT16" s="491"/>
      <c r="AU16" s="491"/>
      <c r="AV16" s="491"/>
      <c r="AW16" s="491"/>
      <c r="AX16" s="492"/>
    </row>
    <row r="17" spans="1:50" ht="24.75" customHeight="1" x14ac:dyDescent="0.15">
      <c r="A17" s="411"/>
      <c r="B17" s="412"/>
      <c r="C17" s="412"/>
      <c r="D17" s="412"/>
      <c r="E17" s="412"/>
      <c r="F17" s="413"/>
      <c r="G17" s="517"/>
      <c r="H17" s="518"/>
      <c r="I17" s="188" t="s">
        <v>61</v>
      </c>
      <c r="J17" s="189"/>
      <c r="K17" s="189"/>
      <c r="L17" s="189"/>
      <c r="M17" s="189"/>
      <c r="N17" s="189"/>
      <c r="O17" s="190"/>
      <c r="P17" s="184">
        <v>2314</v>
      </c>
      <c r="Q17" s="185"/>
      <c r="R17" s="185"/>
      <c r="S17" s="185"/>
      <c r="T17" s="185"/>
      <c r="U17" s="185"/>
      <c r="V17" s="186"/>
      <c r="W17" s="493"/>
      <c r="X17" s="493"/>
      <c r="Y17" s="493"/>
      <c r="Z17" s="493"/>
      <c r="AA17" s="493"/>
      <c r="AB17" s="493"/>
      <c r="AC17" s="493"/>
      <c r="AD17" s="493"/>
      <c r="AE17" s="493"/>
      <c r="AF17" s="493"/>
      <c r="AG17" s="493"/>
      <c r="AH17" s="493"/>
      <c r="AI17" s="493"/>
      <c r="AJ17" s="493"/>
      <c r="AK17" s="184"/>
      <c r="AL17" s="185"/>
      <c r="AM17" s="185"/>
      <c r="AN17" s="185"/>
      <c r="AO17" s="185"/>
      <c r="AP17" s="185"/>
      <c r="AQ17" s="186"/>
      <c r="AR17" s="494"/>
      <c r="AS17" s="494"/>
      <c r="AT17" s="494"/>
      <c r="AU17" s="494"/>
      <c r="AV17" s="494"/>
      <c r="AW17" s="494"/>
      <c r="AX17" s="495"/>
    </row>
    <row r="18" spans="1:50" ht="24.75" customHeight="1" x14ac:dyDescent="0.15">
      <c r="A18" s="411"/>
      <c r="B18" s="412"/>
      <c r="C18" s="412"/>
      <c r="D18" s="412"/>
      <c r="E18" s="412"/>
      <c r="F18" s="413"/>
      <c r="G18" s="519"/>
      <c r="H18" s="520"/>
      <c r="I18" s="641" t="s">
        <v>22</v>
      </c>
      <c r="J18" s="642"/>
      <c r="K18" s="642"/>
      <c r="L18" s="642"/>
      <c r="M18" s="642"/>
      <c r="N18" s="642"/>
      <c r="O18" s="643"/>
      <c r="P18" s="663">
        <f>SUM(P13:V17)</f>
        <v>3925</v>
      </c>
      <c r="Q18" s="664"/>
      <c r="R18" s="664"/>
      <c r="S18" s="664"/>
      <c r="T18" s="664"/>
      <c r="U18" s="664"/>
      <c r="V18" s="665"/>
      <c r="W18" s="663">
        <f>SUM(W13:AC17)</f>
        <v>492</v>
      </c>
      <c r="X18" s="664"/>
      <c r="Y18" s="664"/>
      <c r="Z18" s="664"/>
      <c r="AA18" s="664"/>
      <c r="AB18" s="664"/>
      <c r="AC18" s="665"/>
      <c r="AD18" s="663">
        <f>SUM(AD13:AJ17)</f>
        <v>2992</v>
      </c>
      <c r="AE18" s="664"/>
      <c r="AF18" s="664"/>
      <c r="AG18" s="664"/>
      <c r="AH18" s="664"/>
      <c r="AI18" s="664"/>
      <c r="AJ18" s="665"/>
      <c r="AK18" s="663">
        <f>SUM(AK13:AQ17)</f>
        <v>5167</v>
      </c>
      <c r="AL18" s="664"/>
      <c r="AM18" s="664"/>
      <c r="AN18" s="664"/>
      <c r="AO18" s="664"/>
      <c r="AP18" s="664"/>
      <c r="AQ18" s="665"/>
      <c r="AR18" s="663">
        <f>SUM(AR13:AX17)</f>
        <v>0</v>
      </c>
      <c r="AS18" s="664"/>
      <c r="AT18" s="664"/>
      <c r="AU18" s="664"/>
      <c r="AV18" s="664"/>
      <c r="AW18" s="664"/>
      <c r="AX18" s="666"/>
    </row>
    <row r="19" spans="1:50" ht="24.75" customHeight="1" x14ac:dyDescent="0.15">
      <c r="A19" s="411"/>
      <c r="B19" s="412"/>
      <c r="C19" s="412"/>
      <c r="D19" s="412"/>
      <c r="E19" s="412"/>
      <c r="F19" s="413"/>
      <c r="G19" s="661" t="s">
        <v>10</v>
      </c>
      <c r="H19" s="662"/>
      <c r="I19" s="662"/>
      <c r="J19" s="662"/>
      <c r="K19" s="662"/>
      <c r="L19" s="662"/>
      <c r="M19" s="662"/>
      <c r="N19" s="662"/>
      <c r="O19" s="662"/>
      <c r="P19" s="184">
        <v>3918</v>
      </c>
      <c r="Q19" s="185"/>
      <c r="R19" s="185"/>
      <c r="S19" s="185"/>
      <c r="T19" s="185"/>
      <c r="U19" s="185"/>
      <c r="V19" s="186"/>
      <c r="W19" s="184">
        <v>446</v>
      </c>
      <c r="X19" s="185"/>
      <c r="Y19" s="185"/>
      <c r="Z19" s="185"/>
      <c r="AA19" s="185"/>
      <c r="AB19" s="185"/>
      <c r="AC19" s="186"/>
      <c r="AD19" s="184">
        <v>2951</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9"/>
      <c r="B20" s="510"/>
      <c r="C20" s="510"/>
      <c r="D20" s="510"/>
      <c r="E20" s="510"/>
      <c r="F20" s="511"/>
      <c r="G20" s="661" t="s">
        <v>11</v>
      </c>
      <c r="H20" s="662"/>
      <c r="I20" s="662"/>
      <c r="J20" s="662"/>
      <c r="K20" s="662"/>
      <c r="L20" s="662"/>
      <c r="M20" s="662"/>
      <c r="N20" s="662"/>
      <c r="O20" s="662"/>
      <c r="P20" s="667">
        <f>IF(P18=0, "-", P19/P18)</f>
        <v>0.9982165605095541</v>
      </c>
      <c r="Q20" s="667"/>
      <c r="R20" s="667"/>
      <c r="S20" s="667"/>
      <c r="T20" s="667"/>
      <c r="U20" s="667"/>
      <c r="V20" s="667"/>
      <c r="W20" s="667">
        <f>IF(W18=0, "-", W19/W18)</f>
        <v>0.9065040650406504</v>
      </c>
      <c r="X20" s="667"/>
      <c r="Y20" s="667"/>
      <c r="Z20" s="667"/>
      <c r="AA20" s="667"/>
      <c r="AB20" s="667"/>
      <c r="AC20" s="667"/>
      <c r="AD20" s="667">
        <f>IF(AD18=0, "-", AD19/AD18)</f>
        <v>0.9862967914438503</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90" customHeight="1" x14ac:dyDescent="0.15">
      <c r="A23" s="139"/>
      <c r="B23" s="137"/>
      <c r="C23" s="137"/>
      <c r="D23" s="137"/>
      <c r="E23" s="137"/>
      <c r="F23" s="138"/>
      <c r="G23" s="83" t="s">
        <v>603</v>
      </c>
      <c r="H23" s="84"/>
      <c r="I23" s="84"/>
      <c r="J23" s="84"/>
      <c r="K23" s="84"/>
      <c r="L23" s="84"/>
      <c r="M23" s="84"/>
      <c r="N23" s="84"/>
      <c r="O23" s="85"/>
      <c r="P23" s="228" t="s">
        <v>483</v>
      </c>
      <c r="Q23" s="243"/>
      <c r="R23" s="243"/>
      <c r="S23" s="243"/>
      <c r="T23" s="243"/>
      <c r="U23" s="243"/>
      <c r="V23" s="243"/>
      <c r="W23" s="243"/>
      <c r="X23" s="244"/>
      <c r="Y23" s="237" t="s">
        <v>14</v>
      </c>
      <c r="Z23" s="238"/>
      <c r="AA23" s="239"/>
      <c r="AB23" s="176" t="s">
        <v>16</v>
      </c>
      <c r="AC23" s="177"/>
      <c r="AD23" s="177"/>
      <c r="AE23" s="97">
        <v>96</v>
      </c>
      <c r="AF23" s="98"/>
      <c r="AG23" s="98"/>
      <c r="AH23" s="98"/>
      <c r="AI23" s="99"/>
      <c r="AJ23" s="97">
        <v>96</v>
      </c>
      <c r="AK23" s="98"/>
      <c r="AL23" s="98"/>
      <c r="AM23" s="98"/>
      <c r="AN23" s="99"/>
      <c r="AO23" s="97">
        <v>95</v>
      </c>
      <c r="AP23" s="98"/>
      <c r="AQ23" s="98"/>
      <c r="AR23" s="98"/>
      <c r="AS23" s="99"/>
      <c r="AT23" s="204"/>
      <c r="AU23" s="204"/>
      <c r="AV23" s="204"/>
      <c r="AW23" s="204"/>
      <c r="AX23" s="205"/>
    </row>
    <row r="24" spans="1:50" ht="90"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16</v>
      </c>
      <c r="AC24" s="177"/>
      <c r="AD24" s="177"/>
      <c r="AE24" s="97">
        <v>95</v>
      </c>
      <c r="AF24" s="98"/>
      <c r="AG24" s="98"/>
      <c r="AH24" s="98"/>
      <c r="AI24" s="99"/>
      <c r="AJ24" s="97">
        <v>95</v>
      </c>
      <c r="AK24" s="98"/>
      <c r="AL24" s="98"/>
      <c r="AM24" s="98"/>
      <c r="AN24" s="99"/>
      <c r="AO24" s="97">
        <v>95</v>
      </c>
      <c r="AP24" s="98"/>
      <c r="AQ24" s="98"/>
      <c r="AR24" s="98"/>
      <c r="AS24" s="99"/>
      <c r="AT24" s="97" t="s">
        <v>604</v>
      </c>
      <c r="AU24" s="98"/>
      <c r="AV24" s="98"/>
      <c r="AW24" s="98"/>
      <c r="AX24" s="363"/>
    </row>
    <row r="25" spans="1:50" ht="90"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101</v>
      </c>
      <c r="AF25" s="98"/>
      <c r="AG25" s="98"/>
      <c r="AH25" s="98"/>
      <c r="AI25" s="99"/>
      <c r="AJ25" s="97">
        <v>101</v>
      </c>
      <c r="AK25" s="98"/>
      <c r="AL25" s="98"/>
      <c r="AM25" s="98"/>
      <c r="AN25" s="99"/>
      <c r="AO25" s="97">
        <v>100</v>
      </c>
      <c r="AP25" s="98"/>
      <c r="AQ25" s="98"/>
      <c r="AR25" s="98"/>
      <c r="AS25" s="99"/>
      <c r="AT25" s="201"/>
      <c r="AU25" s="202"/>
      <c r="AV25" s="202"/>
      <c r="AW25" s="202"/>
      <c r="AX25" s="203"/>
    </row>
    <row r="26" spans="1:50" hidden="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idden="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idden="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7"/>
      <c r="AC28" s="317"/>
      <c r="AD28" s="317"/>
      <c r="AE28" s="97"/>
      <c r="AF28" s="98"/>
      <c r="AG28" s="98"/>
      <c r="AH28" s="98"/>
      <c r="AI28" s="99"/>
      <c r="AJ28" s="97"/>
      <c r="AK28" s="98"/>
      <c r="AL28" s="98"/>
      <c r="AM28" s="98"/>
      <c r="AN28" s="99"/>
      <c r="AO28" s="97"/>
      <c r="AP28" s="98"/>
      <c r="AQ28" s="98"/>
      <c r="AR28" s="98"/>
      <c r="AS28" s="99"/>
      <c r="AT28" s="204"/>
      <c r="AU28" s="204"/>
      <c r="AV28" s="204"/>
      <c r="AW28" s="204"/>
      <c r="AX28" s="205"/>
    </row>
    <row r="29" spans="1:50" hidden="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3"/>
    </row>
    <row r="30" spans="1:50" hidden="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idden="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idden="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idden="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idden="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3"/>
    </row>
    <row r="35" spans="1:50" hidden="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idden="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idden="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idden="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idden="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3"/>
    </row>
    <row r="40" spans="1:50" hidden="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idden="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3"/>
    </row>
    <row r="45" spans="1:50" hidden="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x14ac:dyDescent="0.15">
      <c r="A47" s="67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idden="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idden="1" x14ac:dyDescent="0.15">
      <c r="A49" s="67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idden="1" x14ac:dyDescent="0.15">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idden="1" x14ac:dyDescent="0.15">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idden="1" x14ac:dyDescent="0.15">
      <c r="A52" s="67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idden="1" x14ac:dyDescent="0.15">
      <c r="A54" s="672"/>
      <c r="B54" s="109"/>
      <c r="C54" s="109"/>
      <c r="D54" s="109"/>
      <c r="E54" s="109"/>
      <c r="F54" s="110"/>
      <c r="G54" s="623"/>
      <c r="H54" s="243"/>
      <c r="I54" s="243"/>
      <c r="J54" s="243"/>
      <c r="K54" s="243"/>
      <c r="L54" s="243"/>
      <c r="M54" s="243"/>
      <c r="N54" s="243"/>
      <c r="O54" s="244"/>
      <c r="P54" s="228"/>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72"/>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3"/>
    </row>
    <row r="56" spans="1:50" hidden="1" x14ac:dyDescent="0.15">
      <c r="A56" s="672"/>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7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72"/>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72"/>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3"/>
    </row>
    <row r="61" spans="1:50" hidden="1" x14ac:dyDescent="0.15">
      <c r="A61" s="672"/>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7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72"/>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72"/>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3"/>
    </row>
    <row r="66" spans="1:60" hidden="1" x14ac:dyDescent="0.15">
      <c r="A66" s="673"/>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2.25" customHeight="1" x14ac:dyDescent="0.15">
      <c r="A67" s="538" t="s">
        <v>88</v>
      </c>
      <c r="B67" s="539"/>
      <c r="C67" s="539"/>
      <c r="D67" s="539"/>
      <c r="E67" s="539"/>
      <c r="F67" s="540"/>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1"/>
      <c r="B68" s="542"/>
      <c r="C68" s="542"/>
      <c r="D68" s="542"/>
      <c r="E68" s="542"/>
      <c r="F68" s="543"/>
      <c r="G68" s="228" t="s">
        <v>470</v>
      </c>
      <c r="H68" s="243"/>
      <c r="I68" s="243"/>
      <c r="J68" s="243"/>
      <c r="K68" s="243"/>
      <c r="L68" s="243"/>
      <c r="M68" s="243"/>
      <c r="N68" s="243"/>
      <c r="O68" s="243"/>
      <c r="P68" s="243"/>
      <c r="Q68" s="243"/>
      <c r="R68" s="243"/>
      <c r="S68" s="243"/>
      <c r="T68" s="243"/>
      <c r="U68" s="243"/>
      <c r="V68" s="243"/>
      <c r="W68" s="243"/>
      <c r="X68" s="244"/>
      <c r="Y68" s="632" t="s">
        <v>66</v>
      </c>
      <c r="Z68" s="633"/>
      <c r="AA68" s="634"/>
      <c r="AB68" s="120" t="s">
        <v>471</v>
      </c>
      <c r="AC68" s="121"/>
      <c r="AD68" s="122"/>
      <c r="AE68" s="97">
        <v>6</v>
      </c>
      <c r="AF68" s="98"/>
      <c r="AG68" s="98"/>
      <c r="AH68" s="98"/>
      <c r="AI68" s="99"/>
      <c r="AJ68" s="97">
        <v>10</v>
      </c>
      <c r="AK68" s="98"/>
      <c r="AL68" s="98"/>
      <c r="AM68" s="98"/>
      <c r="AN68" s="99"/>
      <c r="AO68" s="97">
        <v>6</v>
      </c>
      <c r="AP68" s="98"/>
      <c r="AQ68" s="98"/>
      <c r="AR68" s="98"/>
      <c r="AS68" s="99"/>
      <c r="AT68" s="553"/>
      <c r="AU68" s="553"/>
      <c r="AV68" s="553"/>
      <c r="AW68" s="553"/>
      <c r="AX68" s="554"/>
      <c r="AY68" s="10"/>
      <c r="AZ68" s="10"/>
      <c r="BA68" s="10"/>
      <c r="BB68" s="10"/>
      <c r="BC68" s="10"/>
    </row>
    <row r="69" spans="1:60" ht="22.5" customHeight="1" x14ac:dyDescent="0.15">
      <c r="A69" s="544"/>
      <c r="B69" s="545"/>
      <c r="C69" s="545"/>
      <c r="D69" s="545"/>
      <c r="E69" s="545"/>
      <c r="F69" s="546"/>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471</v>
      </c>
      <c r="AC69" s="212"/>
      <c r="AD69" s="213"/>
      <c r="AE69" s="97">
        <v>6</v>
      </c>
      <c r="AF69" s="98"/>
      <c r="AG69" s="98"/>
      <c r="AH69" s="98"/>
      <c r="AI69" s="99"/>
      <c r="AJ69" s="97">
        <v>11</v>
      </c>
      <c r="AK69" s="98"/>
      <c r="AL69" s="98"/>
      <c r="AM69" s="98"/>
      <c r="AN69" s="99"/>
      <c r="AO69" s="97">
        <v>7</v>
      </c>
      <c r="AP69" s="98"/>
      <c r="AQ69" s="98"/>
      <c r="AR69" s="98"/>
      <c r="AS69" s="99"/>
      <c r="AT69" s="97">
        <v>10</v>
      </c>
      <c r="AU69" s="98"/>
      <c r="AV69" s="98"/>
      <c r="AW69" s="98"/>
      <c r="AX69" s="363"/>
      <c r="AY69" s="10"/>
      <c r="AZ69" s="10"/>
      <c r="BA69" s="10"/>
      <c r="BB69" s="10"/>
      <c r="BC69" s="10"/>
      <c r="BD69" s="10"/>
      <c r="BE69" s="10"/>
      <c r="BF69" s="10"/>
      <c r="BG69" s="10"/>
      <c r="BH69" s="10"/>
    </row>
    <row r="70" spans="1:60" ht="33" hidden="1" customHeight="1" x14ac:dyDescent="0.15">
      <c r="A70" s="538" t="s">
        <v>88</v>
      </c>
      <c r="B70" s="539"/>
      <c r="C70" s="539"/>
      <c r="D70" s="539"/>
      <c r="E70" s="539"/>
      <c r="F70" s="540"/>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41"/>
      <c r="B71" s="542"/>
      <c r="C71" s="542"/>
      <c r="D71" s="542"/>
      <c r="E71" s="542"/>
      <c r="F71" s="543"/>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53"/>
      <c r="AU71" s="553"/>
      <c r="AV71" s="553"/>
      <c r="AW71" s="553"/>
      <c r="AX71" s="554"/>
      <c r="AY71" s="10"/>
      <c r="AZ71" s="10"/>
      <c r="BA71" s="10"/>
      <c r="BB71" s="10"/>
      <c r="BC71" s="10"/>
    </row>
    <row r="72" spans="1:60" ht="22.5" hidden="1" customHeight="1" x14ac:dyDescent="0.15">
      <c r="A72" s="544"/>
      <c r="B72" s="545"/>
      <c r="C72" s="545"/>
      <c r="D72" s="545"/>
      <c r="E72" s="545"/>
      <c r="F72" s="546"/>
      <c r="G72" s="247"/>
      <c r="H72" s="247"/>
      <c r="I72" s="247"/>
      <c r="J72" s="247"/>
      <c r="K72" s="247"/>
      <c r="L72" s="247"/>
      <c r="M72" s="247"/>
      <c r="N72" s="247"/>
      <c r="O72" s="247"/>
      <c r="P72" s="247"/>
      <c r="Q72" s="247"/>
      <c r="R72" s="247"/>
      <c r="S72" s="247"/>
      <c r="T72" s="247"/>
      <c r="U72" s="247"/>
      <c r="V72" s="247"/>
      <c r="W72" s="247"/>
      <c r="X72" s="248"/>
      <c r="Y72" s="117" t="s">
        <v>67</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63"/>
      <c r="AY72" s="10"/>
      <c r="AZ72" s="10"/>
      <c r="BA72" s="10"/>
      <c r="BB72" s="10"/>
      <c r="BC72" s="10"/>
      <c r="BD72" s="10"/>
      <c r="BE72" s="10"/>
      <c r="BF72" s="10"/>
      <c r="BG72" s="10"/>
      <c r="BH72" s="10"/>
    </row>
    <row r="73" spans="1:60" ht="31.7" hidden="1" customHeight="1" x14ac:dyDescent="0.15">
      <c r="A73" s="538" t="s">
        <v>88</v>
      </c>
      <c r="B73" s="539"/>
      <c r="C73" s="539"/>
      <c r="D73" s="539"/>
      <c r="E73" s="539"/>
      <c r="F73" s="540"/>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41"/>
      <c r="B74" s="542"/>
      <c r="C74" s="542"/>
      <c r="D74" s="542"/>
      <c r="E74" s="542"/>
      <c r="F74" s="543"/>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53"/>
      <c r="AU74" s="553"/>
      <c r="AV74" s="553"/>
      <c r="AW74" s="553"/>
      <c r="AX74" s="554"/>
      <c r="AY74" s="10"/>
      <c r="AZ74" s="10"/>
      <c r="BA74" s="10"/>
      <c r="BB74" s="10"/>
      <c r="BC74" s="10"/>
    </row>
    <row r="75" spans="1:60" ht="22.5" hidden="1" customHeight="1" x14ac:dyDescent="0.15">
      <c r="A75" s="544"/>
      <c r="B75" s="545"/>
      <c r="C75" s="545"/>
      <c r="D75" s="545"/>
      <c r="E75" s="545"/>
      <c r="F75" s="546"/>
      <c r="G75" s="247"/>
      <c r="H75" s="247"/>
      <c r="I75" s="247"/>
      <c r="J75" s="247"/>
      <c r="K75" s="247"/>
      <c r="L75" s="247"/>
      <c r="M75" s="247"/>
      <c r="N75" s="247"/>
      <c r="O75" s="247"/>
      <c r="P75" s="247"/>
      <c r="Q75" s="247"/>
      <c r="R75" s="247"/>
      <c r="S75" s="247"/>
      <c r="T75" s="247"/>
      <c r="U75" s="247"/>
      <c r="V75" s="247"/>
      <c r="W75" s="247"/>
      <c r="X75" s="248"/>
      <c r="Y75" s="117" t="s">
        <v>67</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63"/>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41"/>
      <c r="B77" s="542"/>
      <c r="C77" s="542"/>
      <c r="D77" s="542"/>
      <c r="E77" s="542"/>
      <c r="F77" s="543"/>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247"/>
      <c r="H78" s="247"/>
      <c r="I78" s="247"/>
      <c r="J78" s="247"/>
      <c r="K78" s="247"/>
      <c r="L78" s="247"/>
      <c r="M78" s="247"/>
      <c r="N78" s="247"/>
      <c r="O78" s="247"/>
      <c r="P78" s="247"/>
      <c r="Q78" s="247"/>
      <c r="R78" s="247"/>
      <c r="S78" s="247"/>
      <c r="T78" s="247"/>
      <c r="U78" s="247"/>
      <c r="V78" s="247"/>
      <c r="W78" s="247"/>
      <c r="X78" s="248"/>
      <c r="Y78" s="117" t="s">
        <v>67</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63"/>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41"/>
      <c r="B80" s="542"/>
      <c r="C80" s="542"/>
      <c r="D80" s="542"/>
      <c r="E80" s="542"/>
      <c r="F80" s="543"/>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47"/>
      <c r="H81" s="247"/>
      <c r="I81" s="247"/>
      <c r="J81" s="247"/>
      <c r="K81" s="247"/>
      <c r="L81" s="247"/>
      <c r="M81" s="247"/>
      <c r="N81" s="247"/>
      <c r="O81" s="247"/>
      <c r="P81" s="247"/>
      <c r="Q81" s="247"/>
      <c r="R81" s="247"/>
      <c r="S81" s="247"/>
      <c r="T81" s="247"/>
      <c r="U81" s="247"/>
      <c r="V81" s="247"/>
      <c r="W81" s="247"/>
      <c r="X81" s="248"/>
      <c r="Y81" s="117" t="s">
        <v>67</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63"/>
      <c r="AY81" s="10"/>
      <c r="AZ81" s="10"/>
      <c r="BA81" s="10"/>
      <c r="BB81" s="10"/>
      <c r="BC81" s="10"/>
      <c r="BD81" s="10"/>
      <c r="BE81" s="10"/>
      <c r="BF81" s="10"/>
      <c r="BG81" s="10"/>
      <c r="BH81" s="10"/>
    </row>
    <row r="82" spans="1:60" ht="31.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476</v>
      </c>
      <c r="H83" s="304"/>
      <c r="I83" s="304"/>
      <c r="J83" s="304"/>
      <c r="K83" s="304"/>
      <c r="L83" s="304"/>
      <c r="M83" s="304"/>
      <c r="N83" s="304"/>
      <c r="O83" s="304"/>
      <c r="P83" s="304"/>
      <c r="Q83" s="304"/>
      <c r="R83" s="304"/>
      <c r="S83" s="304"/>
      <c r="T83" s="304"/>
      <c r="U83" s="304"/>
      <c r="V83" s="304"/>
      <c r="W83" s="304"/>
      <c r="X83" s="304"/>
      <c r="Y83" s="550" t="s">
        <v>17</v>
      </c>
      <c r="Z83" s="551"/>
      <c r="AA83" s="552"/>
      <c r="AB83" s="679" t="s">
        <v>472</v>
      </c>
      <c r="AC83" s="124"/>
      <c r="AD83" s="125"/>
      <c r="AE83" s="214">
        <v>318</v>
      </c>
      <c r="AF83" s="215"/>
      <c r="AG83" s="215"/>
      <c r="AH83" s="215"/>
      <c r="AI83" s="215"/>
      <c r="AJ83" s="214">
        <v>23</v>
      </c>
      <c r="AK83" s="215"/>
      <c r="AL83" s="215"/>
      <c r="AM83" s="215"/>
      <c r="AN83" s="215"/>
      <c r="AO83" s="214">
        <v>134</v>
      </c>
      <c r="AP83" s="215"/>
      <c r="AQ83" s="215"/>
      <c r="AR83" s="215"/>
      <c r="AS83" s="215"/>
      <c r="AT83" s="97">
        <v>634</v>
      </c>
      <c r="AU83" s="98"/>
      <c r="AV83" s="98"/>
      <c r="AW83" s="98"/>
      <c r="AX83" s="363"/>
    </row>
    <row r="84" spans="1:60" ht="2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473</v>
      </c>
      <c r="AC84" s="101"/>
      <c r="AD84" s="102"/>
      <c r="AE84" s="680" t="s">
        <v>474</v>
      </c>
      <c r="AF84" s="681"/>
      <c r="AG84" s="681"/>
      <c r="AH84" s="681"/>
      <c r="AI84" s="682"/>
      <c r="AJ84" s="680" t="s">
        <v>475</v>
      </c>
      <c r="AK84" s="681"/>
      <c r="AL84" s="681"/>
      <c r="AM84" s="681"/>
      <c r="AN84" s="682"/>
      <c r="AO84" s="683" t="s">
        <v>477</v>
      </c>
      <c r="AP84" s="684"/>
      <c r="AQ84" s="684"/>
      <c r="AR84" s="684"/>
      <c r="AS84" s="685"/>
      <c r="AT84" s="686" t="s">
        <v>478</v>
      </c>
      <c r="AU84" s="687"/>
      <c r="AV84" s="687"/>
      <c r="AW84" s="687"/>
      <c r="AX84" s="688"/>
    </row>
    <row r="85" spans="1:60" ht="13.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13.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0" t="s">
        <v>17</v>
      </c>
      <c r="Z86" s="551"/>
      <c r="AA86" s="55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3"/>
    </row>
    <row r="87" spans="1:60" ht="13.5"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635"/>
      <c r="AK87" s="101"/>
      <c r="AL87" s="101"/>
      <c r="AM87" s="101"/>
      <c r="AN87" s="102"/>
      <c r="AO87" s="635"/>
      <c r="AP87" s="101"/>
      <c r="AQ87" s="101"/>
      <c r="AR87" s="101"/>
      <c r="AS87" s="102"/>
      <c r="AT87" s="100"/>
      <c r="AU87" s="101"/>
      <c r="AV87" s="101"/>
      <c r="AW87" s="101"/>
      <c r="AX87" s="272"/>
    </row>
    <row r="88" spans="1:60" ht="13.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13.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0" t="s">
        <v>17</v>
      </c>
      <c r="Z89" s="551"/>
      <c r="AA89" s="55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3"/>
    </row>
    <row r="90" spans="1:60" ht="13.5"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13.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13.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9"/>
      <c r="Y92" s="550" t="s">
        <v>17</v>
      </c>
      <c r="Z92" s="551"/>
      <c r="AA92" s="55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3"/>
    </row>
    <row r="93" spans="1:60" ht="13.5"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13.5" hidden="1" customHeight="1" x14ac:dyDescent="0.15">
      <c r="A94" s="37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1"/>
      <c r="Z94" s="692"/>
      <c r="AA94" s="69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4" t="s">
        <v>75</v>
      </c>
      <c r="AU94" s="695"/>
      <c r="AV94" s="695"/>
      <c r="AW94" s="695"/>
      <c r="AX94" s="696"/>
    </row>
    <row r="95" spans="1:60" ht="13.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0" t="s">
        <v>17</v>
      </c>
      <c r="Z95" s="551"/>
      <c r="AA95" s="55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3"/>
    </row>
    <row r="96" spans="1:60" ht="13.5"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2.5" customHeight="1" x14ac:dyDescent="0.15">
      <c r="A97" s="614" t="s">
        <v>77</v>
      </c>
      <c r="B97" s="615"/>
      <c r="C97" s="644" t="s">
        <v>19</v>
      </c>
      <c r="D97" s="536"/>
      <c r="E97" s="536"/>
      <c r="F97" s="536"/>
      <c r="G97" s="536"/>
      <c r="H97" s="536"/>
      <c r="I97" s="536"/>
      <c r="J97" s="536"/>
      <c r="K97" s="645"/>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2.5" customHeight="1" x14ac:dyDescent="0.15">
      <c r="A98" s="616"/>
      <c r="B98" s="617"/>
      <c r="C98" s="547" t="s">
        <v>462</v>
      </c>
      <c r="D98" s="548"/>
      <c r="E98" s="548"/>
      <c r="F98" s="548"/>
      <c r="G98" s="548"/>
      <c r="H98" s="548"/>
      <c r="I98" s="548"/>
      <c r="J98" s="548"/>
      <c r="K98" s="549"/>
      <c r="L98" s="184">
        <v>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463</v>
      </c>
      <c r="D99" s="612"/>
      <c r="E99" s="612"/>
      <c r="F99" s="612"/>
      <c r="G99" s="612"/>
      <c r="H99" s="612"/>
      <c r="I99" s="612"/>
      <c r="J99" s="612"/>
      <c r="K99" s="613"/>
      <c r="L99" s="184">
        <v>24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464</v>
      </c>
      <c r="D100" s="612"/>
      <c r="E100" s="612"/>
      <c r="F100" s="612"/>
      <c r="G100" s="612"/>
      <c r="H100" s="612"/>
      <c r="I100" s="612"/>
      <c r="J100" s="612"/>
      <c r="K100" s="613"/>
      <c r="L100" s="184">
        <v>795</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t="s">
        <v>465</v>
      </c>
      <c r="D101" s="612"/>
      <c r="E101" s="612"/>
      <c r="F101" s="612"/>
      <c r="G101" s="612"/>
      <c r="H101" s="612"/>
      <c r="I101" s="612"/>
      <c r="J101" s="612"/>
      <c r="K101" s="613"/>
      <c r="L101" s="184">
        <v>4</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18"/>
      <c r="B104" s="619"/>
      <c r="C104" s="605" t="s">
        <v>22</v>
      </c>
      <c r="D104" s="606"/>
      <c r="E104" s="606"/>
      <c r="F104" s="606"/>
      <c r="G104" s="606"/>
      <c r="H104" s="606"/>
      <c r="I104" s="606"/>
      <c r="J104" s="606"/>
      <c r="K104" s="607"/>
      <c r="L104" s="608">
        <f>SUM(L98:Q103)</f>
        <v>825</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x14ac:dyDescent="0.15">
      <c r="A107" s="5"/>
      <c r="B107" s="6"/>
      <c r="C107" s="344"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5"/>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8.75" customHeight="1" x14ac:dyDescent="0.15">
      <c r="A108" s="655" t="s">
        <v>312</v>
      </c>
      <c r="B108" s="656"/>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5" t="s">
        <v>453</v>
      </c>
      <c r="AE108" s="356"/>
      <c r="AF108" s="356"/>
      <c r="AG108" s="352" t="s">
        <v>479</v>
      </c>
      <c r="AH108" s="353"/>
      <c r="AI108" s="353"/>
      <c r="AJ108" s="353"/>
      <c r="AK108" s="353"/>
      <c r="AL108" s="353"/>
      <c r="AM108" s="353"/>
      <c r="AN108" s="353"/>
      <c r="AO108" s="353"/>
      <c r="AP108" s="353"/>
      <c r="AQ108" s="353"/>
      <c r="AR108" s="353"/>
      <c r="AS108" s="353"/>
      <c r="AT108" s="353"/>
      <c r="AU108" s="353"/>
      <c r="AV108" s="353"/>
      <c r="AW108" s="353"/>
      <c r="AX108" s="354"/>
    </row>
    <row r="109" spans="1:50" ht="18.75" customHeight="1" x14ac:dyDescent="0.15">
      <c r="A109" s="657"/>
      <c r="B109" s="658"/>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3"/>
      <c r="AD109" s="302" t="s">
        <v>453</v>
      </c>
      <c r="AE109" s="303"/>
      <c r="AF109" s="303"/>
      <c r="AG109" s="282" t="s">
        <v>609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9"/>
      <c r="B110" s="660"/>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6" t="s">
        <v>453</v>
      </c>
      <c r="AE110" s="337"/>
      <c r="AF110" s="337"/>
      <c r="AG110" s="346" t="s">
        <v>609</v>
      </c>
      <c r="AH110" s="247"/>
      <c r="AI110" s="247"/>
      <c r="AJ110" s="247"/>
      <c r="AK110" s="247"/>
      <c r="AL110" s="247"/>
      <c r="AM110" s="247"/>
      <c r="AN110" s="247"/>
      <c r="AO110" s="247"/>
      <c r="AP110" s="247"/>
      <c r="AQ110" s="247"/>
      <c r="AR110" s="247"/>
      <c r="AS110" s="247"/>
      <c r="AT110" s="247"/>
      <c r="AU110" s="247"/>
      <c r="AV110" s="247"/>
      <c r="AW110" s="247"/>
      <c r="AX110" s="347"/>
    </row>
    <row r="111" spans="1:50" ht="78.75" customHeight="1" x14ac:dyDescent="0.15">
      <c r="A111" s="263" t="s">
        <v>46</v>
      </c>
      <c r="B111" s="264"/>
      <c r="C111" s="563"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6" t="s">
        <v>453</v>
      </c>
      <c r="AE111" s="277"/>
      <c r="AF111" s="277"/>
      <c r="AG111" s="279" t="s">
        <v>480</v>
      </c>
      <c r="AH111" s="280"/>
      <c r="AI111" s="280"/>
      <c r="AJ111" s="280"/>
      <c r="AK111" s="280"/>
      <c r="AL111" s="280"/>
      <c r="AM111" s="280"/>
      <c r="AN111" s="280"/>
      <c r="AO111" s="280"/>
      <c r="AP111" s="280"/>
      <c r="AQ111" s="280"/>
      <c r="AR111" s="280"/>
      <c r="AS111" s="280"/>
      <c r="AT111" s="280"/>
      <c r="AU111" s="280"/>
      <c r="AV111" s="280"/>
      <c r="AW111" s="280"/>
      <c r="AX111" s="281"/>
    </row>
    <row r="112" spans="1:50" ht="41.25" customHeight="1" x14ac:dyDescent="0.15">
      <c r="A112" s="265"/>
      <c r="B112" s="266"/>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62" t="s">
        <v>469</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78.75" customHeight="1" x14ac:dyDescent="0.15">
      <c r="A113" s="265"/>
      <c r="B113" s="266"/>
      <c r="C113" s="456"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2" t="s">
        <v>453</v>
      </c>
      <c r="AE113" s="303"/>
      <c r="AF113" s="303"/>
      <c r="AG113" s="282" t="s">
        <v>481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2" t="s">
        <v>453</v>
      </c>
      <c r="AE114" s="303"/>
      <c r="AF114" s="303"/>
      <c r="AG114" s="282" t="s">
        <v>609</v>
      </c>
      <c r="AH114" s="259"/>
      <c r="AI114" s="259"/>
      <c r="AJ114" s="259"/>
      <c r="AK114" s="259"/>
      <c r="AL114" s="259"/>
      <c r="AM114" s="259"/>
      <c r="AN114" s="259"/>
      <c r="AO114" s="259"/>
      <c r="AP114" s="259"/>
      <c r="AQ114" s="259"/>
      <c r="AR114" s="259"/>
      <c r="AS114" s="259"/>
      <c r="AT114" s="259"/>
      <c r="AU114" s="259"/>
      <c r="AV114" s="259"/>
      <c r="AW114" s="259"/>
      <c r="AX114" s="283"/>
    </row>
    <row r="115" spans="1:64" ht="18.75" customHeight="1" x14ac:dyDescent="0.15">
      <c r="A115" s="265"/>
      <c r="B115" s="266"/>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1"/>
      <c r="AD115" s="302" t="s">
        <v>453</v>
      </c>
      <c r="AE115" s="303"/>
      <c r="AF115" s="303"/>
      <c r="AG115" s="282" t="s">
        <v>609</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x14ac:dyDescent="0.15">
      <c r="A116" s="265"/>
      <c r="B116" s="266"/>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1"/>
      <c r="AD116" s="261" t="s">
        <v>453</v>
      </c>
      <c r="AE116" s="262"/>
      <c r="AF116" s="262"/>
      <c r="AG116" s="597" t="s">
        <v>609</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18.75" customHeight="1" x14ac:dyDescent="0.15">
      <c r="A117" s="267"/>
      <c r="B117" s="268"/>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453</v>
      </c>
      <c r="AE117" s="337"/>
      <c r="AF117" s="341"/>
      <c r="AG117" s="348" t="s">
        <v>609</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1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453</v>
      </c>
      <c r="AE118" s="277"/>
      <c r="AF118" s="278"/>
      <c r="AG118" s="279" t="s">
        <v>608</v>
      </c>
      <c r="AH118" s="280"/>
      <c r="AI118" s="280"/>
      <c r="AJ118" s="280"/>
      <c r="AK118" s="280"/>
      <c r="AL118" s="280"/>
      <c r="AM118" s="280"/>
      <c r="AN118" s="280"/>
      <c r="AO118" s="280"/>
      <c r="AP118" s="280"/>
      <c r="AQ118" s="280"/>
      <c r="AR118" s="280"/>
      <c r="AS118" s="280"/>
      <c r="AT118" s="280"/>
      <c r="AU118" s="280"/>
      <c r="AV118" s="280"/>
      <c r="AW118" s="280"/>
      <c r="AX118" s="281"/>
    </row>
    <row r="119" spans="1:64" ht="78.75" customHeight="1" x14ac:dyDescent="0.15">
      <c r="A119" s="265"/>
      <c r="B119" s="266"/>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7" t="s">
        <v>453</v>
      </c>
      <c r="AE119" s="358"/>
      <c r="AF119" s="358"/>
      <c r="AG119" s="282" t="s">
        <v>482</v>
      </c>
      <c r="AH119" s="259"/>
      <c r="AI119" s="259"/>
      <c r="AJ119" s="259"/>
      <c r="AK119" s="259"/>
      <c r="AL119" s="259"/>
      <c r="AM119" s="259"/>
      <c r="AN119" s="259"/>
      <c r="AO119" s="259"/>
      <c r="AP119" s="259"/>
      <c r="AQ119" s="259"/>
      <c r="AR119" s="259"/>
      <c r="AS119" s="259"/>
      <c r="AT119" s="259"/>
      <c r="AU119" s="259"/>
      <c r="AV119" s="259"/>
      <c r="AW119" s="259"/>
      <c r="AX119" s="283"/>
    </row>
    <row r="120" spans="1:64" ht="18.75" customHeight="1" x14ac:dyDescent="0.15">
      <c r="A120" s="265"/>
      <c r="B120" s="266"/>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2" t="s">
        <v>453</v>
      </c>
      <c r="AE120" s="303"/>
      <c r="AF120" s="303"/>
      <c r="AG120" s="282" t="s">
        <v>609</v>
      </c>
      <c r="AH120" s="259"/>
      <c r="AI120" s="259"/>
      <c r="AJ120" s="259"/>
      <c r="AK120" s="259"/>
      <c r="AL120" s="259"/>
      <c r="AM120" s="259"/>
      <c r="AN120" s="259"/>
      <c r="AO120" s="259"/>
      <c r="AP120" s="259"/>
      <c r="AQ120" s="259"/>
      <c r="AR120" s="259"/>
      <c r="AS120" s="259"/>
      <c r="AT120" s="259"/>
      <c r="AU120" s="259"/>
      <c r="AV120" s="259"/>
      <c r="AW120" s="259"/>
      <c r="AX120" s="283"/>
    </row>
    <row r="121" spans="1:64" ht="18.75" customHeight="1" x14ac:dyDescent="0.15">
      <c r="A121" s="267"/>
      <c r="B121" s="268"/>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2" t="s">
        <v>453</v>
      </c>
      <c r="AE121" s="303"/>
      <c r="AF121" s="303"/>
      <c r="AG121" s="346" t="s">
        <v>609</v>
      </c>
      <c r="AH121" s="247"/>
      <c r="AI121" s="247"/>
      <c r="AJ121" s="247"/>
      <c r="AK121" s="247"/>
      <c r="AL121" s="247"/>
      <c r="AM121" s="247"/>
      <c r="AN121" s="247"/>
      <c r="AO121" s="247"/>
      <c r="AP121" s="247"/>
      <c r="AQ121" s="247"/>
      <c r="AR121" s="247"/>
      <c r="AS121" s="247"/>
      <c r="AT121" s="247"/>
      <c r="AU121" s="247"/>
      <c r="AV121" s="247"/>
      <c r="AW121" s="247"/>
      <c r="AX121" s="347"/>
    </row>
    <row r="122" spans="1:64" ht="33.6" customHeight="1" x14ac:dyDescent="0.15">
      <c r="A122" s="249" t="s">
        <v>80</v>
      </c>
      <c r="B122" s="250"/>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569" t="s">
        <v>605</v>
      </c>
      <c r="AE122" s="277"/>
      <c r="AF122" s="277"/>
      <c r="AG122" s="324" t="s">
        <v>468</v>
      </c>
      <c r="AH122" s="325"/>
      <c r="AI122" s="325"/>
      <c r="AJ122" s="325"/>
      <c r="AK122" s="325"/>
      <c r="AL122" s="325"/>
      <c r="AM122" s="325"/>
      <c r="AN122" s="325"/>
      <c r="AO122" s="325"/>
      <c r="AP122" s="325"/>
      <c r="AQ122" s="325"/>
      <c r="AR122" s="325"/>
      <c r="AS122" s="325"/>
      <c r="AT122" s="325"/>
      <c r="AU122" s="325"/>
      <c r="AV122" s="325"/>
      <c r="AW122" s="325"/>
      <c r="AX122" s="326"/>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7"/>
      <c r="AH123" s="328"/>
      <c r="AI123" s="328"/>
      <c r="AJ123" s="328"/>
      <c r="AK123" s="328"/>
      <c r="AL123" s="328"/>
      <c r="AM123" s="328"/>
      <c r="AN123" s="328"/>
      <c r="AO123" s="328"/>
      <c r="AP123" s="328"/>
      <c r="AQ123" s="328"/>
      <c r="AR123" s="328"/>
      <c r="AS123" s="328"/>
      <c r="AT123" s="328"/>
      <c r="AU123" s="328"/>
      <c r="AV123" s="328"/>
      <c r="AW123" s="328"/>
      <c r="AX123" s="329"/>
    </row>
    <row r="124" spans="1:64" ht="26.25" customHeight="1" x14ac:dyDescent="0.15">
      <c r="A124" s="251"/>
      <c r="B124" s="252"/>
      <c r="C124" s="284" t="s">
        <v>606</v>
      </c>
      <c r="D124" s="285"/>
      <c r="E124" s="285"/>
      <c r="F124" s="285"/>
      <c r="G124" s="285"/>
      <c r="H124" s="285"/>
      <c r="I124" s="285"/>
      <c r="J124" s="285"/>
      <c r="K124" s="285"/>
      <c r="L124" s="285"/>
      <c r="M124" s="285"/>
      <c r="N124" s="285"/>
      <c r="O124" s="286"/>
      <c r="P124" s="293" t="s">
        <v>607</v>
      </c>
      <c r="Q124" s="293"/>
      <c r="R124" s="293"/>
      <c r="S124" s="294"/>
      <c r="T124" s="258" t="s">
        <v>607</v>
      </c>
      <c r="U124" s="259"/>
      <c r="V124" s="259"/>
      <c r="W124" s="259"/>
      <c r="X124" s="259"/>
      <c r="Y124" s="259"/>
      <c r="Z124" s="259"/>
      <c r="AA124" s="259"/>
      <c r="AB124" s="259"/>
      <c r="AC124" s="259"/>
      <c r="AD124" s="259"/>
      <c r="AE124" s="259"/>
      <c r="AF124" s="260"/>
      <c r="AG124" s="327"/>
      <c r="AH124" s="328"/>
      <c r="AI124" s="328"/>
      <c r="AJ124" s="328"/>
      <c r="AK124" s="328"/>
      <c r="AL124" s="328"/>
      <c r="AM124" s="328"/>
      <c r="AN124" s="328"/>
      <c r="AO124" s="328"/>
      <c r="AP124" s="328"/>
      <c r="AQ124" s="328"/>
      <c r="AR124" s="328"/>
      <c r="AS124" s="328"/>
      <c r="AT124" s="328"/>
      <c r="AU124" s="328"/>
      <c r="AV124" s="328"/>
      <c r="AW124" s="328"/>
      <c r="AX124" s="329"/>
    </row>
    <row r="125" spans="1:64" ht="26.25" customHeight="1" x14ac:dyDescent="0.15">
      <c r="A125" s="253"/>
      <c r="B125" s="254"/>
      <c r="C125" s="287" t="s">
        <v>607</v>
      </c>
      <c r="D125" s="288"/>
      <c r="E125" s="288"/>
      <c r="F125" s="288"/>
      <c r="G125" s="288"/>
      <c r="H125" s="288"/>
      <c r="I125" s="288"/>
      <c r="J125" s="288"/>
      <c r="K125" s="288"/>
      <c r="L125" s="288"/>
      <c r="M125" s="288"/>
      <c r="N125" s="288"/>
      <c r="O125" s="289"/>
      <c r="P125" s="295" t="s">
        <v>607</v>
      </c>
      <c r="Q125" s="295"/>
      <c r="R125" s="295"/>
      <c r="S125" s="296"/>
      <c r="T125" s="567" t="s">
        <v>607</v>
      </c>
      <c r="U125" s="349"/>
      <c r="V125" s="349"/>
      <c r="W125" s="349"/>
      <c r="X125" s="349"/>
      <c r="Y125" s="349"/>
      <c r="Z125" s="349"/>
      <c r="AA125" s="349"/>
      <c r="AB125" s="349"/>
      <c r="AC125" s="349"/>
      <c r="AD125" s="349"/>
      <c r="AE125" s="349"/>
      <c r="AF125" s="568"/>
      <c r="AG125" s="330"/>
      <c r="AH125" s="331"/>
      <c r="AI125" s="331"/>
      <c r="AJ125" s="331"/>
      <c r="AK125" s="331"/>
      <c r="AL125" s="331"/>
      <c r="AM125" s="331"/>
      <c r="AN125" s="331"/>
      <c r="AO125" s="331"/>
      <c r="AP125" s="331"/>
      <c r="AQ125" s="331"/>
      <c r="AR125" s="331"/>
      <c r="AS125" s="331"/>
      <c r="AT125" s="331"/>
      <c r="AU125" s="331"/>
      <c r="AV125" s="331"/>
      <c r="AW125" s="331"/>
      <c r="AX125" s="332"/>
    </row>
    <row r="126" spans="1:64" ht="57" customHeight="1" x14ac:dyDescent="0.15">
      <c r="A126" s="263" t="s">
        <v>58</v>
      </c>
      <c r="B126" s="399"/>
      <c r="C126" s="389" t="s">
        <v>64</v>
      </c>
      <c r="D126" s="437"/>
      <c r="E126" s="437"/>
      <c r="F126" s="438"/>
      <c r="G126" s="393" t="s">
        <v>600</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2" t="s">
        <v>68</v>
      </c>
      <c r="D127" s="593"/>
      <c r="E127" s="593"/>
      <c r="F127" s="594"/>
      <c r="G127" s="595" t="s">
        <v>467</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41.2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41.25"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41.25" customHeight="1" thickBot="1" x14ac:dyDescent="0.2">
      <c r="A133" s="564"/>
      <c r="B133" s="565"/>
      <c r="C133" s="565"/>
      <c r="D133" s="565"/>
      <c r="E133" s="566"/>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52.5" customHeight="1" thickBot="1" x14ac:dyDescent="0.2">
      <c r="A135" s="359" t="s">
        <v>466</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0" t="s">
        <v>224</v>
      </c>
      <c r="B137" s="321"/>
      <c r="C137" s="321"/>
      <c r="D137" s="321"/>
      <c r="E137" s="321"/>
      <c r="F137" s="321"/>
      <c r="G137" s="555">
        <v>521</v>
      </c>
      <c r="H137" s="556"/>
      <c r="I137" s="556"/>
      <c r="J137" s="556"/>
      <c r="K137" s="556"/>
      <c r="L137" s="556"/>
      <c r="M137" s="556"/>
      <c r="N137" s="556"/>
      <c r="O137" s="556"/>
      <c r="P137" s="557"/>
      <c r="Q137" s="321" t="s">
        <v>225</v>
      </c>
      <c r="R137" s="321"/>
      <c r="S137" s="321"/>
      <c r="T137" s="321"/>
      <c r="U137" s="321"/>
      <c r="V137" s="321"/>
      <c r="W137" s="555">
        <v>499</v>
      </c>
      <c r="X137" s="556"/>
      <c r="Y137" s="556"/>
      <c r="Z137" s="556"/>
      <c r="AA137" s="556"/>
      <c r="AB137" s="556"/>
      <c r="AC137" s="556"/>
      <c r="AD137" s="556"/>
      <c r="AE137" s="556"/>
      <c r="AF137" s="557"/>
      <c r="AG137" s="321" t="s">
        <v>226</v>
      </c>
      <c r="AH137" s="321"/>
      <c r="AI137" s="321"/>
      <c r="AJ137" s="321"/>
      <c r="AK137" s="321"/>
      <c r="AL137" s="321"/>
      <c r="AM137" s="527">
        <v>547</v>
      </c>
      <c r="AN137" s="528"/>
      <c r="AO137" s="528"/>
      <c r="AP137" s="528"/>
      <c r="AQ137" s="528"/>
      <c r="AR137" s="528"/>
      <c r="AS137" s="528"/>
      <c r="AT137" s="528"/>
      <c r="AU137" s="528"/>
      <c r="AV137" s="529"/>
      <c r="AW137" s="12"/>
      <c r="AX137" s="13"/>
    </row>
    <row r="138" spans="1:50" ht="19.899999999999999" customHeight="1" thickBot="1" x14ac:dyDescent="0.2">
      <c r="A138" s="531" t="s">
        <v>227</v>
      </c>
      <c r="B138" s="435"/>
      <c r="C138" s="435"/>
      <c r="D138" s="435"/>
      <c r="E138" s="435"/>
      <c r="F138" s="435"/>
      <c r="G138" s="318">
        <v>212</v>
      </c>
      <c r="H138" s="319"/>
      <c r="I138" s="319"/>
      <c r="J138" s="319"/>
      <c r="K138" s="319"/>
      <c r="L138" s="319"/>
      <c r="M138" s="319"/>
      <c r="N138" s="319"/>
      <c r="O138" s="319"/>
      <c r="P138" s="320"/>
      <c r="Q138" s="435" t="s">
        <v>228</v>
      </c>
      <c r="R138" s="435"/>
      <c r="S138" s="435"/>
      <c r="T138" s="435"/>
      <c r="U138" s="435"/>
      <c r="V138" s="435"/>
      <c r="W138" s="318">
        <v>203</v>
      </c>
      <c r="X138" s="319"/>
      <c r="Y138" s="319"/>
      <c r="Z138" s="319"/>
      <c r="AA138" s="319"/>
      <c r="AB138" s="319"/>
      <c r="AC138" s="319"/>
      <c r="AD138" s="319"/>
      <c r="AE138" s="319"/>
      <c r="AF138" s="320"/>
      <c r="AG138" s="322"/>
      <c r="AH138" s="323"/>
      <c r="AI138" s="323"/>
      <c r="AJ138" s="323"/>
      <c r="AK138" s="323"/>
      <c r="AL138" s="323"/>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18.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6.25" customHeight="1" x14ac:dyDescent="0.15">
      <c r="A178" s="373" t="s">
        <v>34</v>
      </c>
      <c r="B178" s="374"/>
      <c r="C178" s="374"/>
      <c r="D178" s="374"/>
      <c r="E178" s="374"/>
      <c r="F178" s="375"/>
      <c r="G178" s="382" t="s">
        <v>495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599</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2.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5"/>
    </row>
    <row r="180" spans="1:50" ht="22.5" customHeight="1" x14ac:dyDescent="0.15">
      <c r="A180" s="376"/>
      <c r="B180" s="377"/>
      <c r="C180" s="377"/>
      <c r="D180" s="377"/>
      <c r="E180" s="377"/>
      <c r="F180" s="378"/>
      <c r="G180" s="367" t="s">
        <v>497</v>
      </c>
      <c r="H180" s="368"/>
      <c r="I180" s="368"/>
      <c r="J180" s="368"/>
      <c r="K180" s="369"/>
      <c r="L180" s="370" t="s">
        <v>498</v>
      </c>
      <c r="M180" s="371"/>
      <c r="N180" s="371"/>
      <c r="O180" s="371"/>
      <c r="P180" s="371"/>
      <c r="Q180" s="371"/>
      <c r="R180" s="371"/>
      <c r="S180" s="371"/>
      <c r="T180" s="371"/>
      <c r="U180" s="371"/>
      <c r="V180" s="371"/>
      <c r="W180" s="371"/>
      <c r="X180" s="372"/>
      <c r="Y180" s="402">
        <v>581</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6"/>
    </row>
    <row r="181" spans="1:50" ht="22.5" customHeight="1" x14ac:dyDescent="0.15">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0"/>
    </row>
    <row r="182" spans="1:50" ht="22.5"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0"/>
    </row>
    <row r="183" spans="1:50" ht="22.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0"/>
    </row>
    <row r="184" spans="1:50" ht="22.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0"/>
    </row>
    <row r="185" spans="1:50" ht="22.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0"/>
    </row>
    <row r="186" spans="1:50" ht="22.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0"/>
    </row>
    <row r="187" spans="1:50" ht="22.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0"/>
    </row>
    <row r="188" spans="1:50" ht="22.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0"/>
    </row>
    <row r="189" spans="1:50" ht="22.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0"/>
    </row>
    <row r="190" spans="1:50" ht="22.5" customHeight="1" thickBot="1" x14ac:dyDescent="0.2">
      <c r="A190" s="376"/>
      <c r="B190" s="377"/>
      <c r="C190" s="377"/>
      <c r="D190" s="377"/>
      <c r="E190" s="377"/>
      <c r="F190" s="378"/>
      <c r="G190" s="571" t="s">
        <v>22</v>
      </c>
      <c r="H190" s="572"/>
      <c r="I190" s="572"/>
      <c r="J190" s="572"/>
      <c r="K190" s="572"/>
      <c r="L190" s="573"/>
      <c r="M190" s="155"/>
      <c r="N190" s="155"/>
      <c r="O190" s="155"/>
      <c r="P190" s="155"/>
      <c r="Q190" s="155"/>
      <c r="R190" s="155"/>
      <c r="S190" s="155"/>
      <c r="T190" s="155"/>
      <c r="U190" s="155"/>
      <c r="V190" s="155"/>
      <c r="W190" s="155"/>
      <c r="X190" s="156"/>
      <c r="Y190" s="574">
        <f>SUM(Y180:AB189)</f>
        <v>581</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0</v>
      </c>
      <c r="AV190" s="575"/>
      <c r="AW190" s="575"/>
      <c r="AX190" s="577"/>
    </row>
    <row r="191" spans="1:50" ht="26.25" customHeight="1" x14ac:dyDescent="0.15">
      <c r="A191" s="376"/>
      <c r="B191" s="377"/>
      <c r="C191" s="377"/>
      <c r="D191" s="377"/>
      <c r="E191" s="377"/>
      <c r="F191" s="378"/>
      <c r="G191" s="382" t="s">
        <v>492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538</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2.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5"/>
    </row>
    <row r="193" spans="1:50" ht="22.5" customHeight="1" x14ac:dyDescent="0.15">
      <c r="A193" s="376"/>
      <c r="B193" s="377"/>
      <c r="C193" s="377"/>
      <c r="D193" s="377"/>
      <c r="E193" s="377"/>
      <c r="F193" s="378"/>
      <c r="G193" s="367" t="s">
        <v>490</v>
      </c>
      <c r="H193" s="368"/>
      <c r="I193" s="368"/>
      <c r="J193" s="368"/>
      <c r="K193" s="369"/>
      <c r="L193" s="370" t="s">
        <v>491</v>
      </c>
      <c r="M193" s="371"/>
      <c r="N193" s="371"/>
      <c r="O193" s="371"/>
      <c r="P193" s="371"/>
      <c r="Q193" s="371"/>
      <c r="R193" s="371"/>
      <c r="S193" s="371"/>
      <c r="T193" s="371"/>
      <c r="U193" s="371"/>
      <c r="V193" s="371"/>
      <c r="W193" s="371"/>
      <c r="X193" s="372"/>
      <c r="Y193" s="402">
        <v>28</v>
      </c>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6"/>
    </row>
    <row r="194" spans="1:50" ht="22.5"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0"/>
    </row>
    <row r="195" spans="1:50" ht="22.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0"/>
    </row>
    <row r="196" spans="1:50" ht="22.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0"/>
    </row>
    <row r="197" spans="1:50" ht="22.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0"/>
    </row>
    <row r="198" spans="1:50" ht="22.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0"/>
    </row>
    <row r="199" spans="1:50" ht="22.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0"/>
    </row>
    <row r="200" spans="1:50" ht="22.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0"/>
    </row>
    <row r="201" spans="1:50" ht="22.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0"/>
    </row>
    <row r="202" spans="1:50" ht="22.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0"/>
    </row>
    <row r="203" spans="1:50" ht="22.5" customHeight="1" thickBot="1" x14ac:dyDescent="0.2">
      <c r="A203" s="376"/>
      <c r="B203" s="377"/>
      <c r="C203" s="377"/>
      <c r="D203" s="377"/>
      <c r="E203" s="377"/>
      <c r="F203" s="378"/>
      <c r="G203" s="571" t="s">
        <v>22</v>
      </c>
      <c r="H203" s="572"/>
      <c r="I203" s="572"/>
      <c r="J203" s="572"/>
      <c r="K203" s="572"/>
      <c r="L203" s="573"/>
      <c r="M203" s="155"/>
      <c r="N203" s="155"/>
      <c r="O203" s="155"/>
      <c r="P203" s="155"/>
      <c r="Q203" s="155"/>
      <c r="R203" s="155"/>
      <c r="S203" s="155"/>
      <c r="T203" s="155"/>
      <c r="U203" s="155"/>
      <c r="V203" s="155"/>
      <c r="W203" s="155"/>
      <c r="X203" s="156"/>
      <c r="Y203" s="574">
        <f>SUM(Y193:AB202)</f>
        <v>28</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0</v>
      </c>
      <c r="AV203" s="575"/>
      <c r="AW203" s="575"/>
      <c r="AX203" s="577"/>
    </row>
    <row r="204" spans="1:50" ht="26.25" customHeight="1" x14ac:dyDescent="0.15">
      <c r="A204" s="376"/>
      <c r="B204" s="377"/>
      <c r="C204" s="377"/>
      <c r="D204" s="377"/>
      <c r="E204" s="377"/>
      <c r="F204" s="378"/>
      <c r="G204" s="382" t="s">
        <v>516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537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2.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5"/>
    </row>
    <row r="206" spans="1:50" ht="22.5"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6"/>
    </row>
    <row r="207" spans="1:50" ht="22.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0"/>
    </row>
    <row r="208" spans="1:50" ht="22.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0"/>
    </row>
    <row r="209" spans="1:50" ht="22.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0"/>
    </row>
    <row r="210" spans="1:50" ht="22.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0"/>
    </row>
    <row r="211" spans="1:50" ht="22.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0"/>
    </row>
    <row r="212" spans="1:50" ht="22.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0"/>
    </row>
    <row r="213" spans="1:50" ht="22.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0"/>
    </row>
    <row r="214" spans="1:50" ht="22.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0"/>
    </row>
    <row r="215" spans="1:50" ht="22.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0"/>
    </row>
    <row r="216" spans="1:50" ht="22.5" customHeight="1" thickBot="1" x14ac:dyDescent="0.2">
      <c r="A216" s="376"/>
      <c r="B216" s="377"/>
      <c r="C216" s="377"/>
      <c r="D216" s="377"/>
      <c r="E216" s="377"/>
      <c r="F216" s="378"/>
      <c r="G216" s="571" t="s">
        <v>22</v>
      </c>
      <c r="H216" s="572"/>
      <c r="I216" s="572"/>
      <c r="J216" s="572"/>
      <c r="K216" s="572"/>
      <c r="L216" s="573"/>
      <c r="M216" s="155"/>
      <c r="N216" s="155"/>
      <c r="O216" s="155"/>
      <c r="P216" s="155"/>
      <c r="Q216" s="155"/>
      <c r="R216" s="155"/>
      <c r="S216" s="155"/>
      <c r="T216" s="155"/>
      <c r="U216" s="155"/>
      <c r="V216" s="155"/>
      <c r="W216" s="155"/>
      <c r="X216" s="156"/>
      <c r="Y216" s="574">
        <f>SUM(Y206:AB215)</f>
        <v>0</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0</v>
      </c>
      <c r="AV216" s="575"/>
      <c r="AW216" s="575"/>
      <c r="AX216" s="577"/>
    </row>
    <row r="217" spans="1:50" ht="26.25" customHeight="1" x14ac:dyDescent="0.15">
      <c r="A217" s="376"/>
      <c r="B217" s="377"/>
      <c r="C217" s="377"/>
      <c r="D217" s="377"/>
      <c r="E217" s="377"/>
      <c r="F217" s="378"/>
      <c r="G217" s="382" t="s">
        <v>520</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539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2.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5"/>
    </row>
    <row r="219" spans="1:50" ht="22.5" customHeight="1" x14ac:dyDescent="0.15">
      <c r="A219" s="376"/>
      <c r="B219" s="377"/>
      <c r="C219" s="377"/>
      <c r="D219" s="377"/>
      <c r="E219" s="377"/>
      <c r="F219" s="378"/>
      <c r="G219" s="367" t="s">
        <v>490</v>
      </c>
      <c r="H219" s="368"/>
      <c r="I219" s="368"/>
      <c r="J219" s="368"/>
      <c r="K219" s="369"/>
      <c r="L219" s="370" t="s">
        <v>518</v>
      </c>
      <c r="M219" s="371"/>
      <c r="N219" s="371"/>
      <c r="O219" s="371"/>
      <c r="P219" s="371"/>
      <c r="Q219" s="371"/>
      <c r="R219" s="371"/>
      <c r="S219" s="371"/>
      <c r="T219" s="371"/>
      <c r="U219" s="371"/>
      <c r="V219" s="371"/>
      <c r="W219" s="371"/>
      <c r="X219" s="372"/>
      <c r="Y219" s="402">
        <v>45</v>
      </c>
      <c r="Z219" s="403"/>
      <c r="AA219" s="403"/>
      <c r="AB219" s="404"/>
      <c r="AC219" s="367" t="s">
        <v>540</v>
      </c>
      <c r="AD219" s="368"/>
      <c r="AE219" s="368"/>
      <c r="AF219" s="368"/>
      <c r="AG219" s="369"/>
      <c r="AH219" s="370" t="s">
        <v>541</v>
      </c>
      <c r="AI219" s="371"/>
      <c r="AJ219" s="371"/>
      <c r="AK219" s="371"/>
      <c r="AL219" s="371"/>
      <c r="AM219" s="371"/>
      <c r="AN219" s="371"/>
      <c r="AO219" s="371"/>
      <c r="AP219" s="371"/>
      <c r="AQ219" s="371"/>
      <c r="AR219" s="371"/>
      <c r="AS219" s="371"/>
      <c r="AT219" s="372"/>
      <c r="AU219" s="402">
        <v>600</v>
      </c>
      <c r="AV219" s="403"/>
      <c r="AW219" s="403"/>
      <c r="AX219" s="486"/>
    </row>
    <row r="220" spans="1:50" ht="22.5"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0"/>
    </row>
    <row r="221" spans="1:50" ht="22.5"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0"/>
    </row>
    <row r="222" spans="1:50" ht="22.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0"/>
    </row>
    <row r="223" spans="1:50" ht="22.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0"/>
    </row>
    <row r="224" spans="1:50" ht="22.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0"/>
    </row>
    <row r="225" spans="1:50" ht="22.5"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0"/>
    </row>
    <row r="226" spans="1:50" ht="22.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0"/>
    </row>
    <row r="227" spans="1:50" ht="22.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0"/>
    </row>
    <row r="228" spans="1:50" ht="22.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0"/>
    </row>
    <row r="229" spans="1:50" ht="22.5" customHeight="1" x14ac:dyDescent="0.15">
      <c r="A229" s="376"/>
      <c r="B229" s="377"/>
      <c r="C229" s="377"/>
      <c r="D229" s="377"/>
      <c r="E229" s="377"/>
      <c r="F229" s="378"/>
      <c r="G229" s="571" t="s">
        <v>22</v>
      </c>
      <c r="H229" s="572"/>
      <c r="I229" s="572"/>
      <c r="J229" s="572"/>
      <c r="K229" s="572"/>
      <c r="L229" s="573"/>
      <c r="M229" s="155"/>
      <c r="N229" s="155"/>
      <c r="O229" s="155"/>
      <c r="P229" s="155"/>
      <c r="Q229" s="155"/>
      <c r="R229" s="155"/>
      <c r="S229" s="155"/>
      <c r="T229" s="155"/>
      <c r="U229" s="155"/>
      <c r="V229" s="155"/>
      <c r="W229" s="155"/>
      <c r="X229" s="156"/>
      <c r="Y229" s="574">
        <f>SUM(Y219:AB228)</f>
        <v>45</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600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9.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6.5" customHeight="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34.5" customHeight="1" x14ac:dyDescent="0.15">
      <c r="A236" s="581">
        <v>1</v>
      </c>
      <c r="B236" s="581">
        <v>1</v>
      </c>
      <c r="C236" s="582" t="s">
        <v>496</v>
      </c>
      <c r="D236" s="583"/>
      <c r="E236" s="583"/>
      <c r="F236" s="583"/>
      <c r="G236" s="583"/>
      <c r="H236" s="583"/>
      <c r="I236" s="583"/>
      <c r="J236" s="583"/>
      <c r="K236" s="583"/>
      <c r="L236" s="583"/>
      <c r="M236" s="582" t="s">
        <v>499</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581</v>
      </c>
      <c r="AL236" s="585"/>
      <c r="AM236" s="585"/>
      <c r="AN236" s="585"/>
      <c r="AO236" s="585"/>
      <c r="AP236" s="586"/>
      <c r="AQ236" s="582">
        <v>4</v>
      </c>
      <c r="AR236" s="583"/>
      <c r="AS236" s="583"/>
      <c r="AT236" s="583"/>
      <c r="AU236" s="584">
        <v>88.9</v>
      </c>
      <c r="AV236" s="585"/>
      <c r="AW236" s="585"/>
      <c r="AX236" s="586"/>
    </row>
    <row r="237" spans="1:50" ht="30" customHeight="1" x14ac:dyDescent="0.15">
      <c r="A237" s="581">
        <v>2</v>
      </c>
      <c r="B237" s="581">
        <v>1</v>
      </c>
      <c r="C237" s="582" t="s">
        <v>500</v>
      </c>
      <c r="D237" s="583"/>
      <c r="E237" s="583"/>
      <c r="F237" s="583"/>
      <c r="G237" s="583"/>
      <c r="H237" s="583"/>
      <c r="I237" s="583"/>
      <c r="J237" s="583"/>
      <c r="K237" s="583"/>
      <c r="L237" s="583"/>
      <c r="M237" s="582" t="s">
        <v>499</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378</v>
      </c>
      <c r="AL237" s="585"/>
      <c r="AM237" s="585"/>
      <c r="AN237" s="585"/>
      <c r="AO237" s="585"/>
      <c r="AP237" s="586"/>
      <c r="AQ237" s="582">
        <v>3</v>
      </c>
      <c r="AR237" s="583"/>
      <c r="AS237" s="583"/>
      <c r="AT237" s="583"/>
      <c r="AU237" s="584">
        <v>94.2</v>
      </c>
      <c r="AV237" s="585"/>
      <c r="AW237" s="585"/>
      <c r="AX237" s="586"/>
    </row>
    <row r="238" spans="1:50" ht="30" customHeight="1" x14ac:dyDescent="0.15">
      <c r="A238" s="581">
        <v>3</v>
      </c>
      <c r="B238" s="581">
        <v>1</v>
      </c>
      <c r="C238" s="582" t="s">
        <v>501</v>
      </c>
      <c r="D238" s="583"/>
      <c r="E238" s="583"/>
      <c r="F238" s="583"/>
      <c r="G238" s="583"/>
      <c r="H238" s="583"/>
      <c r="I238" s="583"/>
      <c r="J238" s="583"/>
      <c r="K238" s="583"/>
      <c r="L238" s="583"/>
      <c r="M238" s="582" t="s">
        <v>510</v>
      </c>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v>296</v>
      </c>
      <c r="AL238" s="585"/>
      <c r="AM238" s="585"/>
      <c r="AN238" s="585"/>
      <c r="AO238" s="585"/>
      <c r="AP238" s="586"/>
      <c r="AQ238" s="582">
        <v>2</v>
      </c>
      <c r="AR238" s="583"/>
      <c r="AS238" s="583"/>
      <c r="AT238" s="583"/>
      <c r="AU238" s="584">
        <v>99.9</v>
      </c>
      <c r="AV238" s="585"/>
      <c r="AW238" s="585"/>
      <c r="AX238" s="586"/>
    </row>
    <row r="239" spans="1:50" ht="30" customHeight="1" x14ac:dyDescent="0.15">
      <c r="A239" s="581">
        <v>4</v>
      </c>
      <c r="B239" s="581">
        <v>1</v>
      </c>
      <c r="C239" s="582" t="s">
        <v>502</v>
      </c>
      <c r="D239" s="583"/>
      <c r="E239" s="583"/>
      <c r="F239" s="583"/>
      <c r="G239" s="583"/>
      <c r="H239" s="583"/>
      <c r="I239" s="583"/>
      <c r="J239" s="583"/>
      <c r="K239" s="583"/>
      <c r="L239" s="583"/>
      <c r="M239" s="582" t="s">
        <v>512</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273</v>
      </c>
      <c r="AL239" s="585"/>
      <c r="AM239" s="585"/>
      <c r="AN239" s="585"/>
      <c r="AO239" s="585"/>
      <c r="AP239" s="586"/>
      <c r="AQ239" s="582">
        <v>4</v>
      </c>
      <c r="AR239" s="583"/>
      <c r="AS239" s="583"/>
      <c r="AT239" s="583"/>
      <c r="AU239" s="584">
        <v>87.7</v>
      </c>
      <c r="AV239" s="585"/>
      <c r="AW239" s="585"/>
      <c r="AX239" s="586"/>
    </row>
    <row r="240" spans="1:50" ht="30" customHeight="1" x14ac:dyDescent="0.15">
      <c r="A240" s="581">
        <v>5</v>
      </c>
      <c r="B240" s="581">
        <v>1</v>
      </c>
      <c r="C240" s="582" t="s">
        <v>503</v>
      </c>
      <c r="D240" s="583"/>
      <c r="E240" s="583"/>
      <c r="F240" s="583"/>
      <c r="G240" s="583"/>
      <c r="H240" s="583"/>
      <c r="I240" s="583"/>
      <c r="J240" s="583"/>
      <c r="K240" s="583"/>
      <c r="L240" s="583"/>
      <c r="M240" s="582" t="s">
        <v>499</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106</v>
      </c>
      <c r="AL240" s="585"/>
      <c r="AM240" s="585"/>
      <c r="AN240" s="585"/>
      <c r="AO240" s="585"/>
      <c r="AP240" s="586"/>
      <c r="AQ240" s="582">
        <v>2</v>
      </c>
      <c r="AR240" s="583"/>
      <c r="AS240" s="583"/>
      <c r="AT240" s="583"/>
      <c r="AU240" s="584">
        <v>98.9</v>
      </c>
      <c r="AV240" s="585"/>
      <c r="AW240" s="585"/>
      <c r="AX240" s="586"/>
    </row>
    <row r="241" spans="1:50" ht="30" customHeight="1" x14ac:dyDescent="0.15">
      <c r="A241" s="581">
        <v>6</v>
      </c>
      <c r="B241" s="581">
        <v>1</v>
      </c>
      <c r="C241" s="583" t="s">
        <v>504</v>
      </c>
      <c r="D241" s="583"/>
      <c r="E241" s="583"/>
      <c r="F241" s="583"/>
      <c r="G241" s="583"/>
      <c r="H241" s="583"/>
      <c r="I241" s="583"/>
      <c r="J241" s="583"/>
      <c r="K241" s="583"/>
      <c r="L241" s="583"/>
      <c r="M241" s="582" t="s">
        <v>526</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39</v>
      </c>
      <c r="AL241" s="585"/>
      <c r="AM241" s="585"/>
      <c r="AN241" s="585"/>
      <c r="AO241" s="585"/>
      <c r="AP241" s="586"/>
      <c r="AQ241" s="582">
        <v>2</v>
      </c>
      <c r="AR241" s="583"/>
      <c r="AS241" s="583"/>
      <c r="AT241" s="583"/>
      <c r="AU241" s="584">
        <v>99.2</v>
      </c>
      <c r="AV241" s="585"/>
      <c r="AW241" s="585"/>
      <c r="AX241" s="586"/>
    </row>
    <row r="242" spans="1:50" ht="30" customHeight="1" x14ac:dyDescent="0.15">
      <c r="A242" s="581">
        <v>7</v>
      </c>
      <c r="B242" s="581">
        <v>1</v>
      </c>
      <c r="C242" s="583" t="s">
        <v>505</v>
      </c>
      <c r="D242" s="583"/>
      <c r="E242" s="583"/>
      <c r="F242" s="583"/>
      <c r="G242" s="583"/>
      <c r="H242" s="583"/>
      <c r="I242" s="583"/>
      <c r="J242" s="583"/>
      <c r="K242" s="583"/>
      <c r="L242" s="583"/>
      <c r="M242" s="582" t="s">
        <v>511</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31</v>
      </c>
      <c r="AL242" s="585"/>
      <c r="AM242" s="585"/>
      <c r="AN242" s="585"/>
      <c r="AO242" s="585"/>
      <c r="AP242" s="586"/>
      <c r="AQ242" s="582">
        <v>1</v>
      </c>
      <c r="AR242" s="583"/>
      <c r="AS242" s="583"/>
      <c r="AT242" s="583"/>
      <c r="AU242" s="584">
        <v>99.6</v>
      </c>
      <c r="AV242" s="585"/>
      <c r="AW242" s="585"/>
      <c r="AX242" s="586"/>
    </row>
    <row r="243" spans="1:50" ht="30" customHeight="1" x14ac:dyDescent="0.15">
      <c r="A243" s="581">
        <v>8</v>
      </c>
      <c r="B243" s="581">
        <v>1</v>
      </c>
      <c r="C243" s="582" t="s">
        <v>506</v>
      </c>
      <c r="D243" s="583"/>
      <c r="E243" s="583"/>
      <c r="F243" s="583"/>
      <c r="G243" s="583"/>
      <c r="H243" s="583"/>
      <c r="I243" s="583"/>
      <c r="J243" s="583"/>
      <c r="K243" s="583"/>
      <c r="L243" s="583"/>
      <c r="M243" s="582" t="s">
        <v>513</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7</v>
      </c>
      <c r="AL243" s="585"/>
      <c r="AM243" s="585"/>
      <c r="AN243" s="585"/>
      <c r="AO243" s="585"/>
      <c r="AP243" s="586"/>
      <c r="AQ243" s="582">
        <v>1</v>
      </c>
      <c r="AR243" s="583"/>
      <c r="AS243" s="583"/>
      <c r="AT243" s="583"/>
      <c r="AU243" s="584">
        <v>96.3</v>
      </c>
      <c r="AV243" s="585"/>
      <c r="AW243" s="585"/>
      <c r="AX243" s="586"/>
    </row>
    <row r="244" spans="1:50" ht="30" customHeight="1" x14ac:dyDescent="0.15">
      <c r="A244" s="581">
        <v>9</v>
      </c>
      <c r="B244" s="581">
        <v>1</v>
      </c>
      <c r="C244" s="582" t="s">
        <v>507</v>
      </c>
      <c r="D244" s="583"/>
      <c r="E244" s="583"/>
      <c r="F244" s="583"/>
      <c r="G244" s="583"/>
      <c r="H244" s="583"/>
      <c r="I244" s="583"/>
      <c r="J244" s="583"/>
      <c r="K244" s="583"/>
      <c r="L244" s="583"/>
      <c r="M244" s="583" t="s">
        <v>509</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2</v>
      </c>
      <c r="AL244" s="585"/>
      <c r="AM244" s="585"/>
      <c r="AN244" s="585"/>
      <c r="AO244" s="585"/>
      <c r="AP244" s="586"/>
      <c r="AQ244" s="582">
        <v>1</v>
      </c>
      <c r="AR244" s="583"/>
      <c r="AS244" s="583"/>
      <c r="AT244" s="583"/>
      <c r="AU244" s="584">
        <v>99.1</v>
      </c>
      <c r="AV244" s="585"/>
      <c r="AW244" s="585"/>
      <c r="AX244" s="586"/>
    </row>
    <row r="245" spans="1:50" ht="30" customHeight="1" x14ac:dyDescent="0.15">
      <c r="A245" s="581">
        <v>10</v>
      </c>
      <c r="B245" s="581">
        <v>1</v>
      </c>
      <c r="C245" s="582" t="s">
        <v>508</v>
      </c>
      <c r="D245" s="583"/>
      <c r="E245" s="583"/>
      <c r="F245" s="583"/>
      <c r="G245" s="583"/>
      <c r="H245" s="583"/>
      <c r="I245" s="583"/>
      <c r="J245" s="583"/>
      <c r="K245" s="583"/>
      <c r="L245" s="583"/>
      <c r="M245" s="582" t="s">
        <v>514</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0.24</v>
      </c>
      <c r="AL245" s="585"/>
      <c r="AM245" s="585"/>
      <c r="AN245" s="585"/>
      <c r="AO245" s="585"/>
      <c r="AP245" s="586"/>
      <c r="AQ245" s="582">
        <v>1</v>
      </c>
      <c r="AR245" s="583"/>
      <c r="AS245" s="583"/>
      <c r="AT245" s="583"/>
      <c r="AU245" s="584">
        <v>100</v>
      </c>
      <c r="AV245" s="585"/>
      <c r="AW245" s="585"/>
      <c r="AX245" s="586"/>
    </row>
    <row r="246" spans="1:50" ht="30" customHeight="1" x14ac:dyDescent="0.15">
      <c r="A246" s="581">
        <v>11</v>
      </c>
      <c r="B246" s="581">
        <v>1</v>
      </c>
      <c r="C246" s="582" t="s">
        <v>508</v>
      </c>
      <c r="D246" s="583"/>
      <c r="E246" s="583"/>
      <c r="F246" s="583"/>
      <c r="G246" s="583"/>
      <c r="H246" s="583"/>
      <c r="I246" s="583"/>
      <c r="J246" s="583"/>
      <c r="K246" s="583"/>
      <c r="L246" s="583"/>
      <c r="M246" s="582" t="s">
        <v>515</v>
      </c>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v>0.23</v>
      </c>
      <c r="AL246" s="585"/>
      <c r="AM246" s="585"/>
      <c r="AN246" s="585"/>
      <c r="AO246" s="585"/>
      <c r="AP246" s="586"/>
      <c r="AQ246" s="582">
        <v>3</v>
      </c>
      <c r="AR246" s="583"/>
      <c r="AS246" s="583"/>
      <c r="AT246" s="583"/>
      <c r="AU246" s="584">
        <v>30.1</v>
      </c>
      <c r="AV246" s="585"/>
      <c r="AW246" s="585"/>
      <c r="AX246" s="586"/>
    </row>
    <row r="247" spans="1:50" ht="24" hidden="1" customHeight="1" x14ac:dyDescent="0.15">
      <c r="A247" s="581">
        <v>12</v>
      </c>
      <c r="B247" s="581">
        <v>1</v>
      </c>
      <c r="C247" s="582"/>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13</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14</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15</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ht="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1" t="s">
        <v>401</v>
      </c>
      <c r="D268" s="241"/>
      <c r="E268" s="241"/>
      <c r="F268" s="241"/>
      <c r="G268" s="241"/>
      <c r="H268" s="241"/>
      <c r="I268" s="241"/>
      <c r="J268" s="241"/>
      <c r="K268" s="241"/>
      <c r="L268" s="241"/>
      <c r="M268" s="241" t="s">
        <v>402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403</v>
      </c>
      <c r="AL268" s="241"/>
      <c r="AM268" s="241"/>
      <c r="AN268" s="241"/>
      <c r="AO268" s="241"/>
      <c r="AP268" s="241"/>
      <c r="AQ268" s="241" t="s">
        <v>23</v>
      </c>
      <c r="AR268" s="241"/>
      <c r="AS268" s="241"/>
      <c r="AT268" s="241"/>
      <c r="AU268" s="92" t="s">
        <v>24</v>
      </c>
      <c r="AV268" s="93"/>
      <c r="AW268" s="93"/>
      <c r="AX268" s="588"/>
    </row>
    <row r="269" spans="1:50" ht="32.25" customHeight="1" x14ac:dyDescent="0.15">
      <c r="A269" s="581">
        <v>1</v>
      </c>
      <c r="B269" s="581">
        <v>1</v>
      </c>
      <c r="C269" s="582" t="s">
        <v>487</v>
      </c>
      <c r="D269" s="583"/>
      <c r="E269" s="583"/>
      <c r="F269" s="583"/>
      <c r="G269" s="583"/>
      <c r="H269" s="583"/>
      <c r="I269" s="583"/>
      <c r="J269" s="583"/>
      <c r="K269" s="583"/>
      <c r="L269" s="583"/>
      <c r="M269" s="582" t="s">
        <v>486</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13</v>
      </c>
      <c r="AL269" s="585"/>
      <c r="AM269" s="585"/>
      <c r="AN269" s="585"/>
      <c r="AO269" s="585"/>
      <c r="AP269" s="586"/>
      <c r="AQ269" s="582">
        <v>1</v>
      </c>
      <c r="AR269" s="583"/>
      <c r="AS269" s="583"/>
      <c r="AT269" s="583"/>
      <c r="AU269" s="584">
        <v>95.8</v>
      </c>
      <c r="AV269" s="585"/>
      <c r="AW269" s="585"/>
      <c r="AX269" s="586"/>
    </row>
    <row r="270" spans="1:50" ht="33" customHeight="1" x14ac:dyDescent="0.15">
      <c r="A270" s="581">
        <v>2</v>
      </c>
      <c r="B270" s="581">
        <v>1</v>
      </c>
      <c r="C270" s="582" t="s">
        <v>487</v>
      </c>
      <c r="D270" s="583"/>
      <c r="E270" s="583"/>
      <c r="F270" s="583"/>
      <c r="G270" s="583"/>
      <c r="H270" s="583"/>
      <c r="I270" s="583"/>
      <c r="J270" s="583"/>
      <c r="K270" s="583"/>
      <c r="L270" s="583"/>
      <c r="M270" s="582" t="s">
        <v>489</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2</v>
      </c>
      <c r="AL270" s="585"/>
      <c r="AM270" s="585"/>
      <c r="AN270" s="585"/>
      <c r="AO270" s="585"/>
      <c r="AP270" s="586"/>
      <c r="AQ270" s="582">
        <v>1</v>
      </c>
      <c r="AR270" s="583"/>
      <c r="AS270" s="583"/>
      <c r="AT270" s="583"/>
      <c r="AU270" s="584">
        <v>97.5</v>
      </c>
      <c r="AV270" s="585"/>
      <c r="AW270" s="585"/>
      <c r="AX270" s="586"/>
    </row>
    <row r="271" spans="1:50" ht="33" customHeight="1" x14ac:dyDescent="0.15">
      <c r="A271" s="581">
        <v>3</v>
      </c>
      <c r="B271" s="581">
        <v>1</v>
      </c>
      <c r="C271" s="582" t="s">
        <v>487</v>
      </c>
      <c r="D271" s="583"/>
      <c r="E271" s="583"/>
      <c r="F271" s="583"/>
      <c r="G271" s="583"/>
      <c r="H271" s="583"/>
      <c r="I271" s="583"/>
      <c r="J271" s="583"/>
      <c r="K271" s="583"/>
      <c r="L271" s="583"/>
      <c r="M271" s="582" t="s">
        <v>488</v>
      </c>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v>13</v>
      </c>
      <c r="AL271" s="585"/>
      <c r="AM271" s="585"/>
      <c r="AN271" s="585"/>
      <c r="AO271" s="585"/>
      <c r="AP271" s="586"/>
      <c r="AQ271" s="582">
        <v>1</v>
      </c>
      <c r="AR271" s="583"/>
      <c r="AS271" s="583"/>
      <c r="AT271" s="583"/>
      <c r="AU271" s="584">
        <v>95.7</v>
      </c>
      <c r="AV271" s="585"/>
      <c r="AW271" s="585"/>
      <c r="AX271" s="586"/>
    </row>
    <row r="272" spans="1:50" ht="30" customHeight="1" x14ac:dyDescent="0.15">
      <c r="A272" s="581">
        <v>4</v>
      </c>
      <c r="B272" s="581">
        <v>1</v>
      </c>
      <c r="C272" s="582" t="s">
        <v>493</v>
      </c>
      <c r="D272" s="583"/>
      <c r="E272" s="583"/>
      <c r="F272" s="583"/>
      <c r="G272" s="583"/>
      <c r="H272" s="583"/>
      <c r="I272" s="583"/>
      <c r="J272" s="583"/>
      <c r="K272" s="583"/>
      <c r="L272" s="583"/>
      <c r="M272" s="582" t="s">
        <v>494</v>
      </c>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v>0.77900000000000003</v>
      </c>
      <c r="AL272" s="585"/>
      <c r="AM272" s="585"/>
      <c r="AN272" s="585"/>
      <c r="AO272" s="585"/>
      <c r="AP272" s="586"/>
      <c r="AQ272" s="582">
        <v>1</v>
      </c>
      <c r="AR272" s="583"/>
      <c r="AS272" s="583"/>
      <c r="AT272" s="583"/>
      <c r="AU272" s="584">
        <v>97.4</v>
      </c>
      <c r="AV272" s="585"/>
      <c r="AW272" s="585"/>
      <c r="AX272" s="586"/>
    </row>
    <row r="273" spans="1:50" ht="24" hidden="1" customHeight="1" x14ac:dyDescent="0.15">
      <c r="A273" s="581">
        <v>5</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6</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7</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8</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9</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10</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300" spans="1:50" ht="18" customHeight="1"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1"/>
      <c r="B301" s="581"/>
      <c r="C301" s="241" t="s">
        <v>401</v>
      </c>
      <c r="D301" s="241"/>
      <c r="E301" s="241"/>
      <c r="F301" s="241"/>
      <c r="G301" s="241"/>
      <c r="H301" s="241"/>
      <c r="I301" s="241"/>
      <c r="J301" s="241"/>
      <c r="K301" s="241"/>
      <c r="L301" s="241"/>
      <c r="M301" s="241" t="s">
        <v>402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403</v>
      </c>
      <c r="AL301" s="241"/>
      <c r="AM301" s="241"/>
      <c r="AN301" s="241"/>
      <c r="AO301" s="241"/>
      <c r="AP301" s="241"/>
      <c r="AQ301" s="241" t="s">
        <v>23</v>
      </c>
      <c r="AR301" s="241"/>
      <c r="AS301" s="241"/>
      <c r="AT301" s="241"/>
      <c r="AU301" s="92" t="s">
        <v>24</v>
      </c>
      <c r="AV301" s="93"/>
      <c r="AW301" s="93"/>
      <c r="AX301" s="588"/>
    </row>
    <row r="302" spans="1:50" ht="30" customHeight="1" x14ac:dyDescent="0.15">
      <c r="A302" s="581">
        <v>1</v>
      </c>
      <c r="B302" s="581">
        <v>1</v>
      </c>
      <c r="C302" s="582" t="s">
        <v>517</v>
      </c>
      <c r="D302" s="583"/>
      <c r="E302" s="583"/>
      <c r="F302" s="583"/>
      <c r="G302" s="583"/>
      <c r="H302" s="583"/>
      <c r="I302" s="583"/>
      <c r="J302" s="583"/>
      <c r="K302" s="583"/>
      <c r="L302" s="583"/>
      <c r="M302" s="582" t="s">
        <v>528</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0.11</v>
      </c>
      <c r="AL302" s="585"/>
      <c r="AM302" s="585"/>
      <c r="AN302" s="585"/>
      <c r="AO302" s="585"/>
      <c r="AP302" s="586"/>
      <c r="AQ302" s="582">
        <v>6</v>
      </c>
      <c r="AR302" s="583"/>
      <c r="AS302" s="583"/>
      <c r="AT302" s="583"/>
      <c r="AU302" s="584">
        <v>71.5</v>
      </c>
      <c r="AV302" s="585"/>
      <c r="AW302" s="585"/>
      <c r="AX302" s="586"/>
    </row>
    <row r="303" spans="1:50" ht="24" hidden="1" customHeight="1" x14ac:dyDescent="0.15">
      <c r="A303" s="581">
        <v>2</v>
      </c>
      <c r="B303" s="581">
        <v>1</v>
      </c>
      <c r="C303" s="583"/>
      <c r="D303" s="583"/>
      <c r="E303" s="583"/>
      <c r="F303" s="583"/>
      <c r="G303" s="583"/>
      <c r="H303" s="583"/>
      <c r="I303" s="583"/>
      <c r="J303" s="583"/>
      <c r="K303" s="583"/>
      <c r="L303" s="583"/>
      <c r="M303" s="582"/>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3</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4</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5</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6</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7</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8</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9</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10</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1"/>
      <c r="B334" s="581"/>
      <c r="C334" s="241" t="s">
        <v>401</v>
      </c>
      <c r="D334" s="241"/>
      <c r="E334" s="241"/>
      <c r="F334" s="241"/>
      <c r="G334" s="241"/>
      <c r="H334" s="241"/>
      <c r="I334" s="241"/>
      <c r="J334" s="241"/>
      <c r="K334" s="241"/>
      <c r="L334" s="241"/>
      <c r="M334" s="241" t="s">
        <v>402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403</v>
      </c>
      <c r="AL334" s="241"/>
      <c r="AM334" s="241"/>
      <c r="AN334" s="241"/>
      <c r="AO334" s="241"/>
      <c r="AP334" s="241"/>
      <c r="AQ334" s="241" t="s">
        <v>23</v>
      </c>
      <c r="AR334" s="241"/>
      <c r="AS334" s="241"/>
      <c r="AT334" s="241"/>
      <c r="AU334" s="92" t="s">
        <v>24</v>
      </c>
      <c r="AV334" s="93"/>
      <c r="AW334" s="93"/>
      <c r="AX334" s="588"/>
    </row>
    <row r="335" spans="1:50" ht="30" customHeight="1" x14ac:dyDescent="0.15">
      <c r="A335" s="581">
        <v>1</v>
      </c>
      <c r="B335" s="581">
        <v>1</v>
      </c>
      <c r="C335" s="582" t="s">
        <v>521</v>
      </c>
      <c r="D335" s="583"/>
      <c r="E335" s="583"/>
      <c r="F335" s="583"/>
      <c r="G335" s="583"/>
      <c r="H335" s="583"/>
      <c r="I335" s="583"/>
      <c r="J335" s="583"/>
      <c r="K335" s="583"/>
      <c r="L335" s="583"/>
      <c r="M335" s="582" t="s">
        <v>529</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v>45</v>
      </c>
      <c r="AL335" s="585"/>
      <c r="AM335" s="585"/>
      <c r="AN335" s="585"/>
      <c r="AO335" s="585"/>
      <c r="AP335" s="586"/>
      <c r="AQ335" s="582">
        <v>1</v>
      </c>
      <c r="AR335" s="583"/>
      <c r="AS335" s="583"/>
      <c r="AT335" s="583"/>
      <c r="AU335" s="584">
        <v>97.6</v>
      </c>
      <c r="AV335" s="585"/>
      <c r="AW335" s="585"/>
      <c r="AX335" s="586"/>
    </row>
    <row r="336" spans="1:50" ht="30" customHeight="1" x14ac:dyDescent="0.15">
      <c r="A336" s="581">
        <v>2</v>
      </c>
      <c r="B336" s="581">
        <v>1</v>
      </c>
      <c r="C336" s="582" t="s">
        <v>519</v>
      </c>
      <c r="D336" s="583"/>
      <c r="E336" s="583"/>
      <c r="F336" s="583"/>
      <c r="G336" s="583"/>
      <c r="H336" s="583"/>
      <c r="I336" s="583"/>
      <c r="J336" s="583"/>
      <c r="K336" s="583"/>
      <c r="L336" s="583"/>
      <c r="M336" s="582" t="s">
        <v>530</v>
      </c>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v>44</v>
      </c>
      <c r="AL336" s="585"/>
      <c r="AM336" s="585"/>
      <c r="AN336" s="585"/>
      <c r="AO336" s="585"/>
      <c r="AP336" s="586"/>
      <c r="AQ336" s="582">
        <v>1</v>
      </c>
      <c r="AR336" s="583"/>
      <c r="AS336" s="583"/>
      <c r="AT336" s="583"/>
      <c r="AU336" s="584">
        <v>98.8</v>
      </c>
      <c r="AV336" s="585"/>
      <c r="AW336" s="585"/>
      <c r="AX336" s="586"/>
    </row>
    <row r="337" spans="1:50" ht="30" customHeight="1" x14ac:dyDescent="0.15">
      <c r="A337" s="581">
        <v>3</v>
      </c>
      <c r="B337" s="581">
        <v>1</v>
      </c>
      <c r="C337" s="582" t="s">
        <v>522</v>
      </c>
      <c r="D337" s="583"/>
      <c r="E337" s="583"/>
      <c r="F337" s="583"/>
      <c r="G337" s="583"/>
      <c r="H337" s="583"/>
      <c r="I337" s="583"/>
      <c r="J337" s="583"/>
      <c r="K337" s="583"/>
      <c r="L337" s="583"/>
      <c r="M337" s="582" t="s">
        <v>531</v>
      </c>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v>7</v>
      </c>
      <c r="AL337" s="585"/>
      <c r="AM337" s="585"/>
      <c r="AN337" s="585"/>
      <c r="AO337" s="585"/>
      <c r="AP337" s="586"/>
      <c r="AQ337" s="582">
        <v>3</v>
      </c>
      <c r="AR337" s="583"/>
      <c r="AS337" s="583"/>
      <c r="AT337" s="583"/>
      <c r="AU337" s="584">
        <v>93.8</v>
      </c>
      <c r="AV337" s="585"/>
      <c r="AW337" s="585"/>
      <c r="AX337" s="586"/>
    </row>
    <row r="338" spans="1:50" ht="30" customHeight="1" x14ac:dyDescent="0.15">
      <c r="A338" s="581">
        <v>4</v>
      </c>
      <c r="B338" s="581">
        <v>1</v>
      </c>
      <c r="C338" s="582" t="s">
        <v>523</v>
      </c>
      <c r="D338" s="583"/>
      <c r="E338" s="583"/>
      <c r="F338" s="583"/>
      <c r="G338" s="583"/>
      <c r="H338" s="583"/>
      <c r="I338" s="583"/>
      <c r="J338" s="583"/>
      <c r="K338" s="583"/>
      <c r="L338" s="583"/>
      <c r="M338" s="582" t="s">
        <v>532</v>
      </c>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v>4</v>
      </c>
      <c r="AL338" s="585"/>
      <c r="AM338" s="585"/>
      <c r="AN338" s="585"/>
      <c r="AO338" s="585"/>
      <c r="AP338" s="586"/>
      <c r="AQ338" s="582">
        <v>6</v>
      </c>
      <c r="AR338" s="583"/>
      <c r="AS338" s="583"/>
      <c r="AT338" s="583"/>
      <c r="AU338" s="584">
        <v>84.1</v>
      </c>
      <c r="AV338" s="585"/>
      <c r="AW338" s="585"/>
      <c r="AX338" s="586"/>
    </row>
    <row r="339" spans="1:50" ht="30" customHeight="1" x14ac:dyDescent="0.15">
      <c r="A339" s="581">
        <v>5</v>
      </c>
      <c r="B339" s="581">
        <v>1</v>
      </c>
      <c r="C339" s="582" t="s">
        <v>524</v>
      </c>
      <c r="D339" s="583"/>
      <c r="E339" s="583"/>
      <c r="F339" s="583"/>
      <c r="G339" s="583"/>
      <c r="H339" s="583"/>
      <c r="I339" s="583"/>
      <c r="J339" s="583"/>
      <c r="K339" s="583"/>
      <c r="L339" s="583"/>
      <c r="M339" s="582" t="s">
        <v>533</v>
      </c>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v>4</v>
      </c>
      <c r="AL339" s="585"/>
      <c r="AM339" s="585"/>
      <c r="AN339" s="585"/>
      <c r="AO339" s="585"/>
      <c r="AP339" s="586"/>
      <c r="AQ339" s="582">
        <v>2</v>
      </c>
      <c r="AR339" s="583"/>
      <c r="AS339" s="583"/>
      <c r="AT339" s="583"/>
      <c r="AU339" s="584">
        <v>92.6</v>
      </c>
      <c r="AV339" s="585"/>
      <c r="AW339" s="585"/>
      <c r="AX339" s="586"/>
    </row>
    <row r="340" spans="1:50" ht="30" customHeight="1" x14ac:dyDescent="0.15">
      <c r="A340" s="581">
        <v>6</v>
      </c>
      <c r="B340" s="581">
        <v>1</v>
      </c>
      <c r="C340" s="582" t="s">
        <v>525</v>
      </c>
      <c r="D340" s="583"/>
      <c r="E340" s="583"/>
      <c r="F340" s="583"/>
      <c r="G340" s="583"/>
      <c r="H340" s="583"/>
      <c r="I340" s="583"/>
      <c r="J340" s="583"/>
      <c r="K340" s="583"/>
      <c r="L340" s="583"/>
      <c r="M340" s="582" t="s">
        <v>534</v>
      </c>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v>0.16</v>
      </c>
      <c r="AL340" s="585"/>
      <c r="AM340" s="585"/>
      <c r="AN340" s="585"/>
      <c r="AO340" s="585"/>
      <c r="AP340" s="586"/>
      <c r="AQ340" s="582">
        <v>4</v>
      </c>
      <c r="AR340" s="583"/>
      <c r="AS340" s="583"/>
      <c r="AT340" s="583"/>
      <c r="AU340" s="584">
        <v>91.4</v>
      </c>
      <c r="AV340" s="585"/>
      <c r="AW340" s="585"/>
      <c r="AX340" s="586"/>
    </row>
    <row r="341" spans="1:50" ht="27" hidden="1" customHeight="1" x14ac:dyDescent="0.15">
      <c r="A341" s="581">
        <v>7</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7" hidden="1" customHeight="1" x14ac:dyDescent="0.15">
      <c r="A342" s="581">
        <v>8</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7" hidden="1" customHeight="1" x14ac:dyDescent="0.15">
      <c r="A343" s="581">
        <v>9</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7" hidden="1" customHeight="1" x14ac:dyDescent="0.15">
      <c r="A344" s="581">
        <v>10</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11</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1"/>
      <c r="B367" s="581"/>
      <c r="C367" s="241" t="s">
        <v>401</v>
      </c>
      <c r="D367" s="241"/>
      <c r="E367" s="241"/>
      <c r="F367" s="241"/>
      <c r="G367" s="241"/>
      <c r="H367" s="241"/>
      <c r="I367" s="241"/>
      <c r="J367" s="241"/>
      <c r="K367" s="241"/>
      <c r="L367" s="241"/>
      <c r="M367" s="241" t="s">
        <v>402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403</v>
      </c>
      <c r="AL367" s="241"/>
      <c r="AM367" s="241"/>
      <c r="AN367" s="241"/>
      <c r="AO367" s="241"/>
      <c r="AP367" s="241"/>
      <c r="AQ367" s="241" t="s">
        <v>23</v>
      </c>
      <c r="AR367" s="241"/>
      <c r="AS367" s="241"/>
      <c r="AT367" s="241"/>
      <c r="AU367" s="92" t="s">
        <v>24</v>
      </c>
      <c r="AV367" s="93"/>
      <c r="AW367" s="93"/>
      <c r="AX367" s="588"/>
    </row>
    <row r="368" spans="1:50" ht="30" customHeight="1" x14ac:dyDescent="0.15">
      <c r="A368" s="581">
        <v>1</v>
      </c>
      <c r="B368" s="581">
        <v>1</v>
      </c>
      <c r="C368" s="582" t="s">
        <v>544</v>
      </c>
      <c r="D368" s="583"/>
      <c r="E368" s="583"/>
      <c r="F368" s="583"/>
      <c r="G368" s="583"/>
      <c r="H368" s="583"/>
      <c r="I368" s="583"/>
      <c r="J368" s="583"/>
      <c r="K368" s="583"/>
      <c r="L368" s="583"/>
      <c r="M368" s="582" t="s">
        <v>545</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v>7.1999999999999995E-2</v>
      </c>
      <c r="AL368" s="585"/>
      <c r="AM368" s="585"/>
      <c r="AN368" s="585"/>
      <c r="AO368" s="585"/>
      <c r="AP368" s="586"/>
      <c r="AQ368" s="582" t="s">
        <v>542</v>
      </c>
      <c r="AR368" s="583"/>
      <c r="AS368" s="583"/>
      <c r="AT368" s="583"/>
      <c r="AU368" s="700" t="s">
        <v>543</v>
      </c>
      <c r="AV368" s="701"/>
      <c r="AW368" s="701"/>
      <c r="AX368" s="702"/>
    </row>
    <row r="369" spans="1:50" ht="30" customHeight="1" x14ac:dyDescent="0.15">
      <c r="A369" s="581">
        <v>2</v>
      </c>
      <c r="B369" s="581">
        <v>1</v>
      </c>
      <c r="C369" s="582" t="s">
        <v>547</v>
      </c>
      <c r="D369" s="583"/>
      <c r="E369" s="583"/>
      <c r="F369" s="583"/>
      <c r="G369" s="583"/>
      <c r="H369" s="583"/>
      <c r="I369" s="583"/>
      <c r="J369" s="583"/>
      <c r="K369" s="583"/>
      <c r="L369" s="583"/>
      <c r="M369" s="582" t="s">
        <v>545</v>
      </c>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v>3.5999999999999997E-2</v>
      </c>
      <c r="AL369" s="585"/>
      <c r="AM369" s="585"/>
      <c r="AN369" s="585"/>
      <c r="AO369" s="585"/>
      <c r="AP369" s="586"/>
      <c r="AQ369" s="582" t="s">
        <v>542</v>
      </c>
      <c r="AR369" s="583"/>
      <c r="AS369" s="583"/>
      <c r="AT369" s="583"/>
      <c r="AU369" s="700" t="s">
        <v>543</v>
      </c>
      <c r="AV369" s="701"/>
      <c r="AW369" s="701"/>
      <c r="AX369" s="702"/>
    </row>
    <row r="370" spans="1:50" ht="30" customHeight="1" x14ac:dyDescent="0.15">
      <c r="A370" s="581">
        <v>3</v>
      </c>
      <c r="B370" s="581">
        <v>1</v>
      </c>
      <c r="C370" s="582" t="s">
        <v>547</v>
      </c>
      <c r="D370" s="583"/>
      <c r="E370" s="583"/>
      <c r="F370" s="583"/>
      <c r="G370" s="583"/>
      <c r="H370" s="583"/>
      <c r="I370" s="583"/>
      <c r="J370" s="583"/>
      <c r="K370" s="583"/>
      <c r="L370" s="583"/>
      <c r="M370" s="582" t="s">
        <v>545</v>
      </c>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v>2.7E-2</v>
      </c>
      <c r="AL370" s="585"/>
      <c r="AM370" s="585"/>
      <c r="AN370" s="585"/>
      <c r="AO370" s="585"/>
      <c r="AP370" s="586"/>
      <c r="AQ370" s="582" t="s">
        <v>542</v>
      </c>
      <c r="AR370" s="583"/>
      <c r="AS370" s="583"/>
      <c r="AT370" s="583"/>
      <c r="AU370" s="700" t="s">
        <v>543</v>
      </c>
      <c r="AV370" s="701"/>
      <c r="AW370" s="701"/>
      <c r="AX370" s="702"/>
    </row>
    <row r="371" spans="1:50" ht="30" customHeight="1" x14ac:dyDescent="0.15">
      <c r="A371" s="581">
        <v>4</v>
      </c>
      <c r="B371" s="581">
        <v>1</v>
      </c>
      <c r="C371" s="582" t="s">
        <v>548</v>
      </c>
      <c r="D371" s="583"/>
      <c r="E371" s="583"/>
      <c r="F371" s="583"/>
      <c r="G371" s="583"/>
      <c r="H371" s="583"/>
      <c r="I371" s="583"/>
      <c r="J371" s="583"/>
      <c r="K371" s="583"/>
      <c r="L371" s="583"/>
      <c r="M371" s="582" t="s">
        <v>546</v>
      </c>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v>1.1999999999999999E-3</v>
      </c>
      <c r="AL371" s="585"/>
      <c r="AM371" s="585"/>
      <c r="AN371" s="585"/>
      <c r="AO371" s="585"/>
      <c r="AP371" s="586"/>
      <c r="AQ371" s="582" t="s">
        <v>542</v>
      </c>
      <c r="AR371" s="583"/>
      <c r="AS371" s="583"/>
      <c r="AT371" s="583"/>
      <c r="AU371" s="700" t="s">
        <v>543</v>
      </c>
      <c r="AV371" s="701"/>
      <c r="AW371" s="701"/>
      <c r="AX371" s="702"/>
    </row>
    <row r="372" spans="1:50" ht="27" hidden="1" customHeight="1" x14ac:dyDescent="0.15">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7" hidden="1" customHeight="1" x14ac:dyDescent="0.15">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7" hidden="1" customHeight="1" x14ac:dyDescent="0.15">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7" hidden="1" customHeight="1" x14ac:dyDescent="0.15">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7" hidden="1" customHeight="1" x14ac:dyDescent="0.15">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7" hidden="1" customHeight="1" x14ac:dyDescent="0.15">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8" spans="1:50" ht="5.25" customHeight="1" x14ac:dyDescent="0.15"/>
    <row r="399" spans="1:50" ht="17.25" customHeight="1"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1"/>
      <c r="B400" s="581"/>
      <c r="C400" s="241" t="s">
        <v>401</v>
      </c>
      <c r="D400" s="241"/>
      <c r="E400" s="241"/>
      <c r="F400" s="241"/>
      <c r="G400" s="241"/>
      <c r="H400" s="241"/>
      <c r="I400" s="241"/>
      <c r="J400" s="241"/>
      <c r="K400" s="241"/>
      <c r="L400" s="241"/>
      <c r="M400" s="241" t="s">
        <v>402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403</v>
      </c>
      <c r="AL400" s="241"/>
      <c r="AM400" s="241"/>
      <c r="AN400" s="241"/>
      <c r="AO400" s="241"/>
      <c r="AP400" s="241"/>
      <c r="AQ400" s="241" t="s">
        <v>23</v>
      </c>
      <c r="AR400" s="241"/>
      <c r="AS400" s="241"/>
      <c r="AT400" s="241"/>
      <c r="AU400" s="92" t="s">
        <v>24</v>
      </c>
      <c r="AV400" s="93"/>
      <c r="AW400" s="93"/>
      <c r="AX400" s="588"/>
    </row>
    <row r="401" spans="1:50" ht="33" customHeight="1" x14ac:dyDescent="0.15">
      <c r="A401" s="581">
        <v>1</v>
      </c>
      <c r="B401" s="581">
        <v>1</v>
      </c>
      <c r="C401" s="582" t="s">
        <v>535</v>
      </c>
      <c r="D401" s="583"/>
      <c r="E401" s="583"/>
      <c r="F401" s="583"/>
      <c r="G401" s="583"/>
      <c r="H401" s="583"/>
      <c r="I401" s="583"/>
      <c r="J401" s="583"/>
      <c r="K401" s="583"/>
      <c r="L401" s="583"/>
      <c r="M401" s="582" t="s">
        <v>536</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v>0.02</v>
      </c>
      <c r="AL401" s="585"/>
      <c r="AM401" s="585"/>
      <c r="AN401" s="585"/>
      <c r="AO401" s="585"/>
      <c r="AP401" s="586"/>
      <c r="AQ401" s="582" t="s">
        <v>542</v>
      </c>
      <c r="AR401" s="583"/>
      <c r="AS401" s="583"/>
      <c r="AT401" s="583"/>
      <c r="AU401" s="700" t="s">
        <v>543</v>
      </c>
      <c r="AV401" s="701"/>
      <c r="AW401" s="701"/>
      <c r="AX401" s="702"/>
    </row>
    <row r="402" spans="1:50" ht="27" hidden="1" customHeight="1" x14ac:dyDescent="0.15">
      <c r="A402" s="581">
        <v>2</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7" hidden="1" customHeight="1" x14ac:dyDescent="0.15">
      <c r="A403" s="581">
        <v>3</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7" hidden="1" customHeight="1" x14ac:dyDescent="0.15">
      <c r="A404" s="581">
        <v>4</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7" hidden="1" customHeight="1" x14ac:dyDescent="0.15">
      <c r="A405" s="581">
        <v>5</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7" hidden="1" customHeight="1" x14ac:dyDescent="0.15">
      <c r="A406" s="581">
        <v>6</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7" hidden="1" customHeight="1" x14ac:dyDescent="0.15">
      <c r="A407" s="581">
        <v>7</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7" hidden="1" customHeight="1" x14ac:dyDescent="0.15">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7" hidden="1" customHeight="1" x14ac:dyDescent="0.15">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7" hidden="1" customHeight="1" x14ac:dyDescent="0.15">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1"/>
      <c r="B433" s="581"/>
      <c r="C433" s="241" t="s">
        <v>401</v>
      </c>
      <c r="D433" s="241"/>
      <c r="E433" s="241"/>
      <c r="F433" s="241"/>
      <c r="G433" s="241"/>
      <c r="H433" s="241"/>
      <c r="I433" s="241"/>
      <c r="J433" s="241"/>
      <c r="K433" s="241"/>
      <c r="L433" s="241"/>
      <c r="M433" s="241" t="s">
        <v>402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403</v>
      </c>
      <c r="AL433" s="241"/>
      <c r="AM433" s="241"/>
      <c r="AN433" s="241"/>
      <c r="AO433" s="241"/>
      <c r="AP433" s="241"/>
      <c r="AQ433" s="241" t="s">
        <v>23</v>
      </c>
      <c r="AR433" s="241"/>
      <c r="AS433" s="241"/>
      <c r="AT433" s="241"/>
      <c r="AU433" s="92" t="s">
        <v>24</v>
      </c>
      <c r="AV433" s="93"/>
      <c r="AW433" s="93"/>
      <c r="AX433" s="588"/>
    </row>
    <row r="434" spans="1:50" ht="30" customHeight="1" x14ac:dyDescent="0.15">
      <c r="A434" s="581">
        <v>1</v>
      </c>
      <c r="B434" s="581">
        <v>1</v>
      </c>
      <c r="C434" s="582" t="s">
        <v>484</v>
      </c>
      <c r="D434" s="583"/>
      <c r="E434" s="583"/>
      <c r="F434" s="583"/>
      <c r="G434" s="583"/>
      <c r="H434" s="583"/>
      <c r="I434" s="583"/>
      <c r="J434" s="583"/>
      <c r="K434" s="583"/>
      <c r="L434" s="583"/>
      <c r="M434" s="582" t="s">
        <v>485</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v>0.57299999999999995</v>
      </c>
      <c r="AL434" s="585"/>
      <c r="AM434" s="585"/>
      <c r="AN434" s="585"/>
      <c r="AO434" s="585"/>
      <c r="AP434" s="586"/>
      <c r="AQ434" s="582" t="s">
        <v>542</v>
      </c>
      <c r="AR434" s="583"/>
      <c r="AS434" s="583"/>
      <c r="AT434" s="583"/>
      <c r="AU434" s="700" t="s">
        <v>543</v>
      </c>
      <c r="AV434" s="701"/>
      <c r="AW434" s="701"/>
      <c r="AX434" s="702"/>
    </row>
    <row r="435" spans="1:50" ht="24" hidden="1" customHeight="1" x14ac:dyDescent="0.15">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1.5" hidden="1" customHeight="1" x14ac:dyDescent="0.15">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4" spans="1:50" ht="7.5" customHeight="1" x14ac:dyDescent="0.15"/>
    <row r="465" spans="1:50" ht="18.75" customHeight="1"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1"/>
      <c r="B466" s="581"/>
      <c r="C466" s="241" t="s">
        <v>401</v>
      </c>
      <c r="D466" s="241"/>
      <c r="E466" s="241"/>
      <c r="F466" s="241"/>
      <c r="G466" s="241"/>
      <c r="H466" s="241"/>
      <c r="I466" s="241"/>
      <c r="J466" s="241"/>
      <c r="K466" s="241"/>
      <c r="L466" s="241"/>
      <c r="M466" s="241" t="s">
        <v>402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403</v>
      </c>
      <c r="AL466" s="241"/>
      <c r="AM466" s="241"/>
      <c r="AN466" s="241"/>
      <c r="AO466" s="241"/>
      <c r="AP466" s="241"/>
      <c r="AQ466" s="241" t="s">
        <v>23</v>
      </c>
      <c r="AR466" s="241"/>
      <c r="AS466" s="241"/>
      <c r="AT466" s="241"/>
      <c r="AU466" s="92" t="s">
        <v>24</v>
      </c>
      <c r="AV466" s="93"/>
      <c r="AW466" s="93"/>
      <c r="AX466" s="588"/>
    </row>
    <row r="467" spans="1:50" ht="30" customHeight="1" x14ac:dyDescent="0.15">
      <c r="A467" s="581">
        <v>1</v>
      </c>
      <c r="B467" s="581">
        <v>1</v>
      </c>
      <c r="C467" s="582" t="s">
        <v>549</v>
      </c>
      <c r="D467" s="583"/>
      <c r="E467" s="583"/>
      <c r="F467" s="583"/>
      <c r="G467" s="583"/>
      <c r="H467" s="583"/>
      <c r="I467" s="583"/>
      <c r="J467" s="583"/>
      <c r="K467" s="583"/>
      <c r="L467" s="583"/>
      <c r="M467" s="582" t="s">
        <v>541</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v>600</v>
      </c>
      <c r="AL467" s="585"/>
      <c r="AM467" s="585"/>
      <c r="AN467" s="585"/>
      <c r="AO467" s="585"/>
      <c r="AP467" s="586"/>
      <c r="AQ467" s="582">
        <v>4</v>
      </c>
      <c r="AR467" s="583"/>
      <c r="AS467" s="583"/>
      <c r="AT467" s="583"/>
      <c r="AU467" s="584">
        <v>99</v>
      </c>
      <c r="AV467" s="585"/>
      <c r="AW467" s="585"/>
      <c r="AX467" s="586"/>
    </row>
    <row r="468" spans="1:50" ht="40.5" customHeight="1" x14ac:dyDescent="0.15">
      <c r="A468" s="581">
        <v>2</v>
      </c>
      <c r="B468" s="581">
        <v>1</v>
      </c>
      <c r="C468" s="582" t="s">
        <v>550</v>
      </c>
      <c r="D468" s="583"/>
      <c r="E468" s="583"/>
      <c r="F468" s="583"/>
      <c r="G468" s="583"/>
      <c r="H468" s="583"/>
      <c r="I468" s="583"/>
      <c r="J468" s="583"/>
      <c r="K468" s="583"/>
      <c r="L468" s="583"/>
      <c r="M468" s="582" t="s">
        <v>559</v>
      </c>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v>43</v>
      </c>
      <c r="AL468" s="585"/>
      <c r="AM468" s="585"/>
      <c r="AN468" s="585"/>
      <c r="AO468" s="585"/>
      <c r="AP468" s="586"/>
      <c r="AQ468" s="582">
        <v>2</v>
      </c>
      <c r="AR468" s="583"/>
      <c r="AS468" s="583"/>
      <c r="AT468" s="583"/>
      <c r="AU468" s="584">
        <v>76.3</v>
      </c>
      <c r="AV468" s="585"/>
      <c r="AW468" s="585"/>
      <c r="AX468" s="586"/>
    </row>
    <row r="469" spans="1:50" ht="30" customHeight="1" x14ac:dyDescent="0.15">
      <c r="A469" s="581">
        <v>3</v>
      </c>
      <c r="B469" s="581">
        <v>1</v>
      </c>
      <c r="C469" s="582" t="s">
        <v>551</v>
      </c>
      <c r="D469" s="583"/>
      <c r="E469" s="583"/>
      <c r="F469" s="583"/>
      <c r="G469" s="583"/>
      <c r="H469" s="583"/>
      <c r="I469" s="583"/>
      <c r="J469" s="583"/>
      <c r="K469" s="583"/>
      <c r="L469" s="583"/>
      <c r="M469" s="582" t="s">
        <v>563</v>
      </c>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v>35</v>
      </c>
      <c r="AL469" s="585"/>
      <c r="AM469" s="585"/>
      <c r="AN469" s="585"/>
      <c r="AO469" s="585"/>
      <c r="AP469" s="586"/>
      <c r="AQ469" s="582">
        <v>2</v>
      </c>
      <c r="AR469" s="583"/>
      <c r="AS469" s="583"/>
      <c r="AT469" s="583"/>
      <c r="AU469" s="584">
        <v>99.3</v>
      </c>
      <c r="AV469" s="585"/>
      <c r="AW469" s="585"/>
      <c r="AX469" s="586"/>
    </row>
    <row r="470" spans="1:50" ht="30" customHeight="1" x14ac:dyDescent="0.15">
      <c r="A470" s="581">
        <v>4</v>
      </c>
      <c r="B470" s="581">
        <v>1</v>
      </c>
      <c r="C470" s="582" t="s">
        <v>552</v>
      </c>
      <c r="D470" s="583"/>
      <c r="E470" s="583"/>
      <c r="F470" s="583"/>
      <c r="G470" s="583"/>
      <c r="H470" s="583"/>
      <c r="I470" s="583"/>
      <c r="J470" s="583"/>
      <c r="K470" s="583"/>
      <c r="L470" s="583"/>
      <c r="M470" s="582" t="s">
        <v>527</v>
      </c>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v>34</v>
      </c>
      <c r="AL470" s="585"/>
      <c r="AM470" s="585"/>
      <c r="AN470" s="585"/>
      <c r="AO470" s="585"/>
      <c r="AP470" s="586"/>
      <c r="AQ470" s="582">
        <v>2</v>
      </c>
      <c r="AR470" s="583"/>
      <c r="AS470" s="583"/>
      <c r="AT470" s="583"/>
      <c r="AU470" s="584">
        <v>91.2</v>
      </c>
      <c r="AV470" s="585"/>
      <c r="AW470" s="585"/>
      <c r="AX470" s="586"/>
    </row>
    <row r="471" spans="1:50" ht="30" customHeight="1" x14ac:dyDescent="0.15">
      <c r="A471" s="581">
        <v>5</v>
      </c>
      <c r="B471" s="581">
        <v>1</v>
      </c>
      <c r="C471" s="582" t="s">
        <v>553</v>
      </c>
      <c r="D471" s="583"/>
      <c r="E471" s="583"/>
      <c r="F471" s="583"/>
      <c r="G471" s="583"/>
      <c r="H471" s="583"/>
      <c r="I471" s="583"/>
      <c r="J471" s="583"/>
      <c r="K471" s="583"/>
      <c r="L471" s="583"/>
      <c r="M471" s="582" t="s">
        <v>541</v>
      </c>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v>22</v>
      </c>
      <c r="AL471" s="585"/>
      <c r="AM471" s="585"/>
      <c r="AN471" s="585"/>
      <c r="AO471" s="585"/>
      <c r="AP471" s="586"/>
      <c r="AQ471" s="582">
        <v>2</v>
      </c>
      <c r="AR471" s="583"/>
      <c r="AS471" s="583"/>
      <c r="AT471" s="583"/>
      <c r="AU471" s="584">
        <v>96.8</v>
      </c>
      <c r="AV471" s="585"/>
      <c r="AW471" s="585"/>
      <c r="AX471" s="586"/>
    </row>
    <row r="472" spans="1:50" ht="30" customHeight="1" x14ac:dyDescent="0.15">
      <c r="A472" s="581">
        <v>6</v>
      </c>
      <c r="B472" s="581">
        <v>1</v>
      </c>
      <c r="C472" s="582" t="s">
        <v>554</v>
      </c>
      <c r="D472" s="583"/>
      <c r="E472" s="583"/>
      <c r="F472" s="583"/>
      <c r="G472" s="583"/>
      <c r="H472" s="583"/>
      <c r="I472" s="583"/>
      <c r="J472" s="583"/>
      <c r="K472" s="583"/>
      <c r="L472" s="583"/>
      <c r="M472" s="582" t="s">
        <v>560</v>
      </c>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v>22</v>
      </c>
      <c r="AL472" s="585"/>
      <c r="AM472" s="585"/>
      <c r="AN472" s="585"/>
      <c r="AO472" s="585"/>
      <c r="AP472" s="586"/>
      <c r="AQ472" s="582">
        <v>4</v>
      </c>
      <c r="AR472" s="583"/>
      <c r="AS472" s="583"/>
      <c r="AT472" s="583"/>
      <c r="AU472" s="584">
        <v>99.8</v>
      </c>
      <c r="AV472" s="585"/>
      <c r="AW472" s="585"/>
      <c r="AX472" s="586"/>
    </row>
    <row r="473" spans="1:50" ht="31.5" customHeight="1" x14ac:dyDescent="0.15">
      <c r="A473" s="581">
        <v>7</v>
      </c>
      <c r="B473" s="581">
        <v>1</v>
      </c>
      <c r="C473" s="582" t="s">
        <v>555</v>
      </c>
      <c r="D473" s="583"/>
      <c r="E473" s="583"/>
      <c r="F473" s="583"/>
      <c r="G473" s="583"/>
      <c r="H473" s="583"/>
      <c r="I473" s="583"/>
      <c r="J473" s="583"/>
      <c r="K473" s="583"/>
      <c r="L473" s="583"/>
      <c r="M473" s="582" t="s">
        <v>561</v>
      </c>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v>20</v>
      </c>
      <c r="AL473" s="585"/>
      <c r="AM473" s="585"/>
      <c r="AN473" s="585"/>
      <c r="AO473" s="585"/>
      <c r="AP473" s="586"/>
      <c r="AQ473" s="582">
        <v>1</v>
      </c>
      <c r="AR473" s="583"/>
      <c r="AS473" s="583"/>
      <c r="AT473" s="583"/>
      <c r="AU473" s="584">
        <v>97.4</v>
      </c>
      <c r="AV473" s="585"/>
      <c r="AW473" s="585"/>
      <c r="AX473" s="586"/>
    </row>
    <row r="474" spans="1:50" ht="30" customHeight="1" x14ac:dyDescent="0.15">
      <c r="A474" s="581">
        <v>8</v>
      </c>
      <c r="B474" s="581">
        <v>1</v>
      </c>
      <c r="C474" s="582" t="s">
        <v>556</v>
      </c>
      <c r="D474" s="583"/>
      <c r="E474" s="583"/>
      <c r="F474" s="583"/>
      <c r="G474" s="583"/>
      <c r="H474" s="583"/>
      <c r="I474" s="583"/>
      <c r="J474" s="583"/>
      <c r="K474" s="583"/>
      <c r="L474" s="583"/>
      <c r="M474" s="582" t="s">
        <v>541</v>
      </c>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v>15</v>
      </c>
      <c r="AL474" s="585"/>
      <c r="AM474" s="585"/>
      <c r="AN474" s="585"/>
      <c r="AO474" s="585"/>
      <c r="AP474" s="586"/>
      <c r="AQ474" s="582">
        <v>5</v>
      </c>
      <c r="AR474" s="583"/>
      <c r="AS474" s="583"/>
      <c r="AT474" s="583"/>
      <c r="AU474" s="584">
        <v>92.1</v>
      </c>
      <c r="AV474" s="585"/>
      <c r="AW474" s="585"/>
      <c r="AX474" s="586"/>
    </row>
    <row r="475" spans="1:50" ht="30" customHeight="1" x14ac:dyDescent="0.15">
      <c r="A475" s="581">
        <v>9</v>
      </c>
      <c r="B475" s="581">
        <v>1</v>
      </c>
      <c r="C475" s="582" t="s">
        <v>557</v>
      </c>
      <c r="D475" s="583"/>
      <c r="E475" s="583"/>
      <c r="F475" s="583"/>
      <c r="G475" s="583"/>
      <c r="H475" s="583"/>
      <c r="I475" s="583"/>
      <c r="J475" s="583"/>
      <c r="K475" s="583"/>
      <c r="L475" s="583"/>
      <c r="M475" s="582" t="s">
        <v>562</v>
      </c>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v>15</v>
      </c>
      <c r="AL475" s="585"/>
      <c r="AM475" s="585"/>
      <c r="AN475" s="585"/>
      <c r="AO475" s="585"/>
      <c r="AP475" s="586"/>
      <c r="AQ475" s="582">
        <v>8</v>
      </c>
      <c r="AR475" s="583"/>
      <c r="AS475" s="583"/>
      <c r="AT475" s="583"/>
      <c r="AU475" s="584">
        <v>80.599999999999994</v>
      </c>
      <c r="AV475" s="585"/>
      <c r="AW475" s="585"/>
      <c r="AX475" s="586"/>
    </row>
    <row r="476" spans="1:50" ht="30" customHeight="1" x14ac:dyDescent="0.15">
      <c r="A476" s="581">
        <v>10</v>
      </c>
      <c r="B476" s="581">
        <v>1</v>
      </c>
      <c r="C476" s="582" t="s">
        <v>558</v>
      </c>
      <c r="D476" s="583"/>
      <c r="E476" s="583"/>
      <c r="F476" s="583"/>
      <c r="G476" s="583"/>
      <c r="H476" s="583"/>
      <c r="I476" s="583"/>
      <c r="J476" s="583"/>
      <c r="K476" s="583"/>
      <c r="L476" s="583"/>
      <c r="M476" s="582" t="s">
        <v>564</v>
      </c>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v>13</v>
      </c>
      <c r="AL476" s="585"/>
      <c r="AM476" s="585"/>
      <c r="AN476" s="585"/>
      <c r="AO476" s="585"/>
      <c r="AP476" s="586"/>
      <c r="AQ476" s="582">
        <v>2</v>
      </c>
      <c r="AR476" s="583"/>
      <c r="AS476" s="583"/>
      <c r="AT476" s="583"/>
      <c r="AU476" s="584">
        <v>94.2</v>
      </c>
      <c r="AV476" s="585"/>
      <c r="AW476" s="585"/>
      <c r="AX476" s="586"/>
    </row>
    <row r="477" spans="1:50" ht="24" hidden="1" customHeight="1" x14ac:dyDescent="0.15">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4" hidden="1" customHeight="1" x14ac:dyDescent="0.15">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23" priority="555">
      <formula>IF(RIGHT(TEXT(P14,"0.#"),1)=".",FALSE,TRUE)</formula>
    </cfRule>
    <cfRule type="expression" dxfId="922" priority="556">
      <formula>IF(RIGHT(TEXT(P14,"0.#"),1)=".",TRUE,FALSE)</formula>
    </cfRule>
  </conditionalFormatting>
  <conditionalFormatting sqref="AE23:AI23">
    <cfRule type="expression" dxfId="921" priority="545">
      <formula>IF(RIGHT(TEXT(AE23,"0.#"),1)=".",FALSE,TRUE)</formula>
    </cfRule>
    <cfRule type="expression" dxfId="920" priority="546">
      <formula>IF(RIGHT(TEXT(AE23,"0.#"),1)=".",TRUE,FALSE)</formula>
    </cfRule>
  </conditionalFormatting>
  <conditionalFormatting sqref="AE69:AX69">
    <cfRule type="expression" dxfId="919" priority="477">
      <formula>IF(RIGHT(TEXT(AE69,"0.#"),1)=".",FALSE,TRUE)</formula>
    </cfRule>
    <cfRule type="expression" dxfId="918" priority="478">
      <formula>IF(RIGHT(TEXT(AE69,"0.#"),1)=".",TRUE,FALSE)</formula>
    </cfRule>
  </conditionalFormatting>
  <conditionalFormatting sqref="AE83:AI83">
    <cfRule type="expression" dxfId="917" priority="459">
      <formula>IF(RIGHT(TEXT(AE83,"0.#"),1)=".",FALSE,TRUE)</formula>
    </cfRule>
    <cfRule type="expression" dxfId="916" priority="460">
      <formula>IF(RIGHT(TEXT(AE83,"0.#"),1)=".",TRUE,FALSE)</formula>
    </cfRule>
  </conditionalFormatting>
  <conditionalFormatting sqref="AJ83:AX83">
    <cfRule type="expression" dxfId="915" priority="457">
      <formula>IF(RIGHT(TEXT(AJ83,"0.#"),1)=".",FALSE,TRUE)</formula>
    </cfRule>
    <cfRule type="expression" dxfId="914" priority="458">
      <formula>IF(RIGHT(TEXT(AJ83,"0.#"),1)=".",TRUE,FALSE)</formula>
    </cfRule>
  </conditionalFormatting>
  <conditionalFormatting sqref="L99">
    <cfRule type="expression" dxfId="913" priority="437">
      <formula>IF(RIGHT(TEXT(L99,"0.#"),1)=".",FALSE,TRUE)</formula>
    </cfRule>
    <cfRule type="expression" dxfId="912" priority="438">
      <formula>IF(RIGHT(TEXT(L99,"0.#"),1)=".",TRUE,FALSE)</formula>
    </cfRule>
  </conditionalFormatting>
  <conditionalFormatting sqref="L104">
    <cfRule type="expression" dxfId="911" priority="435">
      <formula>IF(RIGHT(TEXT(L104,"0.#"),1)=".",FALSE,TRUE)</formula>
    </cfRule>
    <cfRule type="expression" dxfId="910" priority="436">
      <formula>IF(RIGHT(TEXT(L104,"0.#"),1)=".",TRUE,FALSE)</formula>
    </cfRule>
  </conditionalFormatting>
  <conditionalFormatting sqref="R104">
    <cfRule type="expression" dxfId="909" priority="433">
      <formula>IF(RIGHT(TEXT(R104,"0.#"),1)=".",FALSE,TRUE)</formula>
    </cfRule>
    <cfRule type="expression" dxfId="908" priority="434">
      <formula>IF(RIGHT(TEXT(R104,"0.#"),1)=".",TRUE,FALSE)</formula>
    </cfRule>
  </conditionalFormatting>
  <conditionalFormatting sqref="P18:AX18">
    <cfRule type="expression" dxfId="907" priority="431">
      <formula>IF(RIGHT(TEXT(P18,"0.#"),1)=".",FALSE,TRUE)</formula>
    </cfRule>
    <cfRule type="expression" dxfId="906" priority="432">
      <formula>IF(RIGHT(TEXT(P18,"0.#"),1)=".",TRUE,FALSE)</formula>
    </cfRule>
  </conditionalFormatting>
  <conditionalFormatting sqref="Y181">
    <cfRule type="expression" dxfId="905" priority="427">
      <formula>IF(RIGHT(TEXT(Y181,"0.#"),1)=".",FALSE,TRUE)</formula>
    </cfRule>
    <cfRule type="expression" dxfId="904" priority="428">
      <formula>IF(RIGHT(TEXT(Y181,"0.#"),1)=".",TRUE,FALSE)</formula>
    </cfRule>
  </conditionalFormatting>
  <conditionalFormatting sqref="Y190">
    <cfRule type="expression" dxfId="903" priority="423">
      <formula>IF(RIGHT(TEXT(Y190,"0.#"),1)=".",FALSE,TRUE)</formula>
    </cfRule>
    <cfRule type="expression" dxfId="902" priority="424">
      <formula>IF(RIGHT(TEXT(Y190,"0.#"),1)=".",TRUE,FALSE)</formula>
    </cfRule>
  </conditionalFormatting>
  <conditionalFormatting sqref="AK236">
    <cfRule type="expression" dxfId="901" priority="345">
      <formula>IF(RIGHT(TEXT(AK236,"0.#"),1)=".",FALSE,TRUE)</formula>
    </cfRule>
    <cfRule type="expression" dxfId="900" priority="346">
      <formula>IF(RIGHT(TEXT(AK236,"0.#"),1)=".",TRUE,FALSE)</formula>
    </cfRule>
  </conditionalFormatting>
  <conditionalFormatting sqref="AE54:AI54">
    <cfRule type="expression" dxfId="899" priority="295">
      <formula>IF(RIGHT(TEXT(AE54,"0.#"),1)=".",FALSE,TRUE)</formula>
    </cfRule>
    <cfRule type="expression" dxfId="898" priority="296">
      <formula>IF(RIGHT(TEXT(AE54,"0.#"),1)=".",TRUE,FALSE)</formula>
    </cfRule>
  </conditionalFormatting>
  <conditionalFormatting sqref="P16:AQ16 P15:AX15 P13:AX13 P17:V17 AK17:AQ17">
    <cfRule type="expression" dxfId="897" priority="253">
      <formula>IF(RIGHT(TEXT(P13,"0.#"),1)=".",FALSE,TRUE)</formula>
    </cfRule>
    <cfRule type="expression" dxfId="896" priority="254">
      <formula>IF(RIGHT(TEXT(P13,"0.#"),1)=".",TRUE,FALSE)</formula>
    </cfRule>
  </conditionalFormatting>
  <conditionalFormatting sqref="P19:AJ19">
    <cfRule type="expression" dxfId="895" priority="251">
      <formula>IF(RIGHT(TEXT(P19,"0.#"),1)=".",FALSE,TRUE)</formula>
    </cfRule>
    <cfRule type="expression" dxfId="894" priority="252">
      <formula>IF(RIGHT(TEXT(P19,"0.#"),1)=".",TRUE,FALSE)</formula>
    </cfRule>
  </conditionalFormatting>
  <conditionalFormatting sqref="AE55:AX55 AJ54:AS54">
    <cfRule type="expression" dxfId="893" priority="247">
      <formula>IF(RIGHT(TEXT(AE54,"0.#"),1)=".",FALSE,TRUE)</formula>
    </cfRule>
    <cfRule type="expression" dxfId="892" priority="248">
      <formula>IF(RIGHT(TEXT(AE54,"0.#"),1)=".",TRUE,FALSE)</formula>
    </cfRule>
  </conditionalFormatting>
  <conditionalFormatting sqref="AE68:AS68">
    <cfRule type="expression" dxfId="891" priority="243">
      <formula>IF(RIGHT(TEXT(AE68,"0.#"),1)=".",FALSE,TRUE)</formula>
    </cfRule>
    <cfRule type="expression" dxfId="890" priority="244">
      <formula>IF(RIGHT(TEXT(AE68,"0.#"),1)=".",TRUE,FALSE)</formula>
    </cfRule>
  </conditionalFormatting>
  <conditionalFormatting sqref="AE95:AI95 AE92:AI92 AE89:AI89 AE86:AI86">
    <cfRule type="expression" dxfId="889" priority="241">
      <formula>IF(RIGHT(TEXT(AE86,"0.#"),1)=".",FALSE,TRUE)</formula>
    </cfRule>
    <cfRule type="expression" dxfId="888" priority="242">
      <formula>IF(RIGHT(TEXT(AE86,"0.#"),1)=".",TRUE,FALSE)</formula>
    </cfRule>
  </conditionalFormatting>
  <conditionalFormatting sqref="AJ95:AX95 AJ92:AX92 AJ89:AX89 AJ86:AX86">
    <cfRule type="expression" dxfId="887" priority="239">
      <formula>IF(RIGHT(TEXT(AJ86,"0.#"),1)=".",FALSE,TRUE)</formula>
    </cfRule>
    <cfRule type="expression" dxfId="886" priority="240">
      <formula>IF(RIGHT(TEXT(AJ86,"0.#"),1)=".",TRUE,FALSE)</formula>
    </cfRule>
  </conditionalFormatting>
  <conditionalFormatting sqref="L100:L103 L98">
    <cfRule type="expression" dxfId="885" priority="237">
      <formula>IF(RIGHT(TEXT(L98,"0.#"),1)=".",FALSE,TRUE)</formula>
    </cfRule>
    <cfRule type="expression" dxfId="884" priority="238">
      <formula>IF(RIGHT(TEXT(L98,"0.#"),1)=".",TRUE,FALSE)</formula>
    </cfRule>
  </conditionalFormatting>
  <conditionalFormatting sqref="R98">
    <cfRule type="expression" dxfId="883" priority="233">
      <formula>IF(RIGHT(TEXT(R98,"0.#"),1)=".",FALSE,TRUE)</formula>
    </cfRule>
    <cfRule type="expression" dxfId="882" priority="234">
      <formula>IF(RIGHT(TEXT(R98,"0.#"),1)=".",TRUE,FALSE)</formula>
    </cfRule>
  </conditionalFormatting>
  <conditionalFormatting sqref="R99:R103">
    <cfRule type="expression" dxfId="881" priority="231">
      <formula>IF(RIGHT(TEXT(R99,"0.#"),1)=".",FALSE,TRUE)</formula>
    </cfRule>
    <cfRule type="expression" dxfId="880" priority="232">
      <formula>IF(RIGHT(TEXT(R99,"0.#"),1)=".",TRUE,FALSE)</formula>
    </cfRule>
  </conditionalFormatting>
  <conditionalFormatting sqref="Y182:Y189 Y180">
    <cfRule type="expression" dxfId="879" priority="229">
      <formula>IF(RIGHT(TEXT(Y180,"0.#"),1)=".",FALSE,TRUE)</formula>
    </cfRule>
    <cfRule type="expression" dxfId="878" priority="230">
      <formula>IF(RIGHT(TEXT(Y180,"0.#"),1)=".",TRUE,FALSE)</formula>
    </cfRule>
  </conditionalFormatting>
  <conditionalFormatting sqref="AU181">
    <cfRule type="expression" dxfId="877" priority="227">
      <formula>IF(RIGHT(TEXT(AU181,"0.#"),1)=".",FALSE,TRUE)</formula>
    </cfRule>
    <cfRule type="expression" dxfId="876" priority="228">
      <formula>IF(RIGHT(TEXT(AU181,"0.#"),1)=".",TRUE,FALSE)</formula>
    </cfRule>
  </conditionalFormatting>
  <conditionalFormatting sqref="AU190">
    <cfRule type="expression" dxfId="875" priority="225">
      <formula>IF(RIGHT(TEXT(AU190,"0.#"),1)=".",FALSE,TRUE)</formula>
    </cfRule>
    <cfRule type="expression" dxfId="874" priority="226">
      <formula>IF(RIGHT(TEXT(AU190,"0.#"),1)=".",TRUE,FALSE)</formula>
    </cfRule>
  </conditionalFormatting>
  <conditionalFormatting sqref="AU182:AU189 AU180">
    <cfRule type="expression" dxfId="873" priority="223">
      <formula>IF(RIGHT(TEXT(AU180,"0.#"),1)=".",FALSE,TRUE)</formula>
    </cfRule>
    <cfRule type="expression" dxfId="872" priority="224">
      <formula>IF(RIGHT(TEXT(AU180,"0.#"),1)=".",TRUE,FALSE)</formula>
    </cfRule>
  </conditionalFormatting>
  <conditionalFormatting sqref="Y220 Y207 Y194">
    <cfRule type="expression" dxfId="871" priority="209">
      <formula>IF(RIGHT(TEXT(Y194,"0.#"),1)=".",FALSE,TRUE)</formula>
    </cfRule>
    <cfRule type="expression" dxfId="870" priority="210">
      <formula>IF(RIGHT(TEXT(Y194,"0.#"),1)=".",TRUE,FALSE)</formula>
    </cfRule>
  </conditionalFormatting>
  <conditionalFormatting sqref="Y229 Y216 Y203">
    <cfRule type="expression" dxfId="869" priority="207">
      <formula>IF(RIGHT(TEXT(Y203,"0.#"),1)=".",FALSE,TRUE)</formula>
    </cfRule>
    <cfRule type="expression" dxfId="868" priority="208">
      <formula>IF(RIGHT(TEXT(Y203,"0.#"),1)=".",TRUE,FALSE)</formula>
    </cfRule>
  </conditionalFormatting>
  <conditionalFormatting sqref="Y221:Y228 Y219 Y208:Y215 Y206 Y195:Y202 Y193">
    <cfRule type="expression" dxfId="867" priority="205">
      <formula>IF(RIGHT(TEXT(Y193,"0.#"),1)=".",FALSE,TRUE)</formula>
    </cfRule>
    <cfRule type="expression" dxfId="866" priority="206">
      <formula>IF(RIGHT(TEXT(Y193,"0.#"),1)=".",TRUE,FALSE)</formula>
    </cfRule>
  </conditionalFormatting>
  <conditionalFormatting sqref="AU220 AU207 AU194">
    <cfRule type="expression" dxfId="865" priority="203">
      <formula>IF(RIGHT(TEXT(AU194,"0.#"),1)=".",FALSE,TRUE)</formula>
    </cfRule>
    <cfRule type="expression" dxfId="864" priority="204">
      <formula>IF(RIGHT(TEXT(AU194,"0.#"),1)=".",TRUE,FALSE)</formula>
    </cfRule>
  </conditionalFormatting>
  <conditionalFormatting sqref="AU229 AU216 AU203">
    <cfRule type="expression" dxfId="863" priority="201">
      <formula>IF(RIGHT(TEXT(AU203,"0.#"),1)=".",FALSE,TRUE)</formula>
    </cfRule>
    <cfRule type="expression" dxfId="862" priority="202">
      <formula>IF(RIGHT(TEXT(AU203,"0.#"),1)=".",TRUE,FALSE)</formula>
    </cfRule>
  </conditionalFormatting>
  <conditionalFormatting sqref="AU221:AU228 AU219 AU208:AU215 AU206 AU195:AU202 AU193">
    <cfRule type="expression" dxfId="861" priority="199">
      <formula>IF(RIGHT(TEXT(AU193,"0.#"),1)=".",FALSE,TRUE)</formula>
    </cfRule>
    <cfRule type="expression" dxfId="860" priority="200">
      <formula>IF(RIGHT(TEXT(AU193,"0.#"),1)=".",TRUE,FALSE)</formula>
    </cfRule>
  </conditionalFormatting>
  <conditionalFormatting sqref="AE56:AI56">
    <cfRule type="expression" dxfId="859" priority="173">
      <formula>IF(AND(AE56&gt;=0, RIGHT(TEXT(AE56,"0.#"),1)&lt;&gt;"."),TRUE,FALSE)</formula>
    </cfRule>
    <cfRule type="expression" dxfId="858" priority="174">
      <formula>IF(AND(AE56&gt;=0, RIGHT(TEXT(AE56,"0.#"),1)="."),TRUE,FALSE)</formula>
    </cfRule>
    <cfRule type="expression" dxfId="857" priority="175">
      <formula>IF(AND(AE56&lt;0, RIGHT(TEXT(AE56,"0.#"),1)&lt;&gt;"."),TRUE,FALSE)</formula>
    </cfRule>
    <cfRule type="expression" dxfId="856" priority="176">
      <formula>IF(AND(AE56&lt;0, RIGHT(TEXT(AE56,"0.#"),1)="."),TRUE,FALSE)</formula>
    </cfRule>
  </conditionalFormatting>
  <conditionalFormatting sqref="AJ56:AS56">
    <cfRule type="expression" dxfId="855" priority="169">
      <formula>IF(AND(AJ56&gt;=0, RIGHT(TEXT(AJ56,"0.#"),1)&lt;&gt;"."),TRUE,FALSE)</formula>
    </cfRule>
    <cfRule type="expression" dxfId="854" priority="170">
      <formula>IF(AND(AJ56&gt;=0, RIGHT(TEXT(AJ56,"0.#"),1)="."),TRUE,FALSE)</formula>
    </cfRule>
    <cfRule type="expression" dxfId="853" priority="171">
      <formula>IF(AND(AJ56&lt;0, RIGHT(TEXT(AJ56,"0.#"),1)&lt;&gt;"."),TRUE,FALSE)</formula>
    </cfRule>
    <cfRule type="expression" dxfId="852" priority="172">
      <formula>IF(AND(AJ56&lt;0, RIGHT(TEXT(AJ56,"0.#"),1)="."),TRUE,FALSE)</formula>
    </cfRule>
  </conditionalFormatting>
  <conditionalFormatting sqref="AK237:AK265">
    <cfRule type="expression" dxfId="851" priority="157">
      <formula>IF(RIGHT(TEXT(AK237,"0.#"),1)=".",FALSE,TRUE)</formula>
    </cfRule>
    <cfRule type="expression" dxfId="850" priority="158">
      <formula>IF(RIGHT(TEXT(AK237,"0.#"),1)=".",TRUE,FALSE)</formula>
    </cfRule>
  </conditionalFormatting>
  <conditionalFormatting sqref="AU237:AX265">
    <cfRule type="expression" dxfId="849" priority="153">
      <formula>IF(AND(AU237&gt;=0, RIGHT(TEXT(AU237,"0.#"),1)&lt;&gt;"."),TRUE,FALSE)</formula>
    </cfRule>
    <cfRule type="expression" dxfId="848" priority="154">
      <formula>IF(AND(AU237&gt;=0, RIGHT(TEXT(AU237,"0.#"),1)="."),TRUE,FALSE)</formula>
    </cfRule>
    <cfRule type="expression" dxfId="847" priority="155">
      <formula>IF(AND(AU237&lt;0, RIGHT(TEXT(AU237,"0.#"),1)&lt;&gt;"."),TRUE,FALSE)</formula>
    </cfRule>
    <cfRule type="expression" dxfId="846" priority="156">
      <formula>IF(AND(AU237&lt;0, RIGHT(TEXT(AU237,"0.#"),1)="."),TRUE,FALSE)</formula>
    </cfRule>
  </conditionalFormatting>
  <conditionalFormatting sqref="AK269">
    <cfRule type="expression" dxfId="845" priority="151">
      <formula>IF(RIGHT(TEXT(AK269,"0.#"),1)=".",FALSE,TRUE)</formula>
    </cfRule>
    <cfRule type="expression" dxfId="844" priority="152">
      <formula>IF(RIGHT(TEXT(AK269,"0.#"),1)=".",TRUE,FALSE)</formula>
    </cfRule>
  </conditionalFormatting>
  <conditionalFormatting sqref="AU269:AX269">
    <cfRule type="expression" dxfId="843" priority="147">
      <formula>IF(AND(AU269&gt;=0, RIGHT(TEXT(AU269,"0.#"),1)&lt;&gt;"."),TRUE,FALSE)</formula>
    </cfRule>
    <cfRule type="expression" dxfId="842" priority="148">
      <formula>IF(AND(AU269&gt;=0, RIGHT(TEXT(AU269,"0.#"),1)="."),TRUE,FALSE)</formula>
    </cfRule>
    <cfRule type="expression" dxfId="841" priority="149">
      <formula>IF(AND(AU269&lt;0, RIGHT(TEXT(AU269,"0.#"),1)&lt;&gt;"."),TRUE,FALSE)</formula>
    </cfRule>
    <cfRule type="expression" dxfId="840" priority="150">
      <formula>IF(AND(AU269&lt;0, RIGHT(TEXT(AU269,"0.#"),1)="."),TRUE,FALSE)</formula>
    </cfRule>
  </conditionalFormatting>
  <conditionalFormatting sqref="AK270:AK298">
    <cfRule type="expression" dxfId="839" priority="145">
      <formula>IF(RIGHT(TEXT(AK270,"0.#"),1)=".",FALSE,TRUE)</formula>
    </cfRule>
    <cfRule type="expression" dxfId="838" priority="146">
      <formula>IF(RIGHT(TEXT(AK270,"0.#"),1)=".",TRUE,FALSE)</formula>
    </cfRule>
  </conditionalFormatting>
  <conditionalFormatting sqref="AU270:AX298">
    <cfRule type="expression" dxfId="837" priority="141">
      <formula>IF(AND(AU270&gt;=0, RIGHT(TEXT(AU270,"0.#"),1)&lt;&gt;"."),TRUE,FALSE)</formula>
    </cfRule>
    <cfRule type="expression" dxfId="836" priority="142">
      <formula>IF(AND(AU270&gt;=0, RIGHT(TEXT(AU270,"0.#"),1)="."),TRUE,FALSE)</formula>
    </cfRule>
    <cfRule type="expression" dxfId="835" priority="143">
      <formula>IF(AND(AU270&lt;0, RIGHT(TEXT(AU270,"0.#"),1)&lt;&gt;"."),TRUE,FALSE)</formula>
    </cfRule>
    <cfRule type="expression" dxfId="834" priority="144">
      <formula>IF(AND(AU270&lt;0, RIGHT(TEXT(AU270,"0.#"),1)="."),TRUE,FALSE)</formula>
    </cfRule>
  </conditionalFormatting>
  <conditionalFormatting sqref="AK302">
    <cfRule type="expression" dxfId="833" priority="139">
      <formula>IF(RIGHT(TEXT(AK302,"0.#"),1)=".",FALSE,TRUE)</formula>
    </cfRule>
    <cfRule type="expression" dxfId="832" priority="140">
      <formula>IF(RIGHT(TEXT(AK302,"0.#"),1)=".",TRUE,FALSE)</formula>
    </cfRule>
  </conditionalFormatting>
  <conditionalFormatting sqref="AU302:AX302">
    <cfRule type="expression" dxfId="831" priority="135">
      <formula>IF(AND(AU302&gt;=0, RIGHT(TEXT(AU302,"0.#"),1)&lt;&gt;"."),TRUE,FALSE)</formula>
    </cfRule>
    <cfRule type="expression" dxfId="830" priority="136">
      <formula>IF(AND(AU302&gt;=0, RIGHT(TEXT(AU302,"0.#"),1)="."),TRUE,FALSE)</formula>
    </cfRule>
    <cfRule type="expression" dxfId="829" priority="137">
      <formula>IF(AND(AU302&lt;0, RIGHT(TEXT(AU302,"0.#"),1)&lt;&gt;"."),TRUE,FALSE)</formula>
    </cfRule>
    <cfRule type="expression" dxfId="828" priority="138">
      <formula>IF(AND(AU302&lt;0, RIGHT(TEXT(AU302,"0.#"),1)="."),TRUE,FALSE)</formula>
    </cfRule>
  </conditionalFormatting>
  <conditionalFormatting sqref="AK303:AK331">
    <cfRule type="expression" dxfId="827" priority="133">
      <formula>IF(RIGHT(TEXT(AK303,"0.#"),1)=".",FALSE,TRUE)</formula>
    </cfRule>
    <cfRule type="expression" dxfId="826" priority="134">
      <formula>IF(RIGHT(TEXT(AK303,"0.#"),1)=".",TRUE,FALSE)</formula>
    </cfRule>
  </conditionalFormatting>
  <conditionalFormatting sqref="AU303:AX331">
    <cfRule type="expression" dxfId="825" priority="129">
      <formula>IF(AND(AU303&gt;=0, RIGHT(TEXT(AU303,"0.#"),1)&lt;&gt;"."),TRUE,FALSE)</formula>
    </cfRule>
    <cfRule type="expression" dxfId="824" priority="130">
      <formula>IF(AND(AU303&gt;=0, RIGHT(TEXT(AU303,"0.#"),1)="."),TRUE,FALSE)</formula>
    </cfRule>
    <cfRule type="expression" dxfId="823" priority="131">
      <formula>IF(AND(AU303&lt;0, RIGHT(TEXT(AU303,"0.#"),1)&lt;&gt;"."),TRUE,FALSE)</formula>
    </cfRule>
    <cfRule type="expression" dxfId="822" priority="132">
      <formula>IF(AND(AU303&lt;0, RIGHT(TEXT(AU303,"0.#"),1)="."),TRUE,FALSE)</formula>
    </cfRule>
  </conditionalFormatting>
  <conditionalFormatting sqref="AK335">
    <cfRule type="expression" dxfId="821" priority="127">
      <formula>IF(RIGHT(TEXT(AK335,"0.#"),1)=".",FALSE,TRUE)</formula>
    </cfRule>
    <cfRule type="expression" dxfId="820" priority="128">
      <formula>IF(RIGHT(TEXT(AK335,"0.#"),1)=".",TRUE,FALSE)</formula>
    </cfRule>
  </conditionalFormatting>
  <conditionalFormatting sqref="AU335:AX335">
    <cfRule type="expression" dxfId="819" priority="123">
      <formula>IF(AND(AU335&gt;=0, RIGHT(TEXT(AU335,"0.#"),1)&lt;&gt;"."),TRUE,FALSE)</formula>
    </cfRule>
    <cfRule type="expression" dxfId="818" priority="124">
      <formula>IF(AND(AU335&gt;=0, RIGHT(TEXT(AU335,"0.#"),1)="."),TRUE,FALSE)</formula>
    </cfRule>
    <cfRule type="expression" dxfId="817" priority="125">
      <formula>IF(AND(AU335&lt;0, RIGHT(TEXT(AU335,"0.#"),1)&lt;&gt;"."),TRUE,FALSE)</formula>
    </cfRule>
    <cfRule type="expression" dxfId="816" priority="126">
      <formula>IF(AND(AU335&lt;0, RIGHT(TEXT(AU335,"0.#"),1)="."),TRUE,FALSE)</formula>
    </cfRule>
  </conditionalFormatting>
  <conditionalFormatting sqref="AK336:AK364">
    <cfRule type="expression" dxfId="815" priority="121">
      <formula>IF(RIGHT(TEXT(AK336,"0.#"),1)=".",FALSE,TRUE)</formula>
    </cfRule>
    <cfRule type="expression" dxfId="814" priority="122">
      <formula>IF(RIGHT(TEXT(AK336,"0.#"),1)=".",TRUE,FALSE)</formula>
    </cfRule>
  </conditionalFormatting>
  <conditionalFormatting sqref="AU336:AX364">
    <cfRule type="expression" dxfId="813" priority="117">
      <formula>IF(AND(AU336&gt;=0, RIGHT(TEXT(AU336,"0.#"),1)&lt;&gt;"."),TRUE,FALSE)</formula>
    </cfRule>
    <cfRule type="expression" dxfId="812" priority="118">
      <formula>IF(AND(AU336&gt;=0, RIGHT(TEXT(AU336,"0.#"),1)="."),TRUE,FALSE)</formula>
    </cfRule>
    <cfRule type="expression" dxfId="811" priority="119">
      <formula>IF(AND(AU336&lt;0, RIGHT(TEXT(AU336,"0.#"),1)&lt;&gt;"."),TRUE,FALSE)</formula>
    </cfRule>
    <cfRule type="expression" dxfId="810" priority="120">
      <formula>IF(AND(AU336&lt;0, RIGHT(TEXT(AU336,"0.#"),1)="."),TRUE,FALSE)</formula>
    </cfRule>
  </conditionalFormatting>
  <conditionalFormatting sqref="AK368:AK371">
    <cfRule type="expression" dxfId="809" priority="115">
      <formula>IF(RIGHT(TEXT(AK368,"0.#"),1)=".",FALSE,TRUE)</formula>
    </cfRule>
    <cfRule type="expression" dxfId="808" priority="116">
      <formula>IF(RIGHT(TEXT(AK368,"0.#"),1)=".",TRUE,FALSE)</formula>
    </cfRule>
  </conditionalFormatting>
  <conditionalFormatting sqref="AU368:AX371">
    <cfRule type="expression" dxfId="807" priority="111">
      <formula>IF(AND(AU368&gt;=0, RIGHT(TEXT(AU368,"0.#"),1)&lt;&gt;"."),TRUE,FALSE)</formula>
    </cfRule>
    <cfRule type="expression" dxfId="806" priority="112">
      <formula>IF(AND(AU368&gt;=0, RIGHT(TEXT(AU368,"0.#"),1)="."),TRUE,FALSE)</formula>
    </cfRule>
    <cfRule type="expression" dxfId="805" priority="113">
      <formula>IF(AND(AU368&lt;0, RIGHT(TEXT(AU368,"0.#"),1)&lt;&gt;"."),TRUE,FALSE)</formula>
    </cfRule>
    <cfRule type="expression" dxfId="804" priority="114">
      <formula>IF(AND(AU368&lt;0, RIGHT(TEXT(AU368,"0.#"),1)="."),TRUE,FALSE)</formula>
    </cfRule>
  </conditionalFormatting>
  <conditionalFormatting sqref="AK372:AK397">
    <cfRule type="expression" dxfId="803" priority="109">
      <formula>IF(RIGHT(TEXT(AK372,"0.#"),1)=".",FALSE,TRUE)</formula>
    </cfRule>
    <cfRule type="expression" dxfId="802" priority="110">
      <formula>IF(RIGHT(TEXT(AK372,"0.#"),1)=".",TRUE,FALSE)</formula>
    </cfRule>
  </conditionalFormatting>
  <conditionalFormatting sqref="AU372:AX397">
    <cfRule type="expression" dxfId="801" priority="105">
      <formula>IF(AND(AU372&gt;=0, RIGHT(TEXT(AU372,"0.#"),1)&lt;&gt;"."),TRUE,FALSE)</formula>
    </cfRule>
    <cfRule type="expression" dxfId="800" priority="106">
      <formula>IF(AND(AU372&gt;=0, RIGHT(TEXT(AU372,"0.#"),1)="."),TRUE,FALSE)</formula>
    </cfRule>
    <cfRule type="expression" dxfId="799" priority="107">
      <formula>IF(AND(AU372&lt;0, RIGHT(TEXT(AU372,"0.#"),1)&lt;&gt;"."),TRUE,FALSE)</formula>
    </cfRule>
    <cfRule type="expression" dxfId="798" priority="108">
      <formula>IF(AND(AU372&lt;0, RIGHT(TEXT(AU372,"0.#"),1)="."),TRUE,FALSE)</formula>
    </cfRule>
  </conditionalFormatting>
  <conditionalFormatting sqref="AK402:AK430">
    <cfRule type="expression" dxfId="797" priority="97">
      <formula>IF(RIGHT(TEXT(AK402,"0.#"),1)=".",FALSE,TRUE)</formula>
    </cfRule>
    <cfRule type="expression" dxfId="796" priority="98">
      <formula>IF(RIGHT(TEXT(AK402,"0.#"),1)=".",TRUE,FALSE)</formula>
    </cfRule>
  </conditionalFormatting>
  <conditionalFormatting sqref="AU402:AX430">
    <cfRule type="expression" dxfId="795" priority="93">
      <formula>IF(AND(AU402&gt;=0, RIGHT(TEXT(AU402,"0.#"),1)&lt;&gt;"."),TRUE,FALSE)</formula>
    </cfRule>
    <cfRule type="expression" dxfId="794" priority="94">
      <formula>IF(AND(AU402&gt;=0, RIGHT(TEXT(AU402,"0.#"),1)="."),TRUE,FALSE)</formula>
    </cfRule>
    <cfRule type="expression" dxfId="793" priority="95">
      <formula>IF(AND(AU402&lt;0, RIGHT(TEXT(AU402,"0.#"),1)&lt;&gt;"."),TRUE,FALSE)</formula>
    </cfRule>
    <cfRule type="expression" dxfId="792" priority="96">
      <formula>IF(AND(AU402&lt;0, RIGHT(TEXT(AU402,"0.#"),1)="."),TRUE,FALSE)</formula>
    </cfRule>
  </conditionalFormatting>
  <conditionalFormatting sqref="AK435:AK463">
    <cfRule type="expression" dxfId="791" priority="85">
      <formula>IF(RIGHT(TEXT(AK435,"0.#"),1)=".",FALSE,TRUE)</formula>
    </cfRule>
    <cfRule type="expression" dxfId="790" priority="86">
      <formula>IF(RIGHT(TEXT(AK435,"0.#"),1)=".",TRUE,FALSE)</formula>
    </cfRule>
  </conditionalFormatting>
  <conditionalFormatting sqref="AU435:AX463">
    <cfRule type="expression" dxfId="789" priority="81">
      <formula>IF(AND(AU435&gt;=0, RIGHT(TEXT(AU435,"0.#"),1)&lt;&gt;"."),TRUE,FALSE)</formula>
    </cfRule>
    <cfRule type="expression" dxfId="788" priority="82">
      <formula>IF(AND(AU435&gt;=0, RIGHT(TEXT(AU435,"0.#"),1)="."),TRUE,FALSE)</formula>
    </cfRule>
    <cfRule type="expression" dxfId="787" priority="83">
      <formula>IF(AND(AU435&lt;0, RIGHT(TEXT(AU435,"0.#"),1)&lt;&gt;"."),TRUE,FALSE)</formula>
    </cfRule>
    <cfRule type="expression" dxfId="786" priority="84">
      <formula>IF(AND(AU435&lt;0, RIGHT(TEXT(AU435,"0.#"),1)="."),TRUE,FALSE)</formula>
    </cfRule>
  </conditionalFormatting>
  <conditionalFormatting sqref="AK467">
    <cfRule type="expression" dxfId="785" priority="79">
      <formula>IF(RIGHT(TEXT(AK467,"0.#"),1)=".",FALSE,TRUE)</formula>
    </cfRule>
    <cfRule type="expression" dxfId="784" priority="80">
      <formula>IF(RIGHT(TEXT(AK467,"0.#"),1)=".",TRUE,FALSE)</formula>
    </cfRule>
  </conditionalFormatting>
  <conditionalFormatting sqref="AU467:AX467">
    <cfRule type="expression" dxfId="783" priority="75">
      <formula>IF(AND(AU467&gt;=0, RIGHT(TEXT(AU467,"0.#"),1)&lt;&gt;"."),TRUE,FALSE)</formula>
    </cfRule>
    <cfRule type="expression" dxfId="782" priority="76">
      <formula>IF(AND(AU467&gt;=0, RIGHT(TEXT(AU467,"0.#"),1)="."),TRUE,FALSE)</formula>
    </cfRule>
    <cfRule type="expression" dxfId="781" priority="77">
      <formula>IF(AND(AU467&lt;0, RIGHT(TEXT(AU467,"0.#"),1)&lt;&gt;"."),TRUE,FALSE)</formula>
    </cfRule>
    <cfRule type="expression" dxfId="780" priority="78">
      <formula>IF(AND(AU467&lt;0, RIGHT(TEXT(AU467,"0.#"),1)="."),TRUE,FALSE)</formula>
    </cfRule>
  </conditionalFormatting>
  <conditionalFormatting sqref="AK468:AK496">
    <cfRule type="expression" dxfId="779" priority="73">
      <formula>IF(RIGHT(TEXT(AK468,"0.#"),1)=".",FALSE,TRUE)</formula>
    </cfRule>
    <cfRule type="expression" dxfId="778" priority="74">
      <formula>IF(RIGHT(TEXT(AK468,"0.#"),1)=".",TRUE,FALSE)</formula>
    </cfRule>
  </conditionalFormatting>
  <conditionalFormatting sqref="AU468:AX496">
    <cfRule type="expression" dxfId="777" priority="69">
      <formula>IF(AND(AU468&gt;=0, RIGHT(TEXT(AU468,"0.#"),1)&lt;&gt;"."),TRUE,FALSE)</formula>
    </cfRule>
    <cfRule type="expression" dxfId="776" priority="70">
      <formula>IF(AND(AU468&gt;=0, RIGHT(TEXT(AU468,"0.#"),1)="."),TRUE,FALSE)</formula>
    </cfRule>
    <cfRule type="expression" dxfId="775" priority="71">
      <formula>IF(AND(AU468&lt;0, RIGHT(TEXT(AU468,"0.#"),1)&lt;&gt;"."),TRUE,FALSE)</formula>
    </cfRule>
    <cfRule type="expression" dxfId="774" priority="72">
      <formula>IF(AND(AU468&lt;0, RIGHT(TEXT(AU468,"0.#"),1)="."),TRUE,FALSE)</formula>
    </cfRule>
  </conditionalFormatting>
  <conditionalFormatting sqref="AE24:AX24 AJ23:AS23">
    <cfRule type="expression" dxfId="773" priority="67">
      <formula>IF(RIGHT(TEXT(AE23,"0.#"),1)=".",FALSE,TRUE)</formula>
    </cfRule>
    <cfRule type="expression" dxfId="772" priority="68">
      <formula>IF(RIGHT(TEXT(AE23,"0.#"),1)=".",TRUE,FALSE)</formula>
    </cfRule>
  </conditionalFormatting>
  <conditionalFormatting sqref="AE25:AI25">
    <cfRule type="expression" dxfId="771" priority="59">
      <formula>IF(AND(AE25&gt;=0, RIGHT(TEXT(AE25,"0.#"),1)&lt;&gt;"."),TRUE,FALSE)</formula>
    </cfRule>
    <cfRule type="expression" dxfId="770" priority="60">
      <formula>IF(AND(AE25&gt;=0, RIGHT(TEXT(AE25,"0.#"),1)="."),TRUE,FALSE)</formula>
    </cfRule>
    <cfRule type="expression" dxfId="769" priority="61">
      <formula>IF(AND(AE25&lt;0, RIGHT(TEXT(AE25,"0.#"),1)&lt;&gt;"."),TRUE,FALSE)</formula>
    </cfRule>
    <cfRule type="expression" dxfId="768" priority="62">
      <formula>IF(AND(AE25&lt;0, RIGHT(TEXT(AE25,"0.#"),1)="."),TRUE,FALSE)</formula>
    </cfRule>
  </conditionalFormatting>
  <conditionalFormatting sqref="AJ25:AS25">
    <cfRule type="expression" dxfId="767" priority="55">
      <formula>IF(AND(AJ25&gt;=0, RIGHT(TEXT(AJ25,"0.#"),1)&lt;&gt;"."),TRUE,FALSE)</formula>
    </cfRule>
    <cfRule type="expression" dxfId="766" priority="56">
      <formula>IF(AND(AJ25&gt;=0, RIGHT(TEXT(AJ25,"0.#"),1)="."),TRUE,FALSE)</formula>
    </cfRule>
    <cfRule type="expression" dxfId="765" priority="57">
      <formula>IF(AND(AJ25&lt;0, RIGHT(TEXT(AJ25,"0.#"),1)&lt;&gt;"."),TRUE,FALSE)</formula>
    </cfRule>
    <cfRule type="expression" dxfId="764" priority="58">
      <formula>IF(AND(AJ25&lt;0, RIGHT(TEXT(AJ25,"0.#"),1)="."),TRUE,FALSE)</formula>
    </cfRule>
  </conditionalFormatting>
  <conditionalFormatting sqref="AU236:AX236">
    <cfRule type="expression" dxfId="763" priority="43">
      <formula>IF(AND(AU236&gt;=0, RIGHT(TEXT(AU236,"0.#"),1)&lt;&gt;"."),TRUE,FALSE)</formula>
    </cfRule>
    <cfRule type="expression" dxfId="762" priority="44">
      <formula>IF(AND(AU236&gt;=0, RIGHT(TEXT(AU236,"0.#"),1)="."),TRUE,FALSE)</formula>
    </cfRule>
    <cfRule type="expression" dxfId="761" priority="45">
      <formula>IF(AND(AU236&lt;0, RIGHT(TEXT(AU236,"0.#"),1)&lt;&gt;"."),TRUE,FALSE)</formula>
    </cfRule>
    <cfRule type="expression" dxfId="760" priority="46">
      <formula>IF(AND(AU236&lt;0, RIGHT(TEXT(AU236,"0.#"),1)="."),TRUE,FALSE)</formula>
    </cfRule>
  </conditionalFormatting>
  <conditionalFormatting sqref="AE43:AI43 AE38:AI38 AE33:AI33 AE28:AI28">
    <cfRule type="expression" dxfId="759" priority="41">
      <formula>IF(RIGHT(TEXT(AE28,"0.#"),1)=".",FALSE,TRUE)</formula>
    </cfRule>
    <cfRule type="expression" dxfId="758" priority="42">
      <formula>IF(RIGHT(TEXT(AE28,"0.#"),1)=".",TRUE,FALSE)</formula>
    </cfRule>
  </conditionalFormatting>
  <conditionalFormatting sqref="AE44:AX44 AJ43:AS43 AE39:AX39 AJ38:AS38 AE34:AX34 AJ33:AS33 AE29:AX29 AJ28:AS28">
    <cfRule type="expression" dxfId="757" priority="39">
      <formula>IF(RIGHT(TEXT(AE28,"0.#"),1)=".",FALSE,TRUE)</formula>
    </cfRule>
    <cfRule type="expression" dxfId="756" priority="40">
      <formula>IF(RIGHT(TEXT(AE28,"0.#"),1)=".",TRUE,FALSE)</formula>
    </cfRule>
  </conditionalFormatting>
  <conditionalFormatting sqref="AE45:AI45 AE40:AI40 AE35:AI35 AE30:AI30">
    <cfRule type="expression" dxfId="755" priority="35">
      <formula>IF(AND(AE30&gt;=0, RIGHT(TEXT(AE30,"0.#"),1)&lt;&gt;"."),TRUE,FALSE)</formula>
    </cfRule>
    <cfRule type="expression" dxfId="754" priority="36">
      <formula>IF(AND(AE30&gt;=0, RIGHT(TEXT(AE30,"0.#"),1)="."),TRUE,FALSE)</formula>
    </cfRule>
    <cfRule type="expression" dxfId="753" priority="37">
      <formula>IF(AND(AE30&lt;0, RIGHT(TEXT(AE30,"0.#"),1)&lt;&gt;"."),TRUE,FALSE)</formula>
    </cfRule>
    <cfRule type="expression" dxfId="752" priority="38">
      <formula>IF(AND(AE30&lt;0, RIGHT(TEXT(AE30,"0.#"),1)="."),TRUE,FALSE)</formula>
    </cfRule>
  </conditionalFormatting>
  <conditionalFormatting sqref="AJ45:AS45 AJ40:AS40 AJ35:AS35 AJ30:AS30">
    <cfRule type="expression" dxfId="751" priority="31">
      <formula>IF(AND(AJ30&gt;=0, RIGHT(TEXT(AJ30,"0.#"),1)&lt;&gt;"."),TRUE,FALSE)</formula>
    </cfRule>
    <cfRule type="expression" dxfId="750" priority="32">
      <formula>IF(AND(AJ30&gt;=0, RIGHT(TEXT(AJ30,"0.#"),1)="."),TRUE,FALSE)</formula>
    </cfRule>
    <cfRule type="expression" dxfId="749" priority="33">
      <formula>IF(AND(AJ30&lt;0, RIGHT(TEXT(AJ30,"0.#"),1)&lt;&gt;"."),TRUE,FALSE)</formula>
    </cfRule>
    <cfRule type="expression" dxfId="748" priority="34">
      <formula>IF(AND(AJ30&lt;0, RIGHT(TEXT(AJ30,"0.#"),1)="."),TRUE,FALSE)</formula>
    </cfRule>
  </conditionalFormatting>
  <conditionalFormatting sqref="AE64:AI64 AE59:AI59">
    <cfRule type="expression" dxfId="747" priority="29">
      <formula>IF(RIGHT(TEXT(AE59,"0.#"),1)=".",FALSE,TRUE)</formula>
    </cfRule>
    <cfRule type="expression" dxfId="746" priority="30">
      <formula>IF(RIGHT(TEXT(AE59,"0.#"),1)=".",TRUE,FALSE)</formula>
    </cfRule>
  </conditionalFormatting>
  <conditionalFormatting sqref="AE65:AX65 AJ64:AS64 AE60:AX60 AJ59:AS59">
    <cfRule type="expression" dxfId="745" priority="27">
      <formula>IF(RIGHT(TEXT(AE59,"0.#"),1)=".",FALSE,TRUE)</formula>
    </cfRule>
    <cfRule type="expression" dxfId="744" priority="28">
      <formula>IF(RIGHT(TEXT(AE59,"0.#"),1)=".",TRUE,FALSE)</formula>
    </cfRule>
  </conditionalFormatting>
  <conditionalFormatting sqref="AE66:AI66 AE61:AI61">
    <cfRule type="expression" dxfId="743" priority="23">
      <formula>IF(AND(AE61&gt;=0, RIGHT(TEXT(AE61,"0.#"),1)&lt;&gt;"."),TRUE,FALSE)</formula>
    </cfRule>
    <cfRule type="expression" dxfId="742" priority="24">
      <formula>IF(AND(AE61&gt;=0, RIGHT(TEXT(AE61,"0.#"),1)="."),TRUE,FALSE)</formula>
    </cfRule>
    <cfRule type="expression" dxfId="741" priority="25">
      <formula>IF(AND(AE61&lt;0, RIGHT(TEXT(AE61,"0.#"),1)&lt;&gt;"."),TRUE,FALSE)</formula>
    </cfRule>
    <cfRule type="expression" dxfId="740" priority="26">
      <formula>IF(AND(AE61&lt;0, RIGHT(TEXT(AE61,"0.#"),1)="."),TRUE,FALSE)</formula>
    </cfRule>
  </conditionalFormatting>
  <conditionalFormatting sqref="AJ66:AS66 AJ61:AS61">
    <cfRule type="expression" dxfId="739" priority="19">
      <formula>IF(AND(AJ61&gt;=0, RIGHT(TEXT(AJ61,"0.#"),1)&lt;&gt;"."),TRUE,FALSE)</formula>
    </cfRule>
    <cfRule type="expression" dxfId="738" priority="20">
      <formula>IF(AND(AJ61&gt;=0, RIGHT(TEXT(AJ61,"0.#"),1)="."),TRUE,FALSE)</formula>
    </cfRule>
    <cfRule type="expression" dxfId="737" priority="21">
      <formula>IF(AND(AJ61&lt;0, RIGHT(TEXT(AJ61,"0.#"),1)&lt;&gt;"."),TRUE,FALSE)</formula>
    </cfRule>
    <cfRule type="expression" dxfId="736" priority="22">
      <formula>IF(AND(AJ61&lt;0, RIGHT(TEXT(AJ61,"0.#"),1)="."),TRUE,FALSE)</formula>
    </cfRule>
  </conditionalFormatting>
  <conditionalFormatting sqref="AE81:AX81 AE78:AX78 AE75:AX75 AE72:AX72">
    <cfRule type="expression" dxfId="735" priority="17">
      <formula>IF(RIGHT(TEXT(AE72,"0.#"),1)=".",FALSE,TRUE)</formula>
    </cfRule>
    <cfRule type="expression" dxfId="734" priority="18">
      <formula>IF(RIGHT(TEXT(AE72,"0.#"),1)=".",TRUE,FALSE)</formula>
    </cfRule>
  </conditionalFormatting>
  <conditionalFormatting sqref="AE80:AS80 AE77:AS77 AE74:AS74 AE71:AS71">
    <cfRule type="expression" dxfId="733" priority="15">
      <formula>IF(RIGHT(TEXT(AE71,"0.#"),1)=".",FALSE,TRUE)</formula>
    </cfRule>
    <cfRule type="expression" dxfId="732" priority="16">
      <formula>IF(RIGHT(TEXT(AE71,"0.#"),1)=".",TRUE,FALSE)</formula>
    </cfRule>
  </conditionalFormatting>
  <conditionalFormatting sqref="AU401:AX401">
    <cfRule type="expression" dxfId="731" priority="9">
      <formula>IF(AND(AU401&gt;=0, RIGHT(TEXT(AU401,"0.#"),1)&lt;&gt;"."),TRUE,FALSE)</formula>
    </cfRule>
    <cfRule type="expression" dxfId="730" priority="10">
      <formula>IF(AND(AU401&gt;=0, RIGHT(TEXT(AU401,"0.#"),1)="."),TRUE,FALSE)</formula>
    </cfRule>
    <cfRule type="expression" dxfId="729" priority="11">
      <formula>IF(AND(AU401&lt;0, RIGHT(TEXT(AU401,"0.#"),1)&lt;&gt;"."),TRUE,FALSE)</formula>
    </cfRule>
    <cfRule type="expression" dxfId="728" priority="12">
      <formula>IF(AND(AU401&lt;0, RIGHT(TEXT(AU401,"0.#"),1)="."),TRUE,FALSE)</formula>
    </cfRule>
  </conditionalFormatting>
  <conditionalFormatting sqref="AK434">
    <cfRule type="expression" dxfId="727" priority="7">
      <formula>IF(RIGHT(TEXT(AK434,"0.#"),1)=".",FALSE,TRUE)</formula>
    </cfRule>
    <cfRule type="expression" dxfId="726" priority="8">
      <formula>IF(RIGHT(TEXT(AK434,"0.#"),1)=".",TRUE,FALSE)</formula>
    </cfRule>
  </conditionalFormatting>
  <conditionalFormatting sqref="AU434:AX434">
    <cfRule type="expression" dxfId="725" priority="3">
      <formula>IF(AND(AU434&gt;=0, RIGHT(TEXT(AU434,"0.#"),1)&lt;&gt;"."),TRUE,FALSE)</formula>
    </cfRule>
    <cfRule type="expression" dxfId="724" priority="4">
      <formula>IF(AND(AU434&gt;=0, RIGHT(TEXT(AU434,"0.#"),1)="."),TRUE,FALSE)</formula>
    </cfRule>
    <cfRule type="expression" dxfId="723" priority="5">
      <formula>IF(AND(AU434&lt;0, RIGHT(TEXT(AU434,"0.#"),1)&lt;&gt;"."),TRUE,FALSE)</formula>
    </cfRule>
    <cfRule type="expression" dxfId="722" priority="6">
      <formula>IF(AND(AU434&lt;0, RIGHT(TEXT(AU434,"0.#"),1)="."),TRUE,FALSE)</formula>
    </cfRule>
  </conditionalFormatting>
  <conditionalFormatting sqref="AK401">
    <cfRule type="expression" dxfId="721" priority="1">
      <formula>IF(RIGHT(TEXT(AK401,"0.#"),1)=".",FALSE,TRUE)</formula>
    </cfRule>
    <cfRule type="expression" dxfId="720" priority="2">
      <formula>IF(RIGHT(TEXT(AK401,"0.#"),1)=".",TRUE,FALSE)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104" max="49" man="1"/>
    <brk id="138" max="49" man="1"/>
    <brk id="177" max="49" man="1"/>
    <brk id="230"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120" r:id="rId6" name="Check Box 96">
              <controlPr defaultSize="0" autoFill="0" autoLine="0" autoPict="0">
                <anchor moveWithCells="1">
                  <from>
                    <xdr:col>40</xdr:col>
                    <xdr:colOff>85725</xdr:colOff>
                    <xdr:row>45</xdr:row>
                    <xdr:rowOff>38100</xdr:rowOff>
                  </from>
                  <to>
                    <xdr:col>46</xdr:col>
                    <xdr:colOff>66675</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453</v>
      </c>
      <c r="H2" s="15" t="str">
        <f>IF(G2="","",F2)</f>
        <v>一般会計</v>
      </c>
      <c r="I2" s="15" t="str">
        <f>IF(H2="","",IF(I1&lt;&gt;"",CONCATENATE(I1,"、",H2),H2))</f>
        <v>一般会計</v>
      </c>
      <c r="K2" s="16" t="s">
        <v>258</v>
      </c>
      <c r="L2" s="17"/>
      <c r="M2" s="15" t="str">
        <f>IF(L2="","",K2)</f>
        <v/>
      </c>
      <c r="N2" s="15" t="str">
        <f>IF(M2="","",IF(N1&lt;&gt;"",CONCATENATE(N1,"、",M2),M2))</f>
        <v/>
      </c>
      <c r="O2" s="15"/>
      <c r="P2" s="14" t="s">
        <v>217</v>
      </c>
      <c r="Q2" s="19" t="s">
        <v>453</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453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453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AX266"/>
  <sheetViews>
    <sheetView showWhiteSpace="0" zoomScale="75" zoomScaleNormal="75" zoomScalePageLayoutView="70" workbookViewId="0">
      <selection activeCell="AC28" sqref="AC28:AX2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26.25" customHeight="1" x14ac:dyDescent="0.15">
      <c r="A2" s="724" t="s">
        <v>34</v>
      </c>
      <c r="B2" s="725"/>
      <c r="C2" s="725"/>
      <c r="D2" s="725"/>
      <c r="E2" s="725"/>
      <c r="F2" s="726"/>
      <c r="G2" s="382" t="s">
        <v>580</v>
      </c>
      <c r="H2" s="383"/>
      <c r="I2" s="383"/>
      <c r="J2" s="383"/>
      <c r="K2" s="383"/>
      <c r="L2" s="383"/>
      <c r="M2" s="383"/>
      <c r="N2" s="383"/>
      <c r="O2" s="383"/>
      <c r="P2" s="383"/>
      <c r="Q2" s="383"/>
      <c r="R2" s="383"/>
      <c r="S2" s="383"/>
      <c r="T2" s="383"/>
      <c r="U2" s="383"/>
      <c r="V2" s="383"/>
      <c r="W2" s="383"/>
      <c r="X2" s="383"/>
      <c r="Y2" s="383"/>
      <c r="Z2" s="383"/>
      <c r="AA2" s="383"/>
      <c r="AB2" s="384"/>
      <c r="AC2" s="382"/>
      <c r="AD2" s="383"/>
      <c r="AE2" s="383"/>
      <c r="AF2" s="383"/>
      <c r="AG2" s="383"/>
      <c r="AH2" s="383"/>
      <c r="AI2" s="383"/>
      <c r="AJ2" s="383"/>
      <c r="AK2" s="383"/>
      <c r="AL2" s="383"/>
      <c r="AM2" s="383"/>
      <c r="AN2" s="383"/>
      <c r="AO2" s="383"/>
      <c r="AP2" s="383"/>
      <c r="AQ2" s="383"/>
      <c r="AR2" s="383"/>
      <c r="AS2" s="383"/>
      <c r="AT2" s="383"/>
      <c r="AU2" s="383"/>
      <c r="AV2" s="383"/>
      <c r="AW2" s="383"/>
      <c r="AX2" s="385"/>
    </row>
    <row r="3" spans="1:50" ht="22.5" customHeight="1" x14ac:dyDescent="0.15">
      <c r="A3" s="718"/>
      <c r="B3" s="719"/>
      <c r="C3" s="719"/>
      <c r="D3" s="719"/>
      <c r="E3" s="719"/>
      <c r="F3" s="720"/>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5"/>
    </row>
    <row r="4" spans="1:50" ht="22.5" customHeight="1" x14ac:dyDescent="0.15">
      <c r="A4" s="718"/>
      <c r="B4" s="719"/>
      <c r="C4" s="719"/>
      <c r="D4" s="719"/>
      <c r="E4" s="719"/>
      <c r="F4" s="720"/>
      <c r="G4" s="367" t="s">
        <v>581</v>
      </c>
      <c r="H4" s="368"/>
      <c r="I4" s="368"/>
      <c r="J4" s="368"/>
      <c r="K4" s="369"/>
      <c r="L4" s="370" t="s">
        <v>575</v>
      </c>
      <c r="M4" s="371"/>
      <c r="N4" s="371"/>
      <c r="O4" s="371"/>
      <c r="P4" s="371"/>
      <c r="Q4" s="371"/>
      <c r="R4" s="371"/>
      <c r="S4" s="371"/>
      <c r="T4" s="371"/>
      <c r="U4" s="371"/>
      <c r="V4" s="371"/>
      <c r="W4" s="371"/>
      <c r="X4" s="372"/>
      <c r="Y4" s="402">
        <v>14</v>
      </c>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6"/>
    </row>
    <row r="5" spans="1:50" ht="22.5" customHeight="1" x14ac:dyDescent="0.15">
      <c r="A5" s="718"/>
      <c r="B5" s="719"/>
      <c r="C5" s="719"/>
      <c r="D5" s="719"/>
      <c r="E5" s="719"/>
      <c r="F5" s="720"/>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0"/>
    </row>
    <row r="6" spans="1:50" ht="22.5" hidden="1" customHeight="1" x14ac:dyDescent="0.15">
      <c r="A6" s="718"/>
      <c r="B6" s="719"/>
      <c r="C6" s="719"/>
      <c r="D6" s="719"/>
      <c r="E6" s="719"/>
      <c r="F6" s="720"/>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0"/>
    </row>
    <row r="7" spans="1:50" ht="22.5" hidden="1" customHeight="1" x14ac:dyDescent="0.15">
      <c r="A7" s="718"/>
      <c r="B7" s="719"/>
      <c r="C7" s="719"/>
      <c r="D7" s="719"/>
      <c r="E7" s="719"/>
      <c r="F7" s="720"/>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0"/>
    </row>
    <row r="8" spans="1:50" ht="22.5" hidden="1" customHeight="1" x14ac:dyDescent="0.15">
      <c r="A8" s="718"/>
      <c r="B8" s="719"/>
      <c r="C8" s="719"/>
      <c r="D8" s="719"/>
      <c r="E8" s="719"/>
      <c r="F8" s="720"/>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0"/>
    </row>
    <row r="9" spans="1:50" ht="22.5" hidden="1" customHeight="1" x14ac:dyDescent="0.15">
      <c r="A9" s="718"/>
      <c r="B9" s="719"/>
      <c r="C9" s="719"/>
      <c r="D9" s="719"/>
      <c r="E9" s="719"/>
      <c r="F9" s="720"/>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0"/>
    </row>
    <row r="10" spans="1:50" ht="22.5" hidden="1" customHeight="1" x14ac:dyDescent="0.15">
      <c r="A10" s="718"/>
      <c r="B10" s="719"/>
      <c r="C10" s="719"/>
      <c r="D10" s="719"/>
      <c r="E10" s="719"/>
      <c r="F10" s="720"/>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0"/>
    </row>
    <row r="11" spans="1:50" ht="22.5" hidden="1" customHeight="1" x14ac:dyDescent="0.15">
      <c r="A11" s="718"/>
      <c r="B11" s="719"/>
      <c r="C11" s="719"/>
      <c r="D11" s="719"/>
      <c r="E11" s="719"/>
      <c r="F11" s="720"/>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0"/>
    </row>
    <row r="12" spans="1:50" ht="22.5" hidden="1" customHeight="1" x14ac:dyDescent="0.15">
      <c r="A12" s="718"/>
      <c r="B12" s="719"/>
      <c r="C12" s="719"/>
      <c r="D12" s="719"/>
      <c r="E12" s="719"/>
      <c r="F12" s="720"/>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0"/>
    </row>
    <row r="13" spans="1:50" ht="22.5" hidden="1" customHeight="1" x14ac:dyDescent="0.15">
      <c r="A13" s="718"/>
      <c r="B13" s="719"/>
      <c r="C13" s="719"/>
      <c r="D13" s="719"/>
      <c r="E13" s="719"/>
      <c r="F13" s="720"/>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0"/>
    </row>
    <row r="14" spans="1:50" ht="22.5" customHeight="1" thickBot="1" x14ac:dyDescent="0.2">
      <c r="A14" s="718"/>
      <c r="B14" s="719"/>
      <c r="C14" s="719"/>
      <c r="D14" s="719"/>
      <c r="E14" s="719"/>
      <c r="F14" s="720"/>
      <c r="G14" s="571" t="s">
        <v>22</v>
      </c>
      <c r="H14" s="572"/>
      <c r="I14" s="572"/>
      <c r="J14" s="572"/>
      <c r="K14" s="572"/>
      <c r="L14" s="573"/>
      <c r="M14" s="155"/>
      <c r="N14" s="155"/>
      <c r="O14" s="155"/>
      <c r="P14" s="155"/>
      <c r="Q14" s="155"/>
      <c r="R14" s="155"/>
      <c r="S14" s="155"/>
      <c r="T14" s="155"/>
      <c r="U14" s="155"/>
      <c r="V14" s="155"/>
      <c r="W14" s="155"/>
      <c r="X14" s="156"/>
      <c r="Y14" s="574">
        <f>SUM(Y4:AB13)</f>
        <v>14</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26.25" customHeight="1" x14ac:dyDescent="0.15">
      <c r="A15" s="718"/>
      <c r="B15" s="719"/>
      <c r="C15" s="719"/>
      <c r="D15" s="719"/>
      <c r="E15" s="719"/>
      <c r="F15" s="720"/>
      <c r="G15" s="382" t="s">
        <v>595</v>
      </c>
      <c r="H15" s="383"/>
      <c r="I15" s="383"/>
      <c r="J15" s="383"/>
      <c r="K15" s="383"/>
      <c r="L15" s="383"/>
      <c r="M15" s="383"/>
      <c r="N15" s="383"/>
      <c r="O15" s="383"/>
      <c r="P15" s="383"/>
      <c r="Q15" s="383"/>
      <c r="R15" s="383"/>
      <c r="S15" s="383"/>
      <c r="T15" s="383"/>
      <c r="U15" s="383"/>
      <c r="V15" s="383"/>
      <c r="W15" s="383"/>
      <c r="X15" s="383"/>
      <c r="Y15" s="383"/>
      <c r="Z15" s="383"/>
      <c r="AA15" s="383"/>
      <c r="AB15" s="384"/>
      <c r="AC15" s="382"/>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2.5" customHeight="1" x14ac:dyDescent="0.15">
      <c r="A16" s="718"/>
      <c r="B16" s="719"/>
      <c r="C16" s="719"/>
      <c r="D16" s="719"/>
      <c r="E16" s="719"/>
      <c r="F16" s="720"/>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5"/>
    </row>
    <row r="17" spans="1:50" ht="22.5" customHeight="1" x14ac:dyDescent="0.15">
      <c r="A17" s="718"/>
      <c r="B17" s="719"/>
      <c r="C17" s="719"/>
      <c r="D17" s="719"/>
      <c r="E17" s="719"/>
      <c r="F17" s="720"/>
      <c r="G17" s="367" t="s">
        <v>597</v>
      </c>
      <c r="H17" s="368"/>
      <c r="I17" s="368"/>
      <c r="J17" s="368"/>
      <c r="K17" s="369"/>
      <c r="L17" s="370" t="s">
        <v>596</v>
      </c>
      <c r="M17" s="371"/>
      <c r="N17" s="371"/>
      <c r="O17" s="371"/>
      <c r="P17" s="371"/>
      <c r="Q17" s="371"/>
      <c r="R17" s="371"/>
      <c r="S17" s="371"/>
      <c r="T17" s="371"/>
      <c r="U17" s="371"/>
      <c r="V17" s="371"/>
      <c r="W17" s="371"/>
      <c r="X17" s="372"/>
      <c r="Y17" s="402">
        <v>8</v>
      </c>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6"/>
    </row>
    <row r="18" spans="1:50" ht="22.5" customHeight="1" x14ac:dyDescent="0.15">
      <c r="A18" s="718"/>
      <c r="B18" s="719"/>
      <c r="C18" s="719"/>
      <c r="D18" s="719"/>
      <c r="E18" s="719"/>
      <c r="F18" s="720"/>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0"/>
    </row>
    <row r="19" spans="1:50" ht="22.5" hidden="1" customHeight="1" x14ac:dyDescent="0.15">
      <c r="A19" s="718"/>
      <c r="B19" s="719"/>
      <c r="C19" s="719"/>
      <c r="D19" s="719"/>
      <c r="E19" s="719"/>
      <c r="F19" s="720"/>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0"/>
    </row>
    <row r="20" spans="1:50" ht="22.5" hidden="1" customHeight="1" x14ac:dyDescent="0.15">
      <c r="A20" s="718"/>
      <c r="B20" s="719"/>
      <c r="C20" s="719"/>
      <c r="D20" s="719"/>
      <c r="E20" s="719"/>
      <c r="F20" s="720"/>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0"/>
    </row>
    <row r="21" spans="1:50" ht="22.5" hidden="1" customHeight="1" x14ac:dyDescent="0.15">
      <c r="A21" s="718"/>
      <c r="B21" s="719"/>
      <c r="C21" s="719"/>
      <c r="D21" s="719"/>
      <c r="E21" s="719"/>
      <c r="F21" s="720"/>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0"/>
    </row>
    <row r="22" spans="1:50" ht="22.5" hidden="1" customHeight="1" x14ac:dyDescent="0.15">
      <c r="A22" s="718"/>
      <c r="B22" s="719"/>
      <c r="C22" s="719"/>
      <c r="D22" s="719"/>
      <c r="E22" s="719"/>
      <c r="F22" s="720"/>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0"/>
    </row>
    <row r="23" spans="1:50" ht="22.5" hidden="1" customHeight="1" x14ac:dyDescent="0.15">
      <c r="A23" s="718"/>
      <c r="B23" s="719"/>
      <c r="C23" s="719"/>
      <c r="D23" s="719"/>
      <c r="E23" s="719"/>
      <c r="F23" s="720"/>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0"/>
    </row>
    <row r="24" spans="1:50" ht="22.5" hidden="1" customHeight="1" x14ac:dyDescent="0.15">
      <c r="A24" s="718"/>
      <c r="B24" s="719"/>
      <c r="C24" s="719"/>
      <c r="D24" s="719"/>
      <c r="E24" s="719"/>
      <c r="F24" s="720"/>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0"/>
    </row>
    <row r="25" spans="1:50" ht="22.5" hidden="1" customHeight="1" x14ac:dyDescent="0.15">
      <c r="A25" s="718"/>
      <c r="B25" s="719"/>
      <c r="C25" s="719"/>
      <c r="D25" s="719"/>
      <c r="E25" s="719"/>
      <c r="F25" s="720"/>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0"/>
    </row>
    <row r="26" spans="1:50" ht="22.5" hidden="1" customHeight="1" x14ac:dyDescent="0.15">
      <c r="A26" s="718"/>
      <c r="B26" s="719"/>
      <c r="C26" s="719"/>
      <c r="D26" s="719"/>
      <c r="E26" s="719"/>
      <c r="F26" s="720"/>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0"/>
    </row>
    <row r="27" spans="1:50" ht="22.5" customHeight="1" thickBot="1" x14ac:dyDescent="0.2">
      <c r="A27" s="718"/>
      <c r="B27" s="719"/>
      <c r="C27" s="719"/>
      <c r="D27" s="719"/>
      <c r="E27" s="719"/>
      <c r="F27" s="720"/>
      <c r="G27" s="571" t="s">
        <v>22</v>
      </c>
      <c r="H27" s="572"/>
      <c r="I27" s="572"/>
      <c r="J27" s="572"/>
      <c r="K27" s="572"/>
      <c r="L27" s="573"/>
      <c r="M27" s="155"/>
      <c r="N27" s="155"/>
      <c r="O27" s="155"/>
      <c r="P27" s="155"/>
      <c r="Q27" s="155"/>
      <c r="R27" s="155"/>
      <c r="S27" s="155"/>
      <c r="T27" s="155"/>
      <c r="U27" s="155"/>
      <c r="V27" s="155"/>
      <c r="W27" s="155"/>
      <c r="X27" s="156"/>
      <c r="Y27" s="574">
        <f>SUM(Y17:AB26)</f>
        <v>8</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0</v>
      </c>
      <c r="AV27" s="575"/>
      <c r="AW27" s="575"/>
      <c r="AX27" s="577"/>
    </row>
    <row r="28" spans="1:50" ht="26.25" customHeight="1" x14ac:dyDescent="0.15">
      <c r="A28" s="718"/>
      <c r="B28" s="719"/>
      <c r="C28" s="719"/>
      <c r="D28" s="719"/>
      <c r="E28" s="719"/>
      <c r="F28" s="720"/>
      <c r="G28" s="382" t="s">
        <v>578</v>
      </c>
      <c r="H28" s="383"/>
      <c r="I28" s="383"/>
      <c r="J28" s="383"/>
      <c r="K28" s="383"/>
      <c r="L28" s="383"/>
      <c r="M28" s="383"/>
      <c r="N28" s="383"/>
      <c r="O28" s="383"/>
      <c r="P28" s="383"/>
      <c r="Q28" s="383"/>
      <c r="R28" s="383"/>
      <c r="S28" s="383"/>
      <c r="T28" s="383"/>
      <c r="U28" s="383"/>
      <c r="V28" s="383"/>
      <c r="W28" s="383"/>
      <c r="X28" s="383"/>
      <c r="Y28" s="383"/>
      <c r="Z28" s="383"/>
      <c r="AA28" s="383"/>
      <c r="AB28" s="384"/>
      <c r="AC28" s="382"/>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2.5" customHeight="1" x14ac:dyDescent="0.15">
      <c r="A29" s="718"/>
      <c r="B29" s="719"/>
      <c r="C29" s="719"/>
      <c r="D29" s="719"/>
      <c r="E29" s="719"/>
      <c r="F29" s="720"/>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5"/>
    </row>
    <row r="30" spans="1:50" ht="22.5" customHeight="1" x14ac:dyDescent="0.15">
      <c r="A30" s="718"/>
      <c r="B30" s="719"/>
      <c r="C30" s="719"/>
      <c r="D30" s="719"/>
      <c r="E30" s="719"/>
      <c r="F30" s="720"/>
      <c r="G30" s="367" t="s">
        <v>465</v>
      </c>
      <c r="H30" s="368"/>
      <c r="I30" s="368"/>
      <c r="J30" s="368"/>
      <c r="K30" s="369"/>
      <c r="L30" s="370" t="s">
        <v>579</v>
      </c>
      <c r="M30" s="371"/>
      <c r="N30" s="371"/>
      <c r="O30" s="371"/>
      <c r="P30" s="371"/>
      <c r="Q30" s="371"/>
      <c r="R30" s="371"/>
      <c r="S30" s="371"/>
      <c r="T30" s="371"/>
      <c r="U30" s="371"/>
      <c r="V30" s="371"/>
      <c r="W30" s="371"/>
      <c r="X30" s="372"/>
      <c r="Y30" s="402">
        <v>54</v>
      </c>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6"/>
    </row>
    <row r="31" spans="1:50" ht="22.5" customHeight="1" x14ac:dyDescent="0.15">
      <c r="A31" s="718"/>
      <c r="B31" s="719"/>
      <c r="C31" s="719"/>
      <c r="D31" s="719"/>
      <c r="E31" s="719"/>
      <c r="F31" s="720"/>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0"/>
    </row>
    <row r="32" spans="1:50" ht="22.5" hidden="1" customHeight="1" x14ac:dyDescent="0.15">
      <c r="A32" s="718"/>
      <c r="B32" s="719"/>
      <c r="C32" s="719"/>
      <c r="D32" s="719"/>
      <c r="E32" s="719"/>
      <c r="F32" s="720"/>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0"/>
    </row>
    <row r="33" spans="1:50" ht="22.5" hidden="1" customHeight="1" x14ac:dyDescent="0.15">
      <c r="A33" s="718"/>
      <c r="B33" s="719"/>
      <c r="C33" s="719"/>
      <c r="D33" s="719"/>
      <c r="E33" s="719"/>
      <c r="F33" s="720"/>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0"/>
    </row>
    <row r="34" spans="1:50" ht="22.5" hidden="1" customHeight="1" x14ac:dyDescent="0.15">
      <c r="A34" s="718"/>
      <c r="B34" s="719"/>
      <c r="C34" s="719"/>
      <c r="D34" s="719"/>
      <c r="E34" s="719"/>
      <c r="F34" s="720"/>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0"/>
    </row>
    <row r="35" spans="1:50" ht="22.5" hidden="1" customHeight="1" x14ac:dyDescent="0.15">
      <c r="A35" s="718"/>
      <c r="B35" s="719"/>
      <c r="C35" s="719"/>
      <c r="D35" s="719"/>
      <c r="E35" s="719"/>
      <c r="F35" s="720"/>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0"/>
    </row>
    <row r="36" spans="1:50" ht="22.5" hidden="1" customHeight="1" x14ac:dyDescent="0.15">
      <c r="A36" s="718"/>
      <c r="B36" s="719"/>
      <c r="C36" s="719"/>
      <c r="D36" s="719"/>
      <c r="E36" s="719"/>
      <c r="F36" s="720"/>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0"/>
    </row>
    <row r="37" spans="1:50" ht="22.5" hidden="1" customHeight="1" x14ac:dyDescent="0.15">
      <c r="A37" s="718"/>
      <c r="B37" s="719"/>
      <c r="C37" s="719"/>
      <c r="D37" s="719"/>
      <c r="E37" s="719"/>
      <c r="F37" s="720"/>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0"/>
    </row>
    <row r="38" spans="1:50" ht="22.5" hidden="1" customHeight="1" x14ac:dyDescent="0.15">
      <c r="A38" s="718"/>
      <c r="B38" s="719"/>
      <c r="C38" s="719"/>
      <c r="D38" s="719"/>
      <c r="E38" s="719"/>
      <c r="F38" s="720"/>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0"/>
    </row>
    <row r="39" spans="1:50" ht="22.5" hidden="1" customHeight="1" x14ac:dyDescent="0.15">
      <c r="A39" s="718"/>
      <c r="B39" s="719"/>
      <c r="C39" s="719"/>
      <c r="D39" s="719"/>
      <c r="E39" s="719"/>
      <c r="F39" s="720"/>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0"/>
    </row>
    <row r="40" spans="1:50" ht="22.5" customHeight="1" x14ac:dyDescent="0.15">
      <c r="A40" s="718"/>
      <c r="B40" s="719"/>
      <c r="C40" s="719"/>
      <c r="D40" s="719"/>
      <c r="E40" s="719"/>
      <c r="F40" s="720"/>
      <c r="G40" s="571" t="s">
        <v>22</v>
      </c>
      <c r="H40" s="572"/>
      <c r="I40" s="572"/>
      <c r="J40" s="572"/>
      <c r="K40" s="572"/>
      <c r="L40" s="573"/>
      <c r="M40" s="155"/>
      <c r="N40" s="155"/>
      <c r="O40" s="155"/>
      <c r="P40" s="155"/>
      <c r="Q40" s="155"/>
      <c r="R40" s="155"/>
      <c r="S40" s="155"/>
      <c r="T40" s="155"/>
      <c r="U40" s="155"/>
      <c r="V40" s="155"/>
      <c r="W40" s="155"/>
      <c r="X40" s="156"/>
      <c r="Y40" s="574">
        <f>SUM(Y30:AB39)</f>
        <v>54</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0</v>
      </c>
      <c r="AV40" s="575"/>
      <c r="AW40" s="575"/>
      <c r="AX40" s="577"/>
    </row>
    <row r="41" spans="1:50" ht="26.25" hidden="1" customHeight="1" x14ac:dyDescent="0.15">
      <c r="A41" s="718"/>
      <c r="B41" s="719"/>
      <c r="C41" s="719"/>
      <c r="D41" s="719"/>
      <c r="E41" s="719"/>
      <c r="F41" s="720"/>
      <c r="G41" s="382" t="s">
        <v>367</v>
      </c>
      <c r="H41" s="383"/>
      <c r="I41" s="383"/>
      <c r="J41" s="383"/>
      <c r="K41" s="383"/>
      <c r="L41" s="383"/>
      <c r="M41" s="383"/>
      <c r="N41" s="383"/>
      <c r="O41" s="383"/>
      <c r="P41" s="383"/>
      <c r="Q41" s="383"/>
      <c r="R41" s="383"/>
      <c r="S41" s="383"/>
      <c r="T41" s="383"/>
      <c r="U41" s="383"/>
      <c r="V41" s="383"/>
      <c r="W41" s="383"/>
      <c r="X41" s="383"/>
      <c r="Y41" s="383"/>
      <c r="Z41" s="383"/>
      <c r="AA41" s="383"/>
      <c r="AB41" s="384"/>
      <c r="AC41" s="382" t="s">
        <v>368</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2.5" hidden="1" customHeight="1" x14ac:dyDescent="0.15">
      <c r="A42" s="718"/>
      <c r="B42" s="719"/>
      <c r="C42" s="719"/>
      <c r="D42" s="719"/>
      <c r="E42" s="719"/>
      <c r="F42" s="720"/>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5"/>
    </row>
    <row r="43" spans="1:50" ht="22.5" hidden="1" customHeight="1" x14ac:dyDescent="0.15">
      <c r="A43" s="718"/>
      <c r="B43" s="719"/>
      <c r="C43" s="719"/>
      <c r="D43" s="719"/>
      <c r="E43" s="719"/>
      <c r="F43" s="720"/>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6"/>
    </row>
    <row r="44" spans="1:50" ht="22.5" hidden="1" customHeight="1" x14ac:dyDescent="0.15">
      <c r="A44" s="718"/>
      <c r="B44" s="719"/>
      <c r="C44" s="719"/>
      <c r="D44" s="719"/>
      <c r="E44" s="719"/>
      <c r="F44" s="720"/>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0"/>
    </row>
    <row r="45" spans="1:50" ht="22.5" hidden="1" customHeight="1" x14ac:dyDescent="0.15">
      <c r="A45" s="718"/>
      <c r="B45" s="719"/>
      <c r="C45" s="719"/>
      <c r="D45" s="719"/>
      <c r="E45" s="719"/>
      <c r="F45" s="720"/>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0"/>
    </row>
    <row r="46" spans="1:50" ht="22.5" hidden="1" customHeight="1" x14ac:dyDescent="0.15">
      <c r="A46" s="718"/>
      <c r="B46" s="719"/>
      <c r="C46" s="719"/>
      <c r="D46" s="719"/>
      <c r="E46" s="719"/>
      <c r="F46" s="720"/>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0"/>
    </row>
    <row r="47" spans="1:50" ht="22.5" hidden="1" customHeight="1" x14ac:dyDescent="0.15">
      <c r="A47" s="718"/>
      <c r="B47" s="719"/>
      <c r="C47" s="719"/>
      <c r="D47" s="719"/>
      <c r="E47" s="719"/>
      <c r="F47" s="720"/>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0"/>
    </row>
    <row r="48" spans="1:50" ht="22.5" hidden="1" customHeight="1" x14ac:dyDescent="0.15">
      <c r="A48" s="718"/>
      <c r="B48" s="719"/>
      <c r="C48" s="719"/>
      <c r="D48" s="719"/>
      <c r="E48" s="719"/>
      <c r="F48" s="720"/>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0"/>
    </row>
    <row r="49" spans="1:50" ht="22.5" hidden="1" customHeight="1" x14ac:dyDescent="0.15">
      <c r="A49" s="718"/>
      <c r="B49" s="719"/>
      <c r="C49" s="719"/>
      <c r="D49" s="719"/>
      <c r="E49" s="719"/>
      <c r="F49" s="720"/>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0"/>
    </row>
    <row r="50" spans="1:50" ht="22.5" hidden="1" customHeight="1" x14ac:dyDescent="0.15">
      <c r="A50" s="718"/>
      <c r="B50" s="719"/>
      <c r="C50" s="719"/>
      <c r="D50" s="719"/>
      <c r="E50" s="719"/>
      <c r="F50" s="720"/>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0"/>
    </row>
    <row r="51" spans="1:50" ht="22.5" hidden="1" customHeight="1" x14ac:dyDescent="0.15">
      <c r="A51" s="718"/>
      <c r="B51" s="719"/>
      <c r="C51" s="719"/>
      <c r="D51" s="719"/>
      <c r="E51" s="719"/>
      <c r="F51" s="720"/>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0"/>
    </row>
    <row r="52" spans="1:50" ht="22.5" hidden="1" customHeight="1" x14ac:dyDescent="0.15">
      <c r="A52" s="718"/>
      <c r="B52" s="719"/>
      <c r="C52" s="719"/>
      <c r="D52" s="719"/>
      <c r="E52" s="719"/>
      <c r="F52" s="720"/>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0"/>
    </row>
    <row r="53" spans="1:50" ht="22.5" hidden="1" customHeight="1" thickBot="1" x14ac:dyDescent="0.2">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x14ac:dyDescent="0.15"/>
    <row r="55" spans="1:50" ht="30" hidden="1" customHeight="1" x14ac:dyDescent="0.15">
      <c r="A55" s="724" t="s">
        <v>34</v>
      </c>
      <c r="B55" s="725"/>
      <c r="C55" s="725"/>
      <c r="D55" s="725"/>
      <c r="E55" s="725"/>
      <c r="F55" s="726"/>
      <c r="G55" s="382" t="s">
        <v>369</v>
      </c>
      <c r="H55" s="383"/>
      <c r="I55" s="383"/>
      <c r="J55" s="383"/>
      <c r="K55" s="383"/>
      <c r="L55" s="383"/>
      <c r="M55" s="383"/>
      <c r="N55" s="383"/>
      <c r="O55" s="383"/>
      <c r="P55" s="383"/>
      <c r="Q55" s="383"/>
      <c r="R55" s="383"/>
      <c r="S55" s="383"/>
      <c r="T55" s="383"/>
      <c r="U55" s="383"/>
      <c r="V55" s="383"/>
      <c r="W55" s="383"/>
      <c r="X55" s="383"/>
      <c r="Y55" s="383"/>
      <c r="Z55" s="383"/>
      <c r="AA55" s="383"/>
      <c r="AB55" s="384"/>
      <c r="AC55" s="382" t="s">
        <v>370</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hidden="1" customHeight="1" x14ac:dyDescent="0.15">
      <c r="A56" s="718"/>
      <c r="B56" s="719"/>
      <c r="C56" s="719"/>
      <c r="D56" s="719"/>
      <c r="E56" s="719"/>
      <c r="F56" s="720"/>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5"/>
    </row>
    <row r="57" spans="1:50" ht="24.75" hidden="1" customHeight="1" x14ac:dyDescent="0.15">
      <c r="A57" s="718"/>
      <c r="B57" s="719"/>
      <c r="C57" s="719"/>
      <c r="D57" s="719"/>
      <c r="E57" s="719"/>
      <c r="F57" s="720"/>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6"/>
    </row>
    <row r="58" spans="1:50" ht="24.75" hidden="1" customHeight="1" x14ac:dyDescent="0.15">
      <c r="A58" s="718"/>
      <c r="B58" s="719"/>
      <c r="C58" s="719"/>
      <c r="D58" s="719"/>
      <c r="E58" s="719"/>
      <c r="F58" s="720"/>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0"/>
    </row>
    <row r="59" spans="1:50" ht="24.75" hidden="1" customHeight="1" x14ac:dyDescent="0.15">
      <c r="A59" s="718"/>
      <c r="B59" s="719"/>
      <c r="C59" s="719"/>
      <c r="D59" s="719"/>
      <c r="E59" s="719"/>
      <c r="F59" s="720"/>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0"/>
    </row>
    <row r="60" spans="1:50" ht="24.75" hidden="1" customHeight="1" x14ac:dyDescent="0.15">
      <c r="A60" s="718"/>
      <c r="B60" s="719"/>
      <c r="C60" s="719"/>
      <c r="D60" s="719"/>
      <c r="E60" s="719"/>
      <c r="F60" s="720"/>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0"/>
    </row>
    <row r="61" spans="1:50" ht="24.75" hidden="1" customHeight="1" x14ac:dyDescent="0.15">
      <c r="A61" s="718"/>
      <c r="B61" s="719"/>
      <c r="C61" s="719"/>
      <c r="D61" s="719"/>
      <c r="E61" s="719"/>
      <c r="F61" s="720"/>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0"/>
    </row>
    <row r="62" spans="1:50" ht="24.75" hidden="1" customHeight="1" x14ac:dyDescent="0.15">
      <c r="A62" s="718"/>
      <c r="B62" s="719"/>
      <c r="C62" s="719"/>
      <c r="D62" s="719"/>
      <c r="E62" s="719"/>
      <c r="F62" s="720"/>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0"/>
    </row>
    <row r="63" spans="1:50" ht="24.75" hidden="1" customHeight="1" x14ac:dyDescent="0.15">
      <c r="A63" s="718"/>
      <c r="B63" s="719"/>
      <c r="C63" s="719"/>
      <c r="D63" s="719"/>
      <c r="E63" s="719"/>
      <c r="F63" s="720"/>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0"/>
    </row>
    <row r="64" spans="1:50" ht="24.75" hidden="1" customHeight="1" x14ac:dyDescent="0.15">
      <c r="A64" s="718"/>
      <c r="B64" s="719"/>
      <c r="C64" s="719"/>
      <c r="D64" s="719"/>
      <c r="E64" s="719"/>
      <c r="F64" s="720"/>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0"/>
    </row>
    <row r="65" spans="1:50" ht="24.75" hidden="1" customHeight="1" x14ac:dyDescent="0.15">
      <c r="A65" s="718"/>
      <c r="B65" s="719"/>
      <c r="C65" s="719"/>
      <c r="D65" s="719"/>
      <c r="E65" s="719"/>
      <c r="F65" s="720"/>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0"/>
    </row>
    <row r="66" spans="1:50" ht="24.75" hidden="1" customHeight="1" x14ac:dyDescent="0.15">
      <c r="A66" s="718"/>
      <c r="B66" s="719"/>
      <c r="C66" s="719"/>
      <c r="D66" s="719"/>
      <c r="E66" s="719"/>
      <c r="F66" s="720"/>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0"/>
    </row>
    <row r="67" spans="1:50" ht="24.75" hidden="1" customHeight="1" thickBot="1" x14ac:dyDescent="0.2">
      <c r="A67" s="718"/>
      <c r="B67" s="719"/>
      <c r="C67" s="719"/>
      <c r="D67" s="719"/>
      <c r="E67" s="719"/>
      <c r="F67" s="720"/>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0</v>
      </c>
      <c r="AV67" s="575"/>
      <c r="AW67" s="575"/>
      <c r="AX67" s="577"/>
    </row>
    <row r="68" spans="1:50" ht="30" hidden="1" customHeight="1" x14ac:dyDescent="0.15">
      <c r="A68" s="718"/>
      <c r="B68" s="719"/>
      <c r="C68" s="719"/>
      <c r="D68" s="719"/>
      <c r="E68" s="719"/>
      <c r="F68" s="720"/>
      <c r="G68" s="382" t="s">
        <v>371</v>
      </c>
      <c r="H68" s="383"/>
      <c r="I68" s="383"/>
      <c r="J68" s="383"/>
      <c r="K68" s="383"/>
      <c r="L68" s="383"/>
      <c r="M68" s="383"/>
      <c r="N68" s="383"/>
      <c r="O68" s="383"/>
      <c r="P68" s="383"/>
      <c r="Q68" s="383"/>
      <c r="R68" s="383"/>
      <c r="S68" s="383"/>
      <c r="T68" s="383"/>
      <c r="U68" s="383"/>
      <c r="V68" s="383"/>
      <c r="W68" s="383"/>
      <c r="X68" s="383"/>
      <c r="Y68" s="383"/>
      <c r="Z68" s="383"/>
      <c r="AA68" s="383"/>
      <c r="AB68" s="384"/>
      <c r="AC68" s="382" t="s">
        <v>372</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hidden="1" customHeight="1" x14ac:dyDescent="0.15">
      <c r="A69" s="718"/>
      <c r="B69" s="719"/>
      <c r="C69" s="719"/>
      <c r="D69" s="719"/>
      <c r="E69" s="719"/>
      <c r="F69" s="720"/>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5"/>
    </row>
    <row r="70" spans="1:50" ht="24.75" hidden="1" customHeight="1" x14ac:dyDescent="0.15">
      <c r="A70" s="718"/>
      <c r="B70" s="719"/>
      <c r="C70" s="719"/>
      <c r="D70" s="719"/>
      <c r="E70" s="719"/>
      <c r="F70" s="720"/>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6"/>
    </row>
    <row r="71" spans="1:50" ht="24.75" hidden="1" customHeight="1" x14ac:dyDescent="0.15">
      <c r="A71" s="718"/>
      <c r="B71" s="719"/>
      <c r="C71" s="719"/>
      <c r="D71" s="719"/>
      <c r="E71" s="719"/>
      <c r="F71" s="720"/>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0"/>
    </row>
    <row r="72" spans="1:50" ht="24.75" hidden="1" customHeight="1" x14ac:dyDescent="0.15">
      <c r="A72" s="718"/>
      <c r="B72" s="719"/>
      <c r="C72" s="719"/>
      <c r="D72" s="719"/>
      <c r="E72" s="719"/>
      <c r="F72" s="720"/>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0"/>
    </row>
    <row r="73" spans="1:50" ht="24.75" hidden="1" customHeight="1" x14ac:dyDescent="0.15">
      <c r="A73" s="718"/>
      <c r="B73" s="719"/>
      <c r="C73" s="719"/>
      <c r="D73" s="719"/>
      <c r="E73" s="719"/>
      <c r="F73" s="720"/>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0"/>
    </row>
    <row r="74" spans="1:50" ht="24.75" hidden="1" customHeight="1" x14ac:dyDescent="0.15">
      <c r="A74" s="718"/>
      <c r="B74" s="719"/>
      <c r="C74" s="719"/>
      <c r="D74" s="719"/>
      <c r="E74" s="719"/>
      <c r="F74" s="720"/>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0"/>
    </row>
    <row r="75" spans="1:50" ht="24.75" hidden="1" customHeight="1" x14ac:dyDescent="0.15">
      <c r="A75" s="718"/>
      <c r="B75" s="719"/>
      <c r="C75" s="719"/>
      <c r="D75" s="719"/>
      <c r="E75" s="719"/>
      <c r="F75" s="720"/>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0"/>
    </row>
    <row r="76" spans="1:50" ht="24.75" hidden="1" customHeight="1" x14ac:dyDescent="0.15">
      <c r="A76" s="718"/>
      <c r="B76" s="719"/>
      <c r="C76" s="719"/>
      <c r="D76" s="719"/>
      <c r="E76" s="719"/>
      <c r="F76" s="720"/>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0"/>
    </row>
    <row r="77" spans="1:50" ht="24.75" hidden="1" customHeight="1" x14ac:dyDescent="0.15">
      <c r="A77" s="718"/>
      <c r="B77" s="719"/>
      <c r="C77" s="719"/>
      <c r="D77" s="719"/>
      <c r="E77" s="719"/>
      <c r="F77" s="720"/>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0"/>
    </row>
    <row r="78" spans="1:50" ht="24.75" hidden="1" customHeight="1" x14ac:dyDescent="0.15">
      <c r="A78" s="718"/>
      <c r="B78" s="719"/>
      <c r="C78" s="719"/>
      <c r="D78" s="719"/>
      <c r="E78" s="719"/>
      <c r="F78" s="720"/>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0"/>
    </row>
    <row r="79" spans="1:50" ht="24.75" hidden="1" customHeight="1" x14ac:dyDescent="0.15">
      <c r="A79" s="718"/>
      <c r="B79" s="719"/>
      <c r="C79" s="719"/>
      <c r="D79" s="719"/>
      <c r="E79" s="719"/>
      <c r="F79" s="720"/>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0"/>
    </row>
    <row r="80" spans="1:50" ht="24.75" hidden="1" customHeight="1" thickBot="1" x14ac:dyDescent="0.2">
      <c r="A80" s="718"/>
      <c r="B80" s="719"/>
      <c r="C80" s="719"/>
      <c r="D80" s="719"/>
      <c r="E80" s="719"/>
      <c r="F80" s="720"/>
      <c r="G80" s="571" t="s">
        <v>22</v>
      </c>
      <c r="H80" s="572"/>
      <c r="I80" s="572"/>
      <c r="J80" s="572"/>
      <c r="K80" s="572"/>
      <c r="L80" s="573"/>
      <c r="M80" s="155"/>
      <c r="N80" s="155"/>
      <c r="O80" s="155"/>
      <c r="P80" s="155"/>
      <c r="Q80" s="155"/>
      <c r="R80" s="155"/>
      <c r="S80" s="155"/>
      <c r="T80" s="155"/>
      <c r="U80" s="155"/>
      <c r="V80" s="155"/>
      <c r="W80" s="155"/>
      <c r="X80" s="156"/>
      <c r="Y80" s="574">
        <f>SUM(Y70:AB79)</f>
        <v>0</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hidden="1" customHeight="1" x14ac:dyDescent="0.15">
      <c r="A81" s="718"/>
      <c r="B81" s="719"/>
      <c r="C81" s="719"/>
      <c r="D81" s="719"/>
      <c r="E81" s="719"/>
      <c r="F81" s="720"/>
      <c r="G81" s="382" t="s">
        <v>373</v>
      </c>
      <c r="H81" s="383"/>
      <c r="I81" s="383"/>
      <c r="J81" s="383"/>
      <c r="K81" s="383"/>
      <c r="L81" s="383"/>
      <c r="M81" s="383"/>
      <c r="N81" s="383"/>
      <c r="O81" s="383"/>
      <c r="P81" s="383"/>
      <c r="Q81" s="383"/>
      <c r="R81" s="383"/>
      <c r="S81" s="383"/>
      <c r="T81" s="383"/>
      <c r="U81" s="383"/>
      <c r="V81" s="383"/>
      <c r="W81" s="383"/>
      <c r="X81" s="383"/>
      <c r="Y81" s="383"/>
      <c r="Z81" s="383"/>
      <c r="AA81" s="383"/>
      <c r="AB81" s="384"/>
      <c r="AC81" s="382" t="s">
        <v>374</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hidden="1" customHeight="1" x14ac:dyDescent="0.15">
      <c r="A82" s="718"/>
      <c r="B82" s="719"/>
      <c r="C82" s="719"/>
      <c r="D82" s="719"/>
      <c r="E82" s="719"/>
      <c r="F82" s="720"/>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5"/>
    </row>
    <row r="83" spans="1:50" ht="24.75" hidden="1" customHeight="1" x14ac:dyDescent="0.15">
      <c r="A83" s="718"/>
      <c r="B83" s="719"/>
      <c r="C83" s="719"/>
      <c r="D83" s="719"/>
      <c r="E83" s="719"/>
      <c r="F83" s="720"/>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6"/>
    </row>
    <row r="84" spans="1:50" ht="24.75" hidden="1" customHeight="1" x14ac:dyDescent="0.15">
      <c r="A84" s="718"/>
      <c r="B84" s="719"/>
      <c r="C84" s="719"/>
      <c r="D84" s="719"/>
      <c r="E84" s="719"/>
      <c r="F84" s="720"/>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0"/>
    </row>
    <row r="85" spans="1:50" ht="24.75" hidden="1" customHeight="1" x14ac:dyDescent="0.15">
      <c r="A85" s="718"/>
      <c r="B85" s="719"/>
      <c r="C85" s="719"/>
      <c r="D85" s="719"/>
      <c r="E85" s="719"/>
      <c r="F85" s="720"/>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0"/>
    </row>
    <row r="86" spans="1:50" ht="24.75" hidden="1" customHeight="1" x14ac:dyDescent="0.15">
      <c r="A86" s="718"/>
      <c r="B86" s="719"/>
      <c r="C86" s="719"/>
      <c r="D86" s="719"/>
      <c r="E86" s="719"/>
      <c r="F86" s="720"/>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0"/>
    </row>
    <row r="87" spans="1:50" ht="24.75" hidden="1" customHeight="1" x14ac:dyDescent="0.15">
      <c r="A87" s="718"/>
      <c r="B87" s="719"/>
      <c r="C87" s="719"/>
      <c r="D87" s="719"/>
      <c r="E87" s="719"/>
      <c r="F87" s="720"/>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0"/>
    </row>
    <row r="88" spans="1:50" ht="24.75" hidden="1" customHeight="1" x14ac:dyDescent="0.15">
      <c r="A88" s="718"/>
      <c r="B88" s="719"/>
      <c r="C88" s="719"/>
      <c r="D88" s="719"/>
      <c r="E88" s="719"/>
      <c r="F88" s="720"/>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0"/>
    </row>
    <row r="89" spans="1:50" ht="24.75" hidden="1" customHeight="1" x14ac:dyDescent="0.15">
      <c r="A89" s="718"/>
      <c r="B89" s="719"/>
      <c r="C89" s="719"/>
      <c r="D89" s="719"/>
      <c r="E89" s="719"/>
      <c r="F89" s="720"/>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0"/>
    </row>
    <row r="90" spans="1:50" ht="24.75" hidden="1" customHeight="1" x14ac:dyDescent="0.15">
      <c r="A90" s="718"/>
      <c r="B90" s="719"/>
      <c r="C90" s="719"/>
      <c r="D90" s="719"/>
      <c r="E90" s="719"/>
      <c r="F90" s="720"/>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0"/>
    </row>
    <row r="91" spans="1:50" ht="24.75" hidden="1" customHeight="1" x14ac:dyDescent="0.15">
      <c r="A91" s="718"/>
      <c r="B91" s="719"/>
      <c r="C91" s="719"/>
      <c r="D91" s="719"/>
      <c r="E91" s="719"/>
      <c r="F91" s="720"/>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0"/>
    </row>
    <row r="92" spans="1:50" ht="24.75" hidden="1" customHeight="1" x14ac:dyDescent="0.15">
      <c r="A92" s="718"/>
      <c r="B92" s="719"/>
      <c r="C92" s="719"/>
      <c r="D92" s="719"/>
      <c r="E92" s="719"/>
      <c r="F92" s="720"/>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0"/>
    </row>
    <row r="93" spans="1:50" ht="24.75" hidden="1" customHeight="1" thickBot="1" x14ac:dyDescent="0.2">
      <c r="A93" s="718"/>
      <c r="B93" s="719"/>
      <c r="C93" s="719"/>
      <c r="D93" s="719"/>
      <c r="E93" s="719"/>
      <c r="F93" s="720"/>
      <c r="G93" s="571" t="s">
        <v>22</v>
      </c>
      <c r="H93" s="572"/>
      <c r="I93" s="572"/>
      <c r="J93" s="572"/>
      <c r="K93" s="572"/>
      <c r="L93" s="573"/>
      <c r="M93" s="155"/>
      <c r="N93" s="155"/>
      <c r="O93" s="155"/>
      <c r="P93" s="155"/>
      <c r="Q93" s="155"/>
      <c r="R93" s="155"/>
      <c r="S93" s="155"/>
      <c r="T93" s="155"/>
      <c r="U93" s="155"/>
      <c r="V93" s="155"/>
      <c r="W93" s="155"/>
      <c r="X93" s="156"/>
      <c r="Y93" s="574">
        <f>SUM(Y83:AB92)</f>
        <v>0</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hidden="1" customHeight="1" x14ac:dyDescent="0.15">
      <c r="A94" s="718"/>
      <c r="B94" s="719"/>
      <c r="C94" s="719"/>
      <c r="D94" s="719"/>
      <c r="E94" s="719"/>
      <c r="F94" s="720"/>
      <c r="G94" s="382" t="s">
        <v>375</v>
      </c>
      <c r="H94" s="383"/>
      <c r="I94" s="383"/>
      <c r="J94" s="383"/>
      <c r="K94" s="383"/>
      <c r="L94" s="383"/>
      <c r="M94" s="383"/>
      <c r="N94" s="383"/>
      <c r="O94" s="383"/>
      <c r="P94" s="383"/>
      <c r="Q94" s="383"/>
      <c r="R94" s="383"/>
      <c r="S94" s="383"/>
      <c r="T94" s="383"/>
      <c r="U94" s="383"/>
      <c r="V94" s="383"/>
      <c r="W94" s="383"/>
      <c r="X94" s="383"/>
      <c r="Y94" s="383"/>
      <c r="Z94" s="383"/>
      <c r="AA94" s="383"/>
      <c r="AB94" s="384"/>
      <c r="AC94" s="382" t="s">
        <v>376</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hidden="1" customHeight="1" x14ac:dyDescent="0.15">
      <c r="A95" s="718"/>
      <c r="B95" s="719"/>
      <c r="C95" s="719"/>
      <c r="D95" s="719"/>
      <c r="E95" s="719"/>
      <c r="F95" s="720"/>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5"/>
    </row>
    <row r="96" spans="1:50" ht="24.75" hidden="1" customHeight="1" x14ac:dyDescent="0.15">
      <c r="A96" s="718"/>
      <c r="B96" s="719"/>
      <c r="C96" s="719"/>
      <c r="D96" s="719"/>
      <c r="E96" s="719"/>
      <c r="F96" s="720"/>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6"/>
    </row>
    <row r="97" spans="1:50" ht="24.75" hidden="1" customHeight="1" x14ac:dyDescent="0.15">
      <c r="A97" s="718"/>
      <c r="B97" s="719"/>
      <c r="C97" s="719"/>
      <c r="D97" s="719"/>
      <c r="E97" s="719"/>
      <c r="F97" s="720"/>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0"/>
    </row>
    <row r="98" spans="1:50" ht="24.75" hidden="1" customHeight="1" x14ac:dyDescent="0.15">
      <c r="A98" s="718"/>
      <c r="B98" s="719"/>
      <c r="C98" s="719"/>
      <c r="D98" s="719"/>
      <c r="E98" s="719"/>
      <c r="F98" s="720"/>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0"/>
    </row>
    <row r="99" spans="1:50" ht="24.75" hidden="1" customHeight="1" x14ac:dyDescent="0.15">
      <c r="A99" s="718"/>
      <c r="B99" s="719"/>
      <c r="C99" s="719"/>
      <c r="D99" s="719"/>
      <c r="E99" s="719"/>
      <c r="F99" s="720"/>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0"/>
    </row>
    <row r="100" spans="1:50" ht="24.75" hidden="1" customHeight="1" x14ac:dyDescent="0.15">
      <c r="A100" s="718"/>
      <c r="B100" s="719"/>
      <c r="C100" s="719"/>
      <c r="D100" s="719"/>
      <c r="E100" s="719"/>
      <c r="F100" s="720"/>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0"/>
    </row>
    <row r="101" spans="1:50" ht="24.75" hidden="1" customHeight="1" x14ac:dyDescent="0.15">
      <c r="A101" s="718"/>
      <c r="B101" s="719"/>
      <c r="C101" s="719"/>
      <c r="D101" s="719"/>
      <c r="E101" s="719"/>
      <c r="F101" s="720"/>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0"/>
    </row>
    <row r="102" spans="1:50" ht="24.75" hidden="1" customHeight="1" x14ac:dyDescent="0.15">
      <c r="A102" s="718"/>
      <c r="B102" s="719"/>
      <c r="C102" s="719"/>
      <c r="D102" s="719"/>
      <c r="E102" s="719"/>
      <c r="F102" s="720"/>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0"/>
    </row>
    <row r="103" spans="1:50" ht="24.75" hidden="1" customHeight="1" x14ac:dyDescent="0.15">
      <c r="A103" s="718"/>
      <c r="B103" s="719"/>
      <c r="C103" s="719"/>
      <c r="D103" s="719"/>
      <c r="E103" s="719"/>
      <c r="F103" s="720"/>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0"/>
    </row>
    <row r="104" spans="1:50" ht="24.75" hidden="1" customHeight="1" x14ac:dyDescent="0.15">
      <c r="A104" s="718"/>
      <c r="B104" s="719"/>
      <c r="C104" s="719"/>
      <c r="D104" s="719"/>
      <c r="E104" s="719"/>
      <c r="F104" s="720"/>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0"/>
    </row>
    <row r="105" spans="1:50" ht="24.75" hidden="1" customHeight="1" x14ac:dyDescent="0.15">
      <c r="A105" s="718"/>
      <c r="B105" s="719"/>
      <c r="C105" s="719"/>
      <c r="D105" s="719"/>
      <c r="E105" s="719"/>
      <c r="F105" s="720"/>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0"/>
    </row>
    <row r="106" spans="1:50" ht="24.75" hidden="1" customHeight="1" thickBot="1" x14ac:dyDescent="0.2">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hidden="1" customHeight="1" thickBot="1" x14ac:dyDescent="0.2"/>
    <row r="108" spans="1:50" ht="30" hidden="1" customHeight="1" x14ac:dyDescent="0.15">
      <c r="A108" s="724" t="s">
        <v>34</v>
      </c>
      <c r="B108" s="725"/>
      <c r="C108" s="725"/>
      <c r="D108" s="725"/>
      <c r="E108" s="725"/>
      <c r="F108" s="726"/>
      <c r="G108" s="382" t="s">
        <v>377</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378</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hidden="1" customHeight="1" x14ac:dyDescent="0.15">
      <c r="A109" s="718"/>
      <c r="B109" s="719"/>
      <c r="C109" s="719"/>
      <c r="D109" s="719"/>
      <c r="E109" s="719"/>
      <c r="F109" s="720"/>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5"/>
    </row>
    <row r="110" spans="1:50" ht="24.75" hidden="1" customHeight="1" x14ac:dyDescent="0.15">
      <c r="A110" s="718"/>
      <c r="B110" s="719"/>
      <c r="C110" s="719"/>
      <c r="D110" s="719"/>
      <c r="E110" s="719"/>
      <c r="F110" s="720"/>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6"/>
    </row>
    <row r="111" spans="1:50" ht="24.75" hidden="1" customHeight="1" x14ac:dyDescent="0.15">
      <c r="A111" s="718"/>
      <c r="B111" s="719"/>
      <c r="C111" s="719"/>
      <c r="D111" s="719"/>
      <c r="E111" s="719"/>
      <c r="F111" s="720"/>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0"/>
    </row>
    <row r="112" spans="1:50" ht="24.75" hidden="1" customHeight="1" x14ac:dyDescent="0.15">
      <c r="A112" s="718"/>
      <c r="B112" s="719"/>
      <c r="C112" s="719"/>
      <c r="D112" s="719"/>
      <c r="E112" s="719"/>
      <c r="F112" s="720"/>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0"/>
    </row>
    <row r="113" spans="1:50" ht="24.75" hidden="1" customHeight="1" x14ac:dyDescent="0.15">
      <c r="A113" s="718"/>
      <c r="B113" s="719"/>
      <c r="C113" s="719"/>
      <c r="D113" s="719"/>
      <c r="E113" s="719"/>
      <c r="F113" s="720"/>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0"/>
    </row>
    <row r="114" spans="1:50" ht="24.75" hidden="1" customHeight="1" x14ac:dyDescent="0.15">
      <c r="A114" s="718"/>
      <c r="B114" s="719"/>
      <c r="C114" s="719"/>
      <c r="D114" s="719"/>
      <c r="E114" s="719"/>
      <c r="F114" s="720"/>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0"/>
    </row>
    <row r="115" spans="1:50" ht="24.75" hidden="1" customHeight="1" x14ac:dyDescent="0.15">
      <c r="A115" s="718"/>
      <c r="B115" s="719"/>
      <c r="C115" s="719"/>
      <c r="D115" s="719"/>
      <c r="E115" s="719"/>
      <c r="F115" s="720"/>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0"/>
    </row>
    <row r="116" spans="1:50" ht="24.75" hidden="1" customHeight="1" x14ac:dyDescent="0.15">
      <c r="A116" s="718"/>
      <c r="B116" s="719"/>
      <c r="C116" s="719"/>
      <c r="D116" s="719"/>
      <c r="E116" s="719"/>
      <c r="F116" s="720"/>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0"/>
    </row>
    <row r="117" spans="1:50" ht="24.75" hidden="1" customHeight="1" x14ac:dyDescent="0.15">
      <c r="A117" s="718"/>
      <c r="B117" s="719"/>
      <c r="C117" s="719"/>
      <c r="D117" s="719"/>
      <c r="E117" s="719"/>
      <c r="F117" s="720"/>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0"/>
    </row>
    <row r="118" spans="1:50" ht="24.75" hidden="1" customHeight="1" x14ac:dyDescent="0.15">
      <c r="A118" s="718"/>
      <c r="B118" s="719"/>
      <c r="C118" s="719"/>
      <c r="D118" s="719"/>
      <c r="E118" s="719"/>
      <c r="F118" s="720"/>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0"/>
    </row>
    <row r="119" spans="1:50" ht="24.75" hidden="1" customHeight="1" x14ac:dyDescent="0.15">
      <c r="A119" s="718"/>
      <c r="B119" s="719"/>
      <c r="C119" s="719"/>
      <c r="D119" s="719"/>
      <c r="E119" s="719"/>
      <c r="F119" s="720"/>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0"/>
    </row>
    <row r="120" spans="1:50" ht="24.75" hidden="1" customHeight="1" thickBot="1" x14ac:dyDescent="0.2">
      <c r="A120" s="718"/>
      <c r="B120" s="719"/>
      <c r="C120" s="719"/>
      <c r="D120" s="719"/>
      <c r="E120" s="719"/>
      <c r="F120" s="720"/>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hidden="1" customHeight="1" x14ac:dyDescent="0.15">
      <c r="A121" s="718"/>
      <c r="B121" s="719"/>
      <c r="C121" s="719"/>
      <c r="D121" s="719"/>
      <c r="E121" s="719"/>
      <c r="F121" s="720"/>
      <c r="G121" s="382" t="s">
        <v>399</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379</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hidden="1" customHeight="1" x14ac:dyDescent="0.15">
      <c r="A122" s="718"/>
      <c r="B122" s="719"/>
      <c r="C122" s="719"/>
      <c r="D122" s="719"/>
      <c r="E122" s="719"/>
      <c r="F122" s="720"/>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5"/>
    </row>
    <row r="123" spans="1:50" ht="24.75" hidden="1" customHeight="1" x14ac:dyDescent="0.15">
      <c r="A123" s="718"/>
      <c r="B123" s="719"/>
      <c r="C123" s="719"/>
      <c r="D123" s="719"/>
      <c r="E123" s="719"/>
      <c r="F123" s="720"/>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6"/>
    </row>
    <row r="124" spans="1:50" ht="24.75" hidden="1" customHeight="1" x14ac:dyDescent="0.15">
      <c r="A124" s="718"/>
      <c r="B124" s="719"/>
      <c r="C124" s="719"/>
      <c r="D124" s="719"/>
      <c r="E124" s="719"/>
      <c r="F124" s="720"/>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0"/>
    </row>
    <row r="125" spans="1:50" ht="24.75" hidden="1" customHeight="1" x14ac:dyDescent="0.15">
      <c r="A125" s="718"/>
      <c r="B125" s="719"/>
      <c r="C125" s="719"/>
      <c r="D125" s="719"/>
      <c r="E125" s="719"/>
      <c r="F125" s="720"/>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0"/>
    </row>
    <row r="126" spans="1:50" ht="24.75" hidden="1" customHeight="1" x14ac:dyDescent="0.15">
      <c r="A126" s="718"/>
      <c r="B126" s="719"/>
      <c r="C126" s="719"/>
      <c r="D126" s="719"/>
      <c r="E126" s="719"/>
      <c r="F126" s="720"/>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0"/>
    </row>
    <row r="127" spans="1:50" ht="24.75" hidden="1" customHeight="1" x14ac:dyDescent="0.15">
      <c r="A127" s="718"/>
      <c r="B127" s="719"/>
      <c r="C127" s="719"/>
      <c r="D127" s="719"/>
      <c r="E127" s="719"/>
      <c r="F127" s="720"/>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0"/>
    </row>
    <row r="128" spans="1:50" ht="24.75" hidden="1" customHeight="1" x14ac:dyDescent="0.15">
      <c r="A128" s="718"/>
      <c r="B128" s="719"/>
      <c r="C128" s="719"/>
      <c r="D128" s="719"/>
      <c r="E128" s="719"/>
      <c r="F128" s="720"/>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0"/>
    </row>
    <row r="129" spans="1:50" ht="24.75" hidden="1" customHeight="1" x14ac:dyDescent="0.15">
      <c r="A129" s="718"/>
      <c r="B129" s="719"/>
      <c r="C129" s="719"/>
      <c r="D129" s="719"/>
      <c r="E129" s="719"/>
      <c r="F129" s="720"/>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0"/>
    </row>
    <row r="130" spans="1:50" ht="24.75" hidden="1" customHeight="1" x14ac:dyDescent="0.15">
      <c r="A130" s="718"/>
      <c r="B130" s="719"/>
      <c r="C130" s="719"/>
      <c r="D130" s="719"/>
      <c r="E130" s="719"/>
      <c r="F130" s="720"/>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0"/>
    </row>
    <row r="131" spans="1:50" ht="24.75" hidden="1" customHeight="1" x14ac:dyDescent="0.15">
      <c r="A131" s="718"/>
      <c r="B131" s="719"/>
      <c r="C131" s="719"/>
      <c r="D131" s="719"/>
      <c r="E131" s="719"/>
      <c r="F131" s="720"/>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0"/>
    </row>
    <row r="132" spans="1:50" ht="24.75" hidden="1" customHeight="1" x14ac:dyDescent="0.15">
      <c r="A132" s="718"/>
      <c r="B132" s="719"/>
      <c r="C132" s="719"/>
      <c r="D132" s="719"/>
      <c r="E132" s="719"/>
      <c r="F132" s="720"/>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0"/>
    </row>
    <row r="133" spans="1:50" ht="24.75" hidden="1" customHeight="1" thickBot="1" x14ac:dyDescent="0.2">
      <c r="A133" s="718"/>
      <c r="B133" s="719"/>
      <c r="C133" s="719"/>
      <c r="D133" s="719"/>
      <c r="E133" s="719"/>
      <c r="F133" s="720"/>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hidden="1" customHeight="1" x14ac:dyDescent="0.15">
      <c r="A134" s="718"/>
      <c r="B134" s="719"/>
      <c r="C134" s="719"/>
      <c r="D134" s="719"/>
      <c r="E134" s="719"/>
      <c r="F134" s="720"/>
      <c r="G134" s="382" t="s">
        <v>380</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381</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hidden="1" customHeight="1" x14ac:dyDescent="0.15">
      <c r="A135" s="718"/>
      <c r="B135" s="719"/>
      <c r="C135" s="719"/>
      <c r="D135" s="719"/>
      <c r="E135" s="719"/>
      <c r="F135" s="720"/>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5"/>
    </row>
    <row r="136" spans="1:50" ht="24.75" hidden="1" customHeight="1" x14ac:dyDescent="0.15">
      <c r="A136" s="718"/>
      <c r="B136" s="719"/>
      <c r="C136" s="719"/>
      <c r="D136" s="719"/>
      <c r="E136" s="719"/>
      <c r="F136" s="720"/>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6"/>
    </row>
    <row r="137" spans="1:50" ht="24.75" hidden="1" customHeight="1" x14ac:dyDescent="0.15">
      <c r="A137" s="718"/>
      <c r="B137" s="719"/>
      <c r="C137" s="719"/>
      <c r="D137" s="719"/>
      <c r="E137" s="719"/>
      <c r="F137" s="720"/>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0"/>
    </row>
    <row r="138" spans="1:50" ht="24.75" hidden="1" customHeight="1" x14ac:dyDescent="0.15">
      <c r="A138" s="718"/>
      <c r="B138" s="719"/>
      <c r="C138" s="719"/>
      <c r="D138" s="719"/>
      <c r="E138" s="719"/>
      <c r="F138" s="720"/>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0"/>
    </row>
    <row r="139" spans="1:50" ht="24.75" hidden="1" customHeight="1" x14ac:dyDescent="0.15">
      <c r="A139" s="718"/>
      <c r="B139" s="719"/>
      <c r="C139" s="719"/>
      <c r="D139" s="719"/>
      <c r="E139" s="719"/>
      <c r="F139" s="720"/>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0"/>
    </row>
    <row r="140" spans="1:50" ht="24.75" hidden="1" customHeight="1" x14ac:dyDescent="0.15">
      <c r="A140" s="718"/>
      <c r="B140" s="719"/>
      <c r="C140" s="719"/>
      <c r="D140" s="719"/>
      <c r="E140" s="719"/>
      <c r="F140" s="720"/>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0"/>
    </row>
    <row r="141" spans="1:50" ht="24.75" hidden="1" customHeight="1" x14ac:dyDescent="0.15">
      <c r="A141" s="718"/>
      <c r="B141" s="719"/>
      <c r="C141" s="719"/>
      <c r="D141" s="719"/>
      <c r="E141" s="719"/>
      <c r="F141" s="720"/>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0"/>
    </row>
    <row r="142" spans="1:50" ht="24.75" hidden="1" customHeight="1" x14ac:dyDescent="0.15">
      <c r="A142" s="718"/>
      <c r="B142" s="719"/>
      <c r="C142" s="719"/>
      <c r="D142" s="719"/>
      <c r="E142" s="719"/>
      <c r="F142" s="720"/>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0"/>
    </row>
    <row r="143" spans="1:50" ht="24.75" hidden="1" customHeight="1" x14ac:dyDescent="0.15">
      <c r="A143" s="718"/>
      <c r="B143" s="719"/>
      <c r="C143" s="719"/>
      <c r="D143" s="719"/>
      <c r="E143" s="719"/>
      <c r="F143" s="720"/>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0"/>
    </row>
    <row r="144" spans="1:50" ht="24.75" hidden="1" customHeight="1" x14ac:dyDescent="0.15">
      <c r="A144" s="718"/>
      <c r="B144" s="719"/>
      <c r="C144" s="719"/>
      <c r="D144" s="719"/>
      <c r="E144" s="719"/>
      <c r="F144" s="720"/>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0"/>
    </row>
    <row r="145" spans="1:50" ht="24.75" hidden="1" customHeight="1" x14ac:dyDescent="0.15">
      <c r="A145" s="718"/>
      <c r="B145" s="719"/>
      <c r="C145" s="719"/>
      <c r="D145" s="719"/>
      <c r="E145" s="719"/>
      <c r="F145" s="720"/>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0"/>
    </row>
    <row r="146" spans="1:50" ht="24.75" hidden="1" customHeight="1" thickBot="1" x14ac:dyDescent="0.2">
      <c r="A146" s="718"/>
      <c r="B146" s="719"/>
      <c r="C146" s="719"/>
      <c r="D146" s="719"/>
      <c r="E146" s="719"/>
      <c r="F146" s="720"/>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hidden="1" customHeight="1" x14ac:dyDescent="0.15">
      <c r="A147" s="718"/>
      <c r="B147" s="719"/>
      <c r="C147" s="719"/>
      <c r="D147" s="719"/>
      <c r="E147" s="719"/>
      <c r="F147" s="720"/>
      <c r="G147" s="382" t="s">
        <v>382</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383</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hidden="1" customHeight="1" x14ac:dyDescent="0.15">
      <c r="A148" s="718"/>
      <c r="B148" s="719"/>
      <c r="C148" s="719"/>
      <c r="D148" s="719"/>
      <c r="E148" s="719"/>
      <c r="F148" s="720"/>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5"/>
    </row>
    <row r="149" spans="1:50" ht="24.75" hidden="1" customHeight="1" x14ac:dyDescent="0.15">
      <c r="A149" s="718"/>
      <c r="B149" s="719"/>
      <c r="C149" s="719"/>
      <c r="D149" s="719"/>
      <c r="E149" s="719"/>
      <c r="F149" s="720"/>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6"/>
    </row>
    <row r="150" spans="1:50" ht="24.75" hidden="1" customHeight="1" x14ac:dyDescent="0.15">
      <c r="A150" s="718"/>
      <c r="B150" s="719"/>
      <c r="C150" s="719"/>
      <c r="D150" s="719"/>
      <c r="E150" s="719"/>
      <c r="F150" s="720"/>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0"/>
    </row>
    <row r="151" spans="1:50" ht="24.75" hidden="1" customHeight="1" x14ac:dyDescent="0.15">
      <c r="A151" s="718"/>
      <c r="B151" s="719"/>
      <c r="C151" s="719"/>
      <c r="D151" s="719"/>
      <c r="E151" s="719"/>
      <c r="F151" s="720"/>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0"/>
    </row>
    <row r="152" spans="1:50" ht="24.75" hidden="1" customHeight="1" x14ac:dyDescent="0.15">
      <c r="A152" s="718"/>
      <c r="B152" s="719"/>
      <c r="C152" s="719"/>
      <c r="D152" s="719"/>
      <c r="E152" s="719"/>
      <c r="F152" s="720"/>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0"/>
    </row>
    <row r="153" spans="1:50" ht="24.75" hidden="1" customHeight="1" x14ac:dyDescent="0.15">
      <c r="A153" s="718"/>
      <c r="B153" s="719"/>
      <c r="C153" s="719"/>
      <c r="D153" s="719"/>
      <c r="E153" s="719"/>
      <c r="F153" s="720"/>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0"/>
    </row>
    <row r="154" spans="1:50" ht="24.75" hidden="1" customHeight="1" x14ac:dyDescent="0.15">
      <c r="A154" s="718"/>
      <c r="B154" s="719"/>
      <c r="C154" s="719"/>
      <c r="D154" s="719"/>
      <c r="E154" s="719"/>
      <c r="F154" s="720"/>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0"/>
    </row>
    <row r="155" spans="1:50" ht="24.75" hidden="1" customHeight="1" x14ac:dyDescent="0.15">
      <c r="A155" s="718"/>
      <c r="B155" s="719"/>
      <c r="C155" s="719"/>
      <c r="D155" s="719"/>
      <c r="E155" s="719"/>
      <c r="F155" s="720"/>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0"/>
    </row>
    <row r="156" spans="1:50" ht="24.75" hidden="1" customHeight="1" x14ac:dyDescent="0.15">
      <c r="A156" s="718"/>
      <c r="B156" s="719"/>
      <c r="C156" s="719"/>
      <c r="D156" s="719"/>
      <c r="E156" s="719"/>
      <c r="F156" s="720"/>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0"/>
    </row>
    <row r="157" spans="1:50" ht="24.75" hidden="1" customHeight="1" x14ac:dyDescent="0.15">
      <c r="A157" s="718"/>
      <c r="B157" s="719"/>
      <c r="C157" s="719"/>
      <c r="D157" s="719"/>
      <c r="E157" s="719"/>
      <c r="F157" s="720"/>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0"/>
    </row>
    <row r="158" spans="1:50" ht="24.75" hidden="1" customHeight="1" x14ac:dyDescent="0.15">
      <c r="A158" s="718"/>
      <c r="B158" s="719"/>
      <c r="C158" s="719"/>
      <c r="D158" s="719"/>
      <c r="E158" s="719"/>
      <c r="F158" s="720"/>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0"/>
    </row>
    <row r="159" spans="1:50" ht="24.75" hidden="1" customHeight="1" thickBot="1" x14ac:dyDescent="0.2">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hidden="1" customHeight="1" thickBot="1" x14ac:dyDescent="0.2"/>
    <row r="161" spans="1:50" ht="30" hidden="1" customHeight="1" x14ac:dyDescent="0.15">
      <c r="A161" s="724" t="s">
        <v>34</v>
      </c>
      <c r="B161" s="725"/>
      <c r="C161" s="725"/>
      <c r="D161" s="725"/>
      <c r="E161" s="725"/>
      <c r="F161" s="726"/>
      <c r="G161" s="382" t="s">
        <v>384</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385</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hidden="1" customHeight="1" x14ac:dyDescent="0.15">
      <c r="A162" s="718"/>
      <c r="B162" s="719"/>
      <c r="C162" s="719"/>
      <c r="D162" s="719"/>
      <c r="E162" s="719"/>
      <c r="F162" s="720"/>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5"/>
    </row>
    <row r="163" spans="1:50" ht="24.75" hidden="1" customHeight="1" x14ac:dyDescent="0.15">
      <c r="A163" s="718"/>
      <c r="B163" s="719"/>
      <c r="C163" s="719"/>
      <c r="D163" s="719"/>
      <c r="E163" s="719"/>
      <c r="F163" s="720"/>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6"/>
    </row>
    <row r="164" spans="1:50" ht="24.75" hidden="1" customHeight="1" x14ac:dyDescent="0.15">
      <c r="A164" s="718"/>
      <c r="B164" s="719"/>
      <c r="C164" s="719"/>
      <c r="D164" s="719"/>
      <c r="E164" s="719"/>
      <c r="F164" s="720"/>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0"/>
    </row>
    <row r="165" spans="1:50" ht="24.75" hidden="1" customHeight="1" x14ac:dyDescent="0.15">
      <c r="A165" s="718"/>
      <c r="B165" s="719"/>
      <c r="C165" s="719"/>
      <c r="D165" s="719"/>
      <c r="E165" s="719"/>
      <c r="F165" s="720"/>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0"/>
    </row>
    <row r="166" spans="1:50" ht="24.75" hidden="1" customHeight="1" x14ac:dyDescent="0.15">
      <c r="A166" s="718"/>
      <c r="B166" s="719"/>
      <c r="C166" s="719"/>
      <c r="D166" s="719"/>
      <c r="E166" s="719"/>
      <c r="F166" s="720"/>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0"/>
    </row>
    <row r="167" spans="1:50" ht="24.75" hidden="1" customHeight="1" x14ac:dyDescent="0.15">
      <c r="A167" s="718"/>
      <c r="B167" s="719"/>
      <c r="C167" s="719"/>
      <c r="D167" s="719"/>
      <c r="E167" s="719"/>
      <c r="F167" s="720"/>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0"/>
    </row>
    <row r="168" spans="1:50" ht="24.75" hidden="1" customHeight="1" x14ac:dyDescent="0.15">
      <c r="A168" s="718"/>
      <c r="B168" s="719"/>
      <c r="C168" s="719"/>
      <c r="D168" s="719"/>
      <c r="E168" s="719"/>
      <c r="F168" s="720"/>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0"/>
    </row>
    <row r="169" spans="1:50" ht="24.75" hidden="1" customHeight="1" x14ac:dyDescent="0.15">
      <c r="A169" s="718"/>
      <c r="B169" s="719"/>
      <c r="C169" s="719"/>
      <c r="D169" s="719"/>
      <c r="E169" s="719"/>
      <c r="F169" s="720"/>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0"/>
    </row>
    <row r="170" spans="1:50" ht="24.75" hidden="1" customHeight="1" x14ac:dyDescent="0.15">
      <c r="A170" s="718"/>
      <c r="B170" s="719"/>
      <c r="C170" s="719"/>
      <c r="D170" s="719"/>
      <c r="E170" s="719"/>
      <c r="F170" s="720"/>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0"/>
    </row>
    <row r="171" spans="1:50" ht="24.75" hidden="1" customHeight="1" x14ac:dyDescent="0.15">
      <c r="A171" s="718"/>
      <c r="B171" s="719"/>
      <c r="C171" s="719"/>
      <c r="D171" s="719"/>
      <c r="E171" s="719"/>
      <c r="F171" s="720"/>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0"/>
    </row>
    <row r="172" spans="1:50" ht="24.75" hidden="1" customHeight="1" x14ac:dyDescent="0.15">
      <c r="A172" s="718"/>
      <c r="B172" s="719"/>
      <c r="C172" s="719"/>
      <c r="D172" s="719"/>
      <c r="E172" s="719"/>
      <c r="F172" s="720"/>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0"/>
    </row>
    <row r="173" spans="1:50" ht="24.75" hidden="1" customHeight="1" thickBot="1" x14ac:dyDescent="0.2">
      <c r="A173" s="718"/>
      <c r="B173" s="719"/>
      <c r="C173" s="719"/>
      <c r="D173" s="719"/>
      <c r="E173" s="719"/>
      <c r="F173" s="720"/>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hidden="1" customHeight="1" x14ac:dyDescent="0.15">
      <c r="A174" s="718"/>
      <c r="B174" s="719"/>
      <c r="C174" s="719"/>
      <c r="D174" s="719"/>
      <c r="E174" s="719"/>
      <c r="F174" s="720"/>
      <c r="G174" s="382" t="s">
        <v>386</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387</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hidden="1" customHeight="1" x14ac:dyDescent="0.15">
      <c r="A175" s="718"/>
      <c r="B175" s="719"/>
      <c r="C175" s="719"/>
      <c r="D175" s="719"/>
      <c r="E175" s="719"/>
      <c r="F175" s="720"/>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5"/>
    </row>
    <row r="176" spans="1:50" ht="24.75" hidden="1" customHeight="1" x14ac:dyDescent="0.15">
      <c r="A176" s="718"/>
      <c r="B176" s="719"/>
      <c r="C176" s="719"/>
      <c r="D176" s="719"/>
      <c r="E176" s="719"/>
      <c r="F176" s="720"/>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6"/>
    </row>
    <row r="177" spans="1:50" ht="24.75" hidden="1" customHeight="1" x14ac:dyDescent="0.15">
      <c r="A177" s="718"/>
      <c r="B177" s="719"/>
      <c r="C177" s="719"/>
      <c r="D177" s="719"/>
      <c r="E177" s="719"/>
      <c r="F177" s="720"/>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0"/>
    </row>
    <row r="178" spans="1:50" ht="24.75" hidden="1" customHeight="1" x14ac:dyDescent="0.15">
      <c r="A178" s="718"/>
      <c r="B178" s="719"/>
      <c r="C178" s="719"/>
      <c r="D178" s="719"/>
      <c r="E178" s="719"/>
      <c r="F178" s="720"/>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0"/>
    </row>
    <row r="179" spans="1:50" ht="24.75" hidden="1" customHeight="1" x14ac:dyDescent="0.15">
      <c r="A179" s="718"/>
      <c r="B179" s="719"/>
      <c r="C179" s="719"/>
      <c r="D179" s="719"/>
      <c r="E179" s="719"/>
      <c r="F179" s="720"/>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0"/>
    </row>
    <row r="180" spans="1:50" ht="24.75" hidden="1" customHeight="1" x14ac:dyDescent="0.15">
      <c r="A180" s="718"/>
      <c r="B180" s="719"/>
      <c r="C180" s="719"/>
      <c r="D180" s="719"/>
      <c r="E180" s="719"/>
      <c r="F180" s="720"/>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0"/>
    </row>
    <row r="181" spans="1:50" ht="24.75" hidden="1" customHeight="1" x14ac:dyDescent="0.15">
      <c r="A181" s="718"/>
      <c r="B181" s="719"/>
      <c r="C181" s="719"/>
      <c r="D181" s="719"/>
      <c r="E181" s="719"/>
      <c r="F181" s="720"/>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0"/>
    </row>
    <row r="182" spans="1:50" ht="24.75" hidden="1" customHeight="1" x14ac:dyDescent="0.15">
      <c r="A182" s="718"/>
      <c r="B182" s="719"/>
      <c r="C182" s="719"/>
      <c r="D182" s="719"/>
      <c r="E182" s="719"/>
      <c r="F182" s="720"/>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0"/>
    </row>
    <row r="183" spans="1:50" ht="24.75" hidden="1" customHeight="1" x14ac:dyDescent="0.15">
      <c r="A183" s="718"/>
      <c r="B183" s="719"/>
      <c r="C183" s="719"/>
      <c r="D183" s="719"/>
      <c r="E183" s="719"/>
      <c r="F183" s="720"/>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0"/>
    </row>
    <row r="184" spans="1:50" ht="24.75" hidden="1" customHeight="1" x14ac:dyDescent="0.15">
      <c r="A184" s="718"/>
      <c r="B184" s="719"/>
      <c r="C184" s="719"/>
      <c r="D184" s="719"/>
      <c r="E184" s="719"/>
      <c r="F184" s="720"/>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0"/>
    </row>
    <row r="185" spans="1:50" ht="24.75" hidden="1" customHeight="1" x14ac:dyDescent="0.15">
      <c r="A185" s="718"/>
      <c r="B185" s="719"/>
      <c r="C185" s="719"/>
      <c r="D185" s="719"/>
      <c r="E185" s="719"/>
      <c r="F185" s="720"/>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0"/>
    </row>
    <row r="186" spans="1:50" ht="24.75" hidden="1" customHeight="1" thickBot="1" x14ac:dyDescent="0.2">
      <c r="A186" s="718"/>
      <c r="B186" s="719"/>
      <c r="C186" s="719"/>
      <c r="D186" s="719"/>
      <c r="E186" s="719"/>
      <c r="F186" s="720"/>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hidden="1" customHeight="1" x14ac:dyDescent="0.15">
      <c r="A187" s="718"/>
      <c r="B187" s="719"/>
      <c r="C187" s="719"/>
      <c r="D187" s="719"/>
      <c r="E187" s="719"/>
      <c r="F187" s="720"/>
      <c r="G187" s="382" t="s">
        <v>388</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389</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hidden="1" customHeight="1" x14ac:dyDescent="0.15">
      <c r="A188" s="718"/>
      <c r="B188" s="719"/>
      <c r="C188" s="719"/>
      <c r="D188" s="719"/>
      <c r="E188" s="719"/>
      <c r="F188" s="720"/>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5"/>
    </row>
    <row r="189" spans="1:50" ht="24.75" hidden="1" customHeight="1" x14ac:dyDescent="0.15">
      <c r="A189" s="718"/>
      <c r="B189" s="719"/>
      <c r="C189" s="719"/>
      <c r="D189" s="719"/>
      <c r="E189" s="719"/>
      <c r="F189" s="720"/>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6"/>
    </row>
    <row r="190" spans="1:50" ht="24.75" hidden="1" customHeight="1" x14ac:dyDescent="0.15">
      <c r="A190" s="718"/>
      <c r="B190" s="719"/>
      <c r="C190" s="719"/>
      <c r="D190" s="719"/>
      <c r="E190" s="719"/>
      <c r="F190" s="720"/>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0"/>
    </row>
    <row r="191" spans="1:50" ht="24.75" hidden="1" customHeight="1" x14ac:dyDescent="0.15">
      <c r="A191" s="718"/>
      <c r="B191" s="719"/>
      <c r="C191" s="719"/>
      <c r="D191" s="719"/>
      <c r="E191" s="719"/>
      <c r="F191" s="720"/>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0"/>
    </row>
    <row r="192" spans="1:50" ht="24.75" hidden="1" customHeight="1" x14ac:dyDescent="0.15">
      <c r="A192" s="718"/>
      <c r="B192" s="719"/>
      <c r="C192" s="719"/>
      <c r="D192" s="719"/>
      <c r="E192" s="719"/>
      <c r="F192" s="720"/>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0"/>
    </row>
    <row r="193" spans="1:50" ht="24.75" hidden="1" customHeight="1" x14ac:dyDescent="0.15">
      <c r="A193" s="718"/>
      <c r="B193" s="719"/>
      <c r="C193" s="719"/>
      <c r="D193" s="719"/>
      <c r="E193" s="719"/>
      <c r="F193" s="720"/>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0"/>
    </row>
    <row r="194" spans="1:50" ht="24.75" hidden="1" customHeight="1" x14ac:dyDescent="0.15">
      <c r="A194" s="718"/>
      <c r="B194" s="719"/>
      <c r="C194" s="719"/>
      <c r="D194" s="719"/>
      <c r="E194" s="719"/>
      <c r="F194" s="720"/>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0"/>
    </row>
    <row r="195" spans="1:50" ht="24.75" hidden="1" customHeight="1" x14ac:dyDescent="0.15">
      <c r="A195" s="718"/>
      <c r="B195" s="719"/>
      <c r="C195" s="719"/>
      <c r="D195" s="719"/>
      <c r="E195" s="719"/>
      <c r="F195" s="720"/>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0"/>
    </row>
    <row r="196" spans="1:50" ht="24.75" hidden="1" customHeight="1" x14ac:dyDescent="0.15">
      <c r="A196" s="718"/>
      <c r="B196" s="719"/>
      <c r="C196" s="719"/>
      <c r="D196" s="719"/>
      <c r="E196" s="719"/>
      <c r="F196" s="720"/>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0"/>
    </row>
    <row r="197" spans="1:50" ht="24.75" hidden="1" customHeight="1" x14ac:dyDescent="0.15">
      <c r="A197" s="718"/>
      <c r="B197" s="719"/>
      <c r="C197" s="719"/>
      <c r="D197" s="719"/>
      <c r="E197" s="719"/>
      <c r="F197" s="720"/>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0"/>
    </row>
    <row r="198" spans="1:50" ht="24.75" hidden="1" customHeight="1" x14ac:dyDescent="0.15">
      <c r="A198" s="718"/>
      <c r="B198" s="719"/>
      <c r="C198" s="719"/>
      <c r="D198" s="719"/>
      <c r="E198" s="719"/>
      <c r="F198" s="720"/>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0"/>
    </row>
    <row r="199" spans="1:50" ht="24.75" hidden="1" customHeight="1" thickBot="1" x14ac:dyDescent="0.2">
      <c r="A199" s="718"/>
      <c r="B199" s="719"/>
      <c r="C199" s="719"/>
      <c r="D199" s="719"/>
      <c r="E199" s="719"/>
      <c r="F199" s="720"/>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hidden="1" customHeight="1" x14ac:dyDescent="0.15">
      <c r="A200" s="718"/>
      <c r="B200" s="719"/>
      <c r="C200" s="719"/>
      <c r="D200" s="719"/>
      <c r="E200" s="719"/>
      <c r="F200" s="720"/>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390</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hidden="1" customHeight="1" x14ac:dyDescent="0.15">
      <c r="A201" s="718"/>
      <c r="B201" s="719"/>
      <c r="C201" s="719"/>
      <c r="D201" s="719"/>
      <c r="E201" s="719"/>
      <c r="F201" s="720"/>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5"/>
    </row>
    <row r="202" spans="1:50" ht="24.75" hidden="1" customHeight="1" x14ac:dyDescent="0.15">
      <c r="A202" s="718"/>
      <c r="B202" s="719"/>
      <c r="C202" s="719"/>
      <c r="D202" s="719"/>
      <c r="E202" s="719"/>
      <c r="F202" s="720"/>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6"/>
    </row>
    <row r="203" spans="1:50" ht="24.75" hidden="1" customHeight="1" x14ac:dyDescent="0.15">
      <c r="A203" s="718"/>
      <c r="B203" s="719"/>
      <c r="C203" s="719"/>
      <c r="D203" s="719"/>
      <c r="E203" s="719"/>
      <c r="F203" s="720"/>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0"/>
    </row>
    <row r="204" spans="1:50" ht="24.75" hidden="1" customHeight="1" x14ac:dyDescent="0.15">
      <c r="A204" s="718"/>
      <c r="B204" s="719"/>
      <c r="C204" s="719"/>
      <c r="D204" s="719"/>
      <c r="E204" s="719"/>
      <c r="F204" s="720"/>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0"/>
    </row>
    <row r="205" spans="1:50" ht="24.75" hidden="1" customHeight="1" x14ac:dyDescent="0.15">
      <c r="A205" s="718"/>
      <c r="B205" s="719"/>
      <c r="C205" s="719"/>
      <c r="D205" s="719"/>
      <c r="E205" s="719"/>
      <c r="F205" s="720"/>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0"/>
    </row>
    <row r="206" spans="1:50" ht="24.75" hidden="1" customHeight="1" x14ac:dyDescent="0.15">
      <c r="A206" s="718"/>
      <c r="B206" s="719"/>
      <c r="C206" s="719"/>
      <c r="D206" s="719"/>
      <c r="E206" s="719"/>
      <c r="F206" s="720"/>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0"/>
    </row>
    <row r="207" spans="1:50" ht="24.75" hidden="1" customHeight="1" x14ac:dyDescent="0.15">
      <c r="A207" s="718"/>
      <c r="B207" s="719"/>
      <c r="C207" s="719"/>
      <c r="D207" s="719"/>
      <c r="E207" s="719"/>
      <c r="F207" s="720"/>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0"/>
    </row>
    <row r="208" spans="1:50" ht="24.75" hidden="1" customHeight="1" x14ac:dyDescent="0.15">
      <c r="A208" s="718"/>
      <c r="B208" s="719"/>
      <c r="C208" s="719"/>
      <c r="D208" s="719"/>
      <c r="E208" s="719"/>
      <c r="F208" s="720"/>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0"/>
    </row>
    <row r="209" spans="1:50" ht="24.75" hidden="1" customHeight="1" x14ac:dyDescent="0.15">
      <c r="A209" s="718"/>
      <c r="B209" s="719"/>
      <c r="C209" s="719"/>
      <c r="D209" s="719"/>
      <c r="E209" s="719"/>
      <c r="F209" s="720"/>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0"/>
    </row>
    <row r="210" spans="1:50" ht="24.75" hidden="1" customHeight="1" x14ac:dyDescent="0.15">
      <c r="A210" s="718"/>
      <c r="B210" s="719"/>
      <c r="C210" s="719"/>
      <c r="D210" s="719"/>
      <c r="E210" s="719"/>
      <c r="F210" s="720"/>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0"/>
    </row>
    <row r="211" spans="1:50" ht="24.75" hidden="1" customHeight="1" x14ac:dyDescent="0.15">
      <c r="A211" s="718"/>
      <c r="B211" s="719"/>
      <c r="C211" s="719"/>
      <c r="D211" s="719"/>
      <c r="E211" s="719"/>
      <c r="F211" s="720"/>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0"/>
    </row>
    <row r="212" spans="1:50" ht="24.75" hidden="1" customHeight="1" thickBot="1" x14ac:dyDescent="0.2">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hidden="1" customHeight="1" thickBot="1" x14ac:dyDescent="0.2"/>
    <row r="214" spans="1:50" ht="30" hidden="1" customHeight="1" x14ac:dyDescent="0.15">
      <c r="A214" s="715" t="s">
        <v>34</v>
      </c>
      <c r="B214" s="716"/>
      <c r="C214" s="716"/>
      <c r="D214" s="716"/>
      <c r="E214" s="716"/>
      <c r="F214" s="717"/>
      <c r="G214" s="382" t="s">
        <v>391</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392</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hidden="1" customHeight="1" x14ac:dyDescent="0.15">
      <c r="A215" s="718"/>
      <c r="B215" s="719"/>
      <c r="C215" s="719"/>
      <c r="D215" s="719"/>
      <c r="E215" s="719"/>
      <c r="F215" s="720"/>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5"/>
    </row>
    <row r="216" spans="1:50" ht="24.75" hidden="1" customHeight="1" x14ac:dyDescent="0.15">
      <c r="A216" s="718"/>
      <c r="B216" s="719"/>
      <c r="C216" s="719"/>
      <c r="D216" s="719"/>
      <c r="E216" s="719"/>
      <c r="F216" s="720"/>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6"/>
    </row>
    <row r="217" spans="1:50" ht="24.75" hidden="1" customHeight="1" x14ac:dyDescent="0.15">
      <c r="A217" s="718"/>
      <c r="B217" s="719"/>
      <c r="C217" s="719"/>
      <c r="D217" s="719"/>
      <c r="E217" s="719"/>
      <c r="F217" s="720"/>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0"/>
    </row>
    <row r="218" spans="1:50" ht="24.75" hidden="1" customHeight="1" x14ac:dyDescent="0.15">
      <c r="A218" s="718"/>
      <c r="B218" s="719"/>
      <c r="C218" s="719"/>
      <c r="D218" s="719"/>
      <c r="E218" s="719"/>
      <c r="F218" s="720"/>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0"/>
    </row>
    <row r="219" spans="1:50" ht="24.75" hidden="1" customHeight="1" x14ac:dyDescent="0.15">
      <c r="A219" s="718"/>
      <c r="B219" s="719"/>
      <c r="C219" s="719"/>
      <c r="D219" s="719"/>
      <c r="E219" s="719"/>
      <c r="F219" s="720"/>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0"/>
    </row>
    <row r="220" spans="1:50" ht="24.75" hidden="1" customHeight="1" x14ac:dyDescent="0.15">
      <c r="A220" s="718"/>
      <c r="B220" s="719"/>
      <c r="C220" s="719"/>
      <c r="D220" s="719"/>
      <c r="E220" s="719"/>
      <c r="F220" s="720"/>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0"/>
    </row>
    <row r="221" spans="1:50" ht="24.75" hidden="1" customHeight="1" x14ac:dyDescent="0.15">
      <c r="A221" s="718"/>
      <c r="B221" s="719"/>
      <c r="C221" s="719"/>
      <c r="D221" s="719"/>
      <c r="E221" s="719"/>
      <c r="F221" s="720"/>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0"/>
    </row>
    <row r="222" spans="1:50" ht="24.75" hidden="1" customHeight="1" x14ac:dyDescent="0.15">
      <c r="A222" s="718"/>
      <c r="B222" s="719"/>
      <c r="C222" s="719"/>
      <c r="D222" s="719"/>
      <c r="E222" s="719"/>
      <c r="F222" s="720"/>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0"/>
    </row>
    <row r="223" spans="1:50" ht="24.75" hidden="1" customHeight="1" x14ac:dyDescent="0.15">
      <c r="A223" s="718"/>
      <c r="B223" s="719"/>
      <c r="C223" s="719"/>
      <c r="D223" s="719"/>
      <c r="E223" s="719"/>
      <c r="F223" s="720"/>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0"/>
    </row>
    <row r="224" spans="1:50" ht="24.75" hidden="1" customHeight="1" x14ac:dyDescent="0.15">
      <c r="A224" s="718"/>
      <c r="B224" s="719"/>
      <c r="C224" s="719"/>
      <c r="D224" s="719"/>
      <c r="E224" s="719"/>
      <c r="F224" s="720"/>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0"/>
    </row>
    <row r="225" spans="1:50" ht="24.75" hidden="1" customHeight="1" x14ac:dyDescent="0.15">
      <c r="A225" s="718"/>
      <c r="B225" s="719"/>
      <c r="C225" s="719"/>
      <c r="D225" s="719"/>
      <c r="E225" s="719"/>
      <c r="F225" s="720"/>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0"/>
    </row>
    <row r="226" spans="1:50" ht="24.75" hidden="1" customHeight="1" thickBot="1" x14ac:dyDescent="0.2">
      <c r="A226" s="718"/>
      <c r="B226" s="719"/>
      <c r="C226" s="719"/>
      <c r="D226" s="719"/>
      <c r="E226" s="719"/>
      <c r="F226" s="720"/>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hidden="1" customHeight="1" x14ac:dyDescent="0.15">
      <c r="A227" s="718"/>
      <c r="B227" s="719"/>
      <c r="C227" s="719"/>
      <c r="D227" s="719"/>
      <c r="E227" s="719"/>
      <c r="F227" s="720"/>
      <c r="G227" s="382" t="s">
        <v>393</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394</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hidden="1" customHeight="1" x14ac:dyDescent="0.15">
      <c r="A228" s="718"/>
      <c r="B228" s="719"/>
      <c r="C228" s="719"/>
      <c r="D228" s="719"/>
      <c r="E228" s="719"/>
      <c r="F228" s="720"/>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5"/>
    </row>
    <row r="229" spans="1:50" ht="24.75" hidden="1" customHeight="1" x14ac:dyDescent="0.15">
      <c r="A229" s="718"/>
      <c r="B229" s="719"/>
      <c r="C229" s="719"/>
      <c r="D229" s="719"/>
      <c r="E229" s="719"/>
      <c r="F229" s="720"/>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6"/>
    </row>
    <row r="230" spans="1:50" ht="24.75" hidden="1" customHeight="1" x14ac:dyDescent="0.15">
      <c r="A230" s="718"/>
      <c r="B230" s="719"/>
      <c r="C230" s="719"/>
      <c r="D230" s="719"/>
      <c r="E230" s="719"/>
      <c r="F230" s="720"/>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0"/>
    </row>
    <row r="231" spans="1:50" ht="24.75" hidden="1" customHeight="1" x14ac:dyDescent="0.15">
      <c r="A231" s="718"/>
      <c r="B231" s="719"/>
      <c r="C231" s="719"/>
      <c r="D231" s="719"/>
      <c r="E231" s="719"/>
      <c r="F231" s="720"/>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0"/>
    </row>
    <row r="232" spans="1:50" ht="24.75" hidden="1" customHeight="1" x14ac:dyDescent="0.15">
      <c r="A232" s="718"/>
      <c r="B232" s="719"/>
      <c r="C232" s="719"/>
      <c r="D232" s="719"/>
      <c r="E232" s="719"/>
      <c r="F232" s="720"/>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0"/>
    </row>
    <row r="233" spans="1:50" ht="24.75" hidden="1" customHeight="1" x14ac:dyDescent="0.15">
      <c r="A233" s="718"/>
      <c r="B233" s="719"/>
      <c r="C233" s="719"/>
      <c r="D233" s="719"/>
      <c r="E233" s="719"/>
      <c r="F233" s="720"/>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0"/>
    </row>
    <row r="234" spans="1:50" ht="24.75" hidden="1" customHeight="1" x14ac:dyDescent="0.15">
      <c r="A234" s="718"/>
      <c r="B234" s="719"/>
      <c r="C234" s="719"/>
      <c r="D234" s="719"/>
      <c r="E234" s="719"/>
      <c r="F234" s="720"/>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0"/>
    </row>
    <row r="235" spans="1:50" ht="24.75" hidden="1" customHeight="1" x14ac:dyDescent="0.15">
      <c r="A235" s="718"/>
      <c r="B235" s="719"/>
      <c r="C235" s="719"/>
      <c r="D235" s="719"/>
      <c r="E235" s="719"/>
      <c r="F235" s="720"/>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0"/>
    </row>
    <row r="236" spans="1:50" ht="24.75" hidden="1" customHeight="1" x14ac:dyDescent="0.15">
      <c r="A236" s="718"/>
      <c r="B236" s="719"/>
      <c r="C236" s="719"/>
      <c r="D236" s="719"/>
      <c r="E236" s="719"/>
      <c r="F236" s="720"/>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0"/>
    </row>
    <row r="237" spans="1:50" ht="24.75" hidden="1" customHeight="1" x14ac:dyDescent="0.15">
      <c r="A237" s="718"/>
      <c r="B237" s="719"/>
      <c r="C237" s="719"/>
      <c r="D237" s="719"/>
      <c r="E237" s="719"/>
      <c r="F237" s="720"/>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0"/>
    </row>
    <row r="238" spans="1:50" ht="24.75" hidden="1" customHeight="1" x14ac:dyDescent="0.15">
      <c r="A238" s="718"/>
      <c r="B238" s="719"/>
      <c r="C238" s="719"/>
      <c r="D238" s="719"/>
      <c r="E238" s="719"/>
      <c r="F238" s="720"/>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0"/>
    </row>
    <row r="239" spans="1:50" ht="24.75" hidden="1" customHeight="1" thickBot="1" x14ac:dyDescent="0.2">
      <c r="A239" s="718"/>
      <c r="B239" s="719"/>
      <c r="C239" s="719"/>
      <c r="D239" s="719"/>
      <c r="E239" s="719"/>
      <c r="F239" s="720"/>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hidden="1" customHeight="1" x14ac:dyDescent="0.15">
      <c r="A240" s="718"/>
      <c r="B240" s="719"/>
      <c r="C240" s="719"/>
      <c r="D240" s="719"/>
      <c r="E240" s="719"/>
      <c r="F240" s="720"/>
      <c r="G240" s="382" t="s">
        <v>395</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396</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hidden="1" customHeight="1" x14ac:dyDescent="0.15">
      <c r="A241" s="718"/>
      <c r="B241" s="719"/>
      <c r="C241" s="719"/>
      <c r="D241" s="719"/>
      <c r="E241" s="719"/>
      <c r="F241" s="720"/>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5"/>
    </row>
    <row r="242" spans="1:50" ht="24.75" hidden="1" customHeight="1" x14ac:dyDescent="0.15">
      <c r="A242" s="718"/>
      <c r="B242" s="719"/>
      <c r="C242" s="719"/>
      <c r="D242" s="719"/>
      <c r="E242" s="719"/>
      <c r="F242" s="720"/>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6"/>
    </row>
    <row r="243" spans="1:50" ht="24.75" hidden="1" customHeight="1" x14ac:dyDescent="0.15">
      <c r="A243" s="718"/>
      <c r="B243" s="719"/>
      <c r="C243" s="719"/>
      <c r="D243" s="719"/>
      <c r="E243" s="719"/>
      <c r="F243" s="720"/>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0"/>
    </row>
    <row r="244" spans="1:50" ht="24.75" hidden="1" customHeight="1" x14ac:dyDescent="0.15">
      <c r="A244" s="718"/>
      <c r="B244" s="719"/>
      <c r="C244" s="719"/>
      <c r="D244" s="719"/>
      <c r="E244" s="719"/>
      <c r="F244" s="720"/>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0"/>
    </row>
    <row r="245" spans="1:50" ht="24.75" hidden="1" customHeight="1" x14ac:dyDescent="0.15">
      <c r="A245" s="718"/>
      <c r="B245" s="719"/>
      <c r="C245" s="719"/>
      <c r="D245" s="719"/>
      <c r="E245" s="719"/>
      <c r="F245" s="720"/>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0"/>
    </row>
    <row r="246" spans="1:50" ht="24.75" hidden="1" customHeight="1" x14ac:dyDescent="0.15">
      <c r="A246" s="718"/>
      <c r="B246" s="719"/>
      <c r="C246" s="719"/>
      <c r="D246" s="719"/>
      <c r="E246" s="719"/>
      <c r="F246" s="720"/>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0"/>
    </row>
    <row r="247" spans="1:50" ht="24.75" hidden="1" customHeight="1" x14ac:dyDescent="0.15">
      <c r="A247" s="718"/>
      <c r="B247" s="719"/>
      <c r="C247" s="719"/>
      <c r="D247" s="719"/>
      <c r="E247" s="719"/>
      <c r="F247" s="720"/>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0"/>
    </row>
    <row r="248" spans="1:50" ht="24.75" hidden="1" customHeight="1" x14ac:dyDescent="0.15">
      <c r="A248" s="718"/>
      <c r="B248" s="719"/>
      <c r="C248" s="719"/>
      <c r="D248" s="719"/>
      <c r="E248" s="719"/>
      <c r="F248" s="720"/>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0"/>
    </row>
    <row r="249" spans="1:50" ht="24.75" hidden="1" customHeight="1" x14ac:dyDescent="0.15">
      <c r="A249" s="718"/>
      <c r="B249" s="719"/>
      <c r="C249" s="719"/>
      <c r="D249" s="719"/>
      <c r="E249" s="719"/>
      <c r="F249" s="720"/>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0"/>
    </row>
    <row r="250" spans="1:50" ht="24.75" hidden="1" customHeight="1" x14ac:dyDescent="0.15">
      <c r="A250" s="718"/>
      <c r="B250" s="719"/>
      <c r="C250" s="719"/>
      <c r="D250" s="719"/>
      <c r="E250" s="719"/>
      <c r="F250" s="720"/>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0"/>
    </row>
    <row r="251" spans="1:50" ht="24.75" hidden="1" customHeight="1" x14ac:dyDescent="0.15">
      <c r="A251" s="718"/>
      <c r="B251" s="719"/>
      <c r="C251" s="719"/>
      <c r="D251" s="719"/>
      <c r="E251" s="719"/>
      <c r="F251" s="720"/>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0"/>
    </row>
    <row r="252" spans="1:50" ht="24.75" hidden="1" customHeight="1" thickBot="1" x14ac:dyDescent="0.2">
      <c r="A252" s="718"/>
      <c r="B252" s="719"/>
      <c r="C252" s="719"/>
      <c r="D252" s="719"/>
      <c r="E252" s="719"/>
      <c r="F252" s="720"/>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hidden="1" customHeight="1" x14ac:dyDescent="0.15">
      <c r="A253" s="718"/>
      <c r="B253" s="719"/>
      <c r="C253" s="719"/>
      <c r="D253" s="719"/>
      <c r="E253" s="719"/>
      <c r="F253" s="720"/>
      <c r="G253" s="382" t="s">
        <v>397</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398</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hidden="1" customHeight="1" x14ac:dyDescent="0.15">
      <c r="A254" s="718"/>
      <c r="B254" s="719"/>
      <c r="C254" s="719"/>
      <c r="D254" s="719"/>
      <c r="E254" s="719"/>
      <c r="F254" s="720"/>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5"/>
    </row>
    <row r="255" spans="1:50" ht="24.75" hidden="1" customHeight="1" x14ac:dyDescent="0.15">
      <c r="A255" s="718"/>
      <c r="B255" s="719"/>
      <c r="C255" s="719"/>
      <c r="D255" s="719"/>
      <c r="E255" s="719"/>
      <c r="F255" s="720"/>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6"/>
    </row>
    <row r="256" spans="1:50" ht="24.75" hidden="1" customHeight="1" x14ac:dyDescent="0.15">
      <c r="A256" s="718"/>
      <c r="B256" s="719"/>
      <c r="C256" s="719"/>
      <c r="D256" s="719"/>
      <c r="E256" s="719"/>
      <c r="F256" s="720"/>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0"/>
    </row>
    <row r="257" spans="1:50" ht="24.75" hidden="1" customHeight="1" x14ac:dyDescent="0.15">
      <c r="A257" s="718"/>
      <c r="B257" s="719"/>
      <c r="C257" s="719"/>
      <c r="D257" s="719"/>
      <c r="E257" s="719"/>
      <c r="F257" s="720"/>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0"/>
    </row>
    <row r="258" spans="1:50" ht="24.75" hidden="1" customHeight="1" x14ac:dyDescent="0.15">
      <c r="A258" s="718"/>
      <c r="B258" s="719"/>
      <c r="C258" s="719"/>
      <c r="D258" s="719"/>
      <c r="E258" s="719"/>
      <c r="F258" s="720"/>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0"/>
    </row>
    <row r="259" spans="1:50" ht="24.75" hidden="1" customHeight="1" x14ac:dyDescent="0.15">
      <c r="A259" s="718"/>
      <c r="B259" s="719"/>
      <c r="C259" s="719"/>
      <c r="D259" s="719"/>
      <c r="E259" s="719"/>
      <c r="F259" s="720"/>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0"/>
    </row>
    <row r="260" spans="1:50" ht="24.75" hidden="1" customHeight="1" x14ac:dyDescent="0.15">
      <c r="A260" s="718"/>
      <c r="B260" s="719"/>
      <c r="C260" s="719"/>
      <c r="D260" s="719"/>
      <c r="E260" s="719"/>
      <c r="F260" s="720"/>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0"/>
    </row>
    <row r="261" spans="1:50" ht="24.75" hidden="1" customHeight="1" x14ac:dyDescent="0.15">
      <c r="A261" s="718"/>
      <c r="B261" s="719"/>
      <c r="C261" s="719"/>
      <c r="D261" s="719"/>
      <c r="E261" s="719"/>
      <c r="F261" s="720"/>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0"/>
    </row>
    <row r="262" spans="1:50" ht="24.75" hidden="1" customHeight="1" x14ac:dyDescent="0.15">
      <c r="A262" s="718"/>
      <c r="B262" s="719"/>
      <c r="C262" s="719"/>
      <c r="D262" s="719"/>
      <c r="E262" s="719"/>
      <c r="F262" s="720"/>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0"/>
    </row>
    <row r="263" spans="1:50" ht="24.75" hidden="1" customHeight="1" x14ac:dyDescent="0.15">
      <c r="A263" s="718"/>
      <c r="B263" s="719"/>
      <c r="C263" s="719"/>
      <c r="D263" s="719"/>
      <c r="E263" s="719"/>
      <c r="F263" s="720"/>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0"/>
    </row>
    <row r="264" spans="1:50" ht="24.75" hidden="1" customHeight="1" x14ac:dyDescent="0.15">
      <c r="A264" s="718"/>
      <c r="B264" s="719"/>
      <c r="C264" s="719"/>
      <c r="D264" s="719"/>
      <c r="E264" s="719"/>
      <c r="F264" s="720"/>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0"/>
    </row>
    <row r="265" spans="1:50" ht="24.75" hidden="1" customHeight="1" thickBot="1" x14ac:dyDescent="0.2">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AX1321"/>
  <sheetViews>
    <sheetView topLeftCell="A67" zoomScale="75" zoomScaleNormal="75" zoomScalePageLayoutView="70" workbookViewId="0">
      <selection activeCell="AM1330" sqref="AM133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35.25" customHeight="1" x14ac:dyDescent="0.15">
      <c r="A4" s="581">
        <v>1</v>
      </c>
      <c r="B4" s="581">
        <v>1</v>
      </c>
      <c r="C4" s="582" t="s">
        <v>574</v>
      </c>
      <c r="D4" s="583"/>
      <c r="E4" s="583"/>
      <c r="F4" s="583"/>
      <c r="G4" s="583"/>
      <c r="H4" s="583"/>
      <c r="I4" s="583"/>
      <c r="J4" s="583"/>
      <c r="K4" s="583"/>
      <c r="L4" s="583"/>
      <c r="M4" s="582" t="s">
        <v>575</v>
      </c>
      <c r="N4" s="583"/>
      <c r="O4" s="583"/>
      <c r="P4" s="583"/>
      <c r="Q4" s="583"/>
      <c r="R4" s="583"/>
      <c r="S4" s="583"/>
      <c r="T4" s="583"/>
      <c r="U4" s="583"/>
      <c r="V4" s="583"/>
      <c r="W4" s="583"/>
      <c r="X4" s="583"/>
      <c r="Y4" s="583"/>
      <c r="Z4" s="583"/>
      <c r="AA4" s="583"/>
      <c r="AB4" s="583"/>
      <c r="AC4" s="583"/>
      <c r="AD4" s="583"/>
      <c r="AE4" s="583"/>
      <c r="AF4" s="583"/>
      <c r="AG4" s="583"/>
      <c r="AH4" s="583"/>
      <c r="AI4" s="583"/>
      <c r="AJ4" s="583"/>
      <c r="AK4" s="584">
        <v>14</v>
      </c>
      <c r="AL4" s="585"/>
      <c r="AM4" s="585"/>
      <c r="AN4" s="585"/>
      <c r="AO4" s="585"/>
      <c r="AP4" s="586"/>
      <c r="AQ4" s="582">
        <v>1</v>
      </c>
      <c r="AR4" s="583"/>
      <c r="AS4" s="583"/>
      <c r="AT4" s="583"/>
      <c r="AU4" s="584">
        <v>99.5</v>
      </c>
      <c r="AV4" s="585"/>
      <c r="AW4" s="585"/>
      <c r="AX4" s="586"/>
    </row>
    <row r="5" spans="1:50" ht="24" hidden="1" customHeight="1" x14ac:dyDescent="0.15">
      <c r="A5" s="581">
        <v>2</v>
      </c>
      <c r="B5" s="581">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2"/>
      <c r="AR5" s="583"/>
      <c r="AS5" s="583"/>
      <c r="AT5" s="583"/>
      <c r="AU5" s="584"/>
      <c r="AV5" s="585"/>
      <c r="AW5" s="585"/>
      <c r="AX5" s="586"/>
    </row>
    <row r="6" spans="1:50" ht="24" hidden="1" customHeight="1" x14ac:dyDescent="0.15">
      <c r="A6" s="581">
        <v>3</v>
      </c>
      <c r="B6" s="581">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2"/>
      <c r="AR6" s="583"/>
      <c r="AS6" s="583"/>
      <c r="AT6" s="583"/>
      <c r="AU6" s="584"/>
      <c r="AV6" s="585"/>
      <c r="AW6" s="585"/>
      <c r="AX6" s="586"/>
    </row>
    <row r="7" spans="1:50" ht="24" hidden="1" customHeight="1" x14ac:dyDescent="0.15">
      <c r="A7" s="581">
        <v>4</v>
      </c>
      <c r="B7" s="581">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2"/>
      <c r="AR7" s="583"/>
      <c r="AS7" s="583"/>
      <c r="AT7" s="583"/>
      <c r="AU7" s="584"/>
      <c r="AV7" s="585"/>
      <c r="AW7" s="585"/>
      <c r="AX7" s="586"/>
    </row>
    <row r="8" spans="1:50" ht="24" hidden="1" customHeight="1" x14ac:dyDescent="0.15">
      <c r="A8" s="581">
        <v>5</v>
      </c>
      <c r="B8" s="581">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2"/>
      <c r="AR8" s="583"/>
      <c r="AS8" s="583"/>
      <c r="AT8" s="583"/>
      <c r="AU8" s="584"/>
      <c r="AV8" s="585"/>
      <c r="AW8" s="585"/>
      <c r="AX8" s="586"/>
    </row>
    <row r="9" spans="1:50" ht="24" hidden="1" customHeight="1" x14ac:dyDescent="0.15">
      <c r="A9" s="581">
        <v>6</v>
      </c>
      <c r="B9" s="581">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2"/>
      <c r="AR9" s="583"/>
      <c r="AS9" s="583"/>
      <c r="AT9" s="583"/>
      <c r="AU9" s="584"/>
      <c r="AV9" s="585"/>
      <c r="AW9" s="585"/>
      <c r="AX9" s="586"/>
    </row>
    <row r="10" spans="1:50" ht="24" hidden="1" customHeight="1" x14ac:dyDescent="0.15">
      <c r="A10" s="581">
        <v>7</v>
      </c>
      <c r="B10" s="581">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2"/>
      <c r="AR10" s="583"/>
      <c r="AS10" s="583"/>
      <c r="AT10" s="583"/>
      <c r="AU10" s="584"/>
      <c r="AV10" s="585"/>
      <c r="AW10" s="585"/>
      <c r="AX10" s="586"/>
    </row>
    <row r="11" spans="1:50" ht="24" hidden="1" customHeight="1" x14ac:dyDescent="0.15">
      <c r="A11" s="581">
        <v>8</v>
      </c>
      <c r="B11" s="581">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2"/>
      <c r="AR11" s="583"/>
      <c r="AS11" s="583"/>
      <c r="AT11" s="583"/>
      <c r="AU11" s="584"/>
      <c r="AV11" s="585"/>
      <c r="AW11" s="585"/>
      <c r="AX11" s="586"/>
    </row>
    <row r="12" spans="1:50" ht="24" hidden="1" customHeight="1" x14ac:dyDescent="0.15">
      <c r="A12" s="581">
        <v>9</v>
      </c>
      <c r="B12" s="581">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2"/>
      <c r="AR12" s="583"/>
      <c r="AS12" s="583"/>
      <c r="AT12" s="583"/>
      <c r="AU12" s="584"/>
      <c r="AV12" s="585"/>
      <c r="AW12" s="585"/>
      <c r="AX12" s="586"/>
    </row>
    <row r="13" spans="1:50" ht="24" hidden="1" customHeight="1" x14ac:dyDescent="0.15">
      <c r="A13" s="581">
        <v>10</v>
      </c>
      <c r="B13" s="581">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2"/>
      <c r="AR13" s="583"/>
      <c r="AS13" s="583"/>
      <c r="AT13" s="583"/>
      <c r="AU13" s="584"/>
      <c r="AV13" s="585"/>
      <c r="AW13" s="585"/>
      <c r="AX13" s="586"/>
    </row>
    <row r="14" spans="1:50" ht="24" hidden="1" customHeight="1" x14ac:dyDescent="0.15">
      <c r="A14" s="581">
        <v>11</v>
      </c>
      <c r="B14" s="581">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hidden="1" customHeight="1" x14ac:dyDescent="0.15">
      <c r="A15" s="581">
        <v>12</v>
      </c>
      <c r="B15" s="581">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hidden="1" customHeight="1" x14ac:dyDescent="0.15">
      <c r="A16" s="581">
        <v>13</v>
      </c>
      <c r="B16" s="581">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hidden="1" customHeight="1" x14ac:dyDescent="0.15">
      <c r="A17" s="581">
        <v>14</v>
      </c>
      <c r="B17" s="581">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hidden="1" customHeight="1" x14ac:dyDescent="0.15">
      <c r="A18" s="581">
        <v>15</v>
      </c>
      <c r="B18" s="581">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hidden="1" customHeight="1" x14ac:dyDescent="0.15">
      <c r="A19" s="581">
        <v>16</v>
      </c>
      <c r="B19" s="581">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hidden="1" customHeight="1" x14ac:dyDescent="0.15">
      <c r="A20" s="581">
        <v>17</v>
      </c>
      <c r="B20" s="581">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hidden="1" customHeight="1" x14ac:dyDescent="0.15">
      <c r="A21" s="581">
        <v>18</v>
      </c>
      <c r="B21" s="581">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hidden="1" customHeight="1" x14ac:dyDescent="0.15">
      <c r="A22" s="581">
        <v>19</v>
      </c>
      <c r="B22" s="581">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hidden="1" customHeight="1" x14ac:dyDescent="0.15">
      <c r="A23" s="581">
        <v>20</v>
      </c>
      <c r="B23" s="581">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hidden="1" customHeight="1" x14ac:dyDescent="0.15">
      <c r="A24" s="581">
        <v>21</v>
      </c>
      <c r="B24" s="581">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hidden="1" customHeight="1" x14ac:dyDescent="0.15">
      <c r="A25" s="581">
        <v>22</v>
      </c>
      <c r="B25" s="581">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hidden="1" customHeight="1" x14ac:dyDescent="0.15">
      <c r="A26" s="581">
        <v>23</v>
      </c>
      <c r="B26" s="581">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hidden="1" customHeight="1" x14ac:dyDescent="0.15">
      <c r="A27" s="581">
        <v>24</v>
      </c>
      <c r="B27" s="581">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hidden="1" customHeight="1" x14ac:dyDescent="0.15">
      <c r="A28" s="581">
        <v>25</v>
      </c>
      <c r="B28" s="581">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hidden="1" customHeight="1" x14ac:dyDescent="0.15">
      <c r="A29" s="581">
        <v>26</v>
      </c>
      <c r="B29" s="581">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hidden="1" customHeight="1" x14ac:dyDescent="0.15">
      <c r="A30" s="581">
        <v>27</v>
      </c>
      <c r="B30" s="581">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hidden="1" customHeight="1" x14ac:dyDescent="0.15">
      <c r="A31" s="581">
        <v>28</v>
      </c>
      <c r="B31" s="581">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hidden="1" customHeight="1" x14ac:dyDescent="0.15">
      <c r="A32" s="581">
        <v>29</v>
      </c>
      <c r="B32" s="581">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hidden="1" customHeight="1" x14ac:dyDescent="0.15">
      <c r="A33" s="581">
        <v>30</v>
      </c>
      <c r="B33" s="581">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30" customHeight="1" x14ac:dyDescent="0.15">
      <c r="A37" s="581">
        <v>1</v>
      </c>
      <c r="B37" s="581">
        <v>1</v>
      </c>
      <c r="C37" s="582" t="s">
        <v>576</v>
      </c>
      <c r="D37" s="583"/>
      <c r="E37" s="583"/>
      <c r="F37" s="583"/>
      <c r="G37" s="583"/>
      <c r="H37" s="583"/>
      <c r="I37" s="583"/>
      <c r="J37" s="583"/>
      <c r="K37" s="583"/>
      <c r="L37" s="583"/>
      <c r="M37" s="582" t="s">
        <v>577</v>
      </c>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v>8</v>
      </c>
      <c r="AL37" s="585"/>
      <c r="AM37" s="585"/>
      <c r="AN37" s="585"/>
      <c r="AO37" s="585"/>
      <c r="AP37" s="586"/>
      <c r="AQ37" s="582" t="s">
        <v>542</v>
      </c>
      <c r="AR37" s="583"/>
      <c r="AS37" s="583"/>
      <c r="AT37" s="583"/>
      <c r="AU37" s="584" t="s">
        <v>573</v>
      </c>
      <c r="AV37" s="585"/>
      <c r="AW37" s="585"/>
      <c r="AX37" s="586"/>
    </row>
    <row r="38" spans="1:50" ht="30" customHeight="1" x14ac:dyDescent="0.15">
      <c r="A38" s="581">
        <v>2</v>
      </c>
      <c r="B38" s="581">
        <v>1</v>
      </c>
      <c r="C38" s="582" t="s">
        <v>582</v>
      </c>
      <c r="D38" s="583"/>
      <c r="E38" s="583"/>
      <c r="F38" s="583"/>
      <c r="G38" s="583"/>
      <c r="H38" s="583"/>
      <c r="I38" s="583"/>
      <c r="J38" s="583"/>
      <c r="K38" s="583"/>
      <c r="L38" s="583"/>
      <c r="M38" s="582" t="s">
        <v>583</v>
      </c>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v>7</v>
      </c>
      <c r="AL38" s="585"/>
      <c r="AM38" s="585"/>
      <c r="AN38" s="585"/>
      <c r="AO38" s="585"/>
      <c r="AP38" s="586"/>
      <c r="AQ38" s="582" t="s">
        <v>542</v>
      </c>
      <c r="AR38" s="583"/>
      <c r="AS38" s="583"/>
      <c r="AT38" s="583"/>
      <c r="AU38" s="584" t="s">
        <v>573</v>
      </c>
      <c r="AV38" s="585"/>
      <c r="AW38" s="585"/>
      <c r="AX38" s="586"/>
    </row>
    <row r="39" spans="1:50" ht="30" customHeight="1" x14ac:dyDescent="0.15">
      <c r="A39" s="581">
        <v>3</v>
      </c>
      <c r="B39" s="581">
        <v>1</v>
      </c>
      <c r="C39" s="582" t="s">
        <v>584</v>
      </c>
      <c r="D39" s="583"/>
      <c r="E39" s="583"/>
      <c r="F39" s="583"/>
      <c r="G39" s="583"/>
      <c r="H39" s="583"/>
      <c r="I39" s="583"/>
      <c r="J39" s="583"/>
      <c r="K39" s="583"/>
      <c r="L39" s="583"/>
      <c r="M39" s="582" t="s">
        <v>594</v>
      </c>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v>4</v>
      </c>
      <c r="AL39" s="585"/>
      <c r="AM39" s="585"/>
      <c r="AN39" s="585"/>
      <c r="AO39" s="585"/>
      <c r="AP39" s="586"/>
      <c r="AQ39" s="582" t="s">
        <v>542</v>
      </c>
      <c r="AR39" s="583"/>
      <c r="AS39" s="583"/>
      <c r="AT39" s="583"/>
      <c r="AU39" s="584" t="s">
        <v>573</v>
      </c>
      <c r="AV39" s="585"/>
      <c r="AW39" s="585"/>
      <c r="AX39" s="586"/>
    </row>
    <row r="40" spans="1:50" ht="30" customHeight="1" x14ac:dyDescent="0.15">
      <c r="A40" s="581">
        <v>4</v>
      </c>
      <c r="B40" s="581">
        <v>1</v>
      </c>
      <c r="C40" s="582" t="s">
        <v>585</v>
      </c>
      <c r="D40" s="583"/>
      <c r="E40" s="583"/>
      <c r="F40" s="583"/>
      <c r="G40" s="583"/>
      <c r="H40" s="583"/>
      <c r="I40" s="583"/>
      <c r="J40" s="583"/>
      <c r="K40" s="583"/>
      <c r="L40" s="583"/>
      <c r="M40" s="582" t="s">
        <v>541</v>
      </c>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v>4</v>
      </c>
      <c r="AL40" s="585"/>
      <c r="AM40" s="585"/>
      <c r="AN40" s="585"/>
      <c r="AO40" s="585"/>
      <c r="AP40" s="586"/>
      <c r="AQ40" s="582" t="s">
        <v>542</v>
      </c>
      <c r="AR40" s="583"/>
      <c r="AS40" s="583"/>
      <c r="AT40" s="583"/>
      <c r="AU40" s="584" t="s">
        <v>573</v>
      </c>
      <c r="AV40" s="585"/>
      <c r="AW40" s="585"/>
      <c r="AX40" s="586"/>
    </row>
    <row r="41" spans="1:50" ht="30" customHeight="1" x14ac:dyDescent="0.15">
      <c r="A41" s="581">
        <v>5</v>
      </c>
      <c r="B41" s="581">
        <v>1</v>
      </c>
      <c r="C41" s="582" t="s">
        <v>586</v>
      </c>
      <c r="D41" s="583"/>
      <c r="E41" s="583"/>
      <c r="F41" s="583"/>
      <c r="G41" s="583"/>
      <c r="H41" s="583"/>
      <c r="I41" s="583"/>
      <c r="J41" s="583"/>
      <c r="K41" s="583"/>
      <c r="L41" s="583"/>
      <c r="M41" s="582" t="s">
        <v>541</v>
      </c>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v>4</v>
      </c>
      <c r="AL41" s="585"/>
      <c r="AM41" s="585"/>
      <c r="AN41" s="585"/>
      <c r="AO41" s="585"/>
      <c r="AP41" s="586"/>
      <c r="AQ41" s="582" t="s">
        <v>542</v>
      </c>
      <c r="AR41" s="583"/>
      <c r="AS41" s="583"/>
      <c r="AT41" s="583"/>
      <c r="AU41" s="584" t="s">
        <v>573</v>
      </c>
      <c r="AV41" s="585"/>
      <c r="AW41" s="585"/>
      <c r="AX41" s="586"/>
    </row>
    <row r="42" spans="1:50" ht="30" customHeight="1" x14ac:dyDescent="0.15">
      <c r="A42" s="581">
        <v>6</v>
      </c>
      <c r="B42" s="581">
        <v>1</v>
      </c>
      <c r="C42" s="582" t="s">
        <v>587</v>
      </c>
      <c r="D42" s="583"/>
      <c r="E42" s="583"/>
      <c r="F42" s="583"/>
      <c r="G42" s="583"/>
      <c r="H42" s="583"/>
      <c r="I42" s="583"/>
      <c r="J42" s="583"/>
      <c r="K42" s="583"/>
      <c r="L42" s="583"/>
      <c r="M42" s="582" t="s">
        <v>541</v>
      </c>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v>3</v>
      </c>
      <c r="AL42" s="585"/>
      <c r="AM42" s="585"/>
      <c r="AN42" s="585"/>
      <c r="AO42" s="585"/>
      <c r="AP42" s="586"/>
      <c r="AQ42" s="582" t="s">
        <v>542</v>
      </c>
      <c r="AR42" s="583"/>
      <c r="AS42" s="583"/>
      <c r="AT42" s="583"/>
      <c r="AU42" s="584" t="s">
        <v>573</v>
      </c>
      <c r="AV42" s="585"/>
      <c r="AW42" s="585"/>
      <c r="AX42" s="586"/>
    </row>
    <row r="43" spans="1:50" ht="30" customHeight="1" x14ac:dyDescent="0.15">
      <c r="A43" s="581">
        <v>7</v>
      </c>
      <c r="B43" s="581">
        <v>1</v>
      </c>
      <c r="C43" s="582" t="s">
        <v>588</v>
      </c>
      <c r="D43" s="583"/>
      <c r="E43" s="583"/>
      <c r="F43" s="583"/>
      <c r="G43" s="583"/>
      <c r="H43" s="583"/>
      <c r="I43" s="583"/>
      <c r="J43" s="583"/>
      <c r="K43" s="583"/>
      <c r="L43" s="583"/>
      <c r="M43" s="582" t="s">
        <v>592</v>
      </c>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v>3</v>
      </c>
      <c r="AL43" s="585"/>
      <c r="AM43" s="585"/>
      <c r="AN43" s="585"/>
      <c r="AO43" s="585"/>
      <c r="AP43" s="586"/>
      <c r="AQ43" s="582" t="s">
        <v>542</v>
      </c>
      <c r="AR43" s="583"/>
      <c r="AS43" s="583"/>
      <c r="AT43" s="583"/>
      <c r="AU43" s="584" t="s">
        <v>573</v>
      </c>
      <c r="AV43" s="585"/>
      <c r="AW43" s="585"/>
      <c r="AX43" s="586"/>
    </row>
    <row r="44" spans="1:50" ht="30" customHeight="1" x14ac:dyDescent="0.15">
      <c r="A44" s="581">
        <v>8</v>
      </c>
      <c r="B44" s="581">
        <v>1</v>
      </c>
      <c r="C44" s="582" t="s">
        <v>589</v>
      </c>
      <c r="D44" s="583"/>
      <c r="E44" s="583"/>
      <c r="F44" s="583"/>
      <c r="G44" s="583"/>
      <c r="H44" s="583"/>
      <c r="I44" s="583"/>
      <c r="J44" s="583"/>
      <c r="K44" s="583"/>
      <c r="L44" s="583"/>
      <c r="M44" s="582" t="s">
        <v>592</v>
      </c>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v>2</v>
      </c>
      <c r="AL44" s="585"/>
      <c r="AM44" s="585"/>
      <c r="AN44" s="585"/>
      <c r="AO44" s="585"/>
      <c r="AP44" s="586"/>
      <c r="AQ44" s="582" t="s">
        <v>542</v>
      </c>
      <c r="AR44" s="583"/>
      <c r="AS44" s="583"/>
      <c r="AT44" s="583"/>
      <c r="AU44" s="584" t="s">
        <v>573</v>
      </c>
      <c r="AV44" s="585"/>
      <c r="AW44" s="585"/>
      <c r="AX44" s="586"/>
    </row>
    <row r="45" spans="1:50" ht="30" customHeight="1" x14ac:dyDescent="0.15">
      <c r="A45" s="581">
        <v>9</v>
      </c>
      <c r="B45" s="581">
        <v>1</v>
      </c>
      <c r="C45" s="582" t="s">
        <v>590</v>
      </c>
      <c r="D45" s="583"/>
      <c r="E45" s="583"/>
      <c r="F45" s="583"/>
      <c r="G45" s="583"/>
      <c r="H45" s="583"/>
      <c r="I45" s="583"/>
      <c r="J45" s="583"/>
      <c r="K45" s="583"/>
      <c r="L45" s="583"/>
      <c r="M45" s="582" t="s">
        <v>541</v>
      </c>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v>2</v>
      </c>
      <c r="AL45" s="585"/>
      <c r="AM45" s="585"/>
      <c r="AN45" s="585"/>
      <c r="AO45" s="585"/>
      <c r="AP45" s="586"/>
      <c r="AQ45" s="582" t="s">
        <v>542</v>
      </c>
      <c r="AR45" s="583"/>
      <c r="AS45" s="583"/>
      <c r="AT45" s="583"/>
      <c r="AU45" s="584" t="s">
        <v>573</v>
      </c>
      <c r="AV45" s="585"/>
      <c r="AW45" s="585"/>
      <c r="AX45" s="586"/>
    </row>
    <row r="46" spans="1:50" ht="30" customHeight="1" x14ac:dyDescent="0.15">
      <c r="A46" s="581">
        <v>10</v>
      </c>
      <c r="B46" s="581">
        <v>1</v>
      </c>
      <c r="C46" s="582" t="s">
        <v>591</v>
      </c>
      <c r="D46" s="583"/>
      <c r="E46" s="583"/>
      <c r="F46" s="583"/>
      <c r="G46" s="583"/>
      <c r="H46" s="583"/>
      <c r="I46" s="583"/>
      <c r="J46" s="583"/>
      <c r="K46" s="583"/>
      <c r="L46" s="583"/>
      <c r="M46" s="582" t="s">
        <v>593</v>
      </c>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v>2</v>
      </c>
      <c r="AL46" s="585"/>
      <c r="AM46" s="585"/>
      <c r="AN46" s="585"/>
      <c r="AO46" s="585"/>
      <c r="AP46" s="586"/>
      <c r="AQ46" s="582" t="s">
        <v>542</v>
      </c>
      <c r="AR46" s="583"/>
      <c r="AS46" s="583"/>
      <c r="AT46" s="583"/>
      <c r="AU46" s="584" t="s">
        <v>573</v>
      </c>
      <c r="AV46" s="585"/>
      <c r="AW46" s="585"/>
      <c r="AX46" s="586"/>
    </row>
    <row r="47" spans="1:50" ht="24" hidden="1" customHeight="1" x14ac:dyDescent="0.15">
      <c r="A47" s="581">
        <v>11</v>
      </c>
      <c r="B47" s="581">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2"/>
      <c r="AR47" s="583"/>
      <c r="AS47" s="583"/>
      <c r="AT47" s="583"/>
      <c r="AU47" s="584"/>
      <c r="AV47" s="585"/>
      <c r="AW47" s="585"/>
      <c r="AX47" s="586"/>
    </row>
    <row r="48" spans="1:50" ht="24" hidden="1" customHeight="1" x14ac:dyDescent="0.15">
      <c r="A48" s="581">
        <v>12</v>
      </c>
      <c r="B48" s="581">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2"/>
      <c r="AR48" s="583"/>
      <c r="AS48" s="583"/>
      <c r="AT48" s="583"/>
      <c r="AU48" s="584"/>
      <c r="AV48" s="585"/>
      <c r="AW48" s="585"/>
      <c r="AX48" s="586"/>
    </row>
    <row r="49" spans="1:50" ht="24" hidden="1" customHeight="1" x14ac:dyDescent="0.15">
      <c r="A49" s="581">
        <v>13</v>
      </c>
      <c r="B49" s="581">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hidden="1" customHeight="1" x14ac:dyDescent="0.15">
      <c r="A50" s="581">
        <v>14</v>
      </c>
      <c r="B50" s="581">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hidden="1" customHeight="1" x14ac:dyDescent="0.15">
      <c r="A51" s="581">
        <v>15</v>
      </c>
      <c r="B51" s="581">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hidden="1" customHeight="1" x14ac:dyDescent="0.15">
      <c r="A52" s="581">
        <v>16</v>
      </c>
      <c r="B52" s="581">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hidden="1" customHeight="1" x14ac:dyDescent="0.15">
      <c r="A53" s="581">
        <v>17</v>
      </c>
      <c r="B53" s="581">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hidden="1" customHeight="1" x14ac:dyDescent="0.15">
      <c r="A54" s="581">
        <v>18</v>
      </c>
      <c r="B54" s="581">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hidden="1" customHeight="1" x14ac:dyDescent="0.15">
      <c r="A55" s="581">
        <v>19</v>
      </c>
      <c r="B55" s="581">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hidden="1" customHeight="1" x14ac:dyDescent="0.15">
      <c r="A56" s="581">
        <v>20</v>
      </c>
      <c r="B56" s="581">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hidden="1" customHeight="1" x14ac:dyDescent="0.15">
      <c r="A57" s="581">
        <v>21</v>
      </c>
      <c r="B57" s="581">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hidden="1" customHeight="1" x14ac:dyDescent="0.15">
      <c r="A58" s="581">
        <v>22</v>
      </c>
      <c r="B58" s="581">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hidden="1" customHeight="1" x14ac:dyDescent="0.15">
      <c r="A59" s="581">
        <v>23</v>
      </c>
      <c r="B59" s="581">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hidden="1" customHeight="1" x14ac:dyDescent="0.15">
      <c r="A60" s="581">
        <v>24</v>
      </c>
      <c r="B60" s="581">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hidden="1" customHeight="1" x14ac:dyDescent="0.15">
      <c r="A61" s="581">
        <v>25</v>
      </c>
      <c r="B61" s="581">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hidden="1" customHeight="1" x14ac:dyDescent="0.15">
      <c r="A62" s="581">
        <v>26</v>
      </c>
      <c r="B62" s="581">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hidden="1" customHeight="1" x14ac:dyDescent="0.15">
      <c r="A63" s="581">
        <v>27</v>
      </c>
      <c r="B63" s="581">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hidden="1" customHeight="1" x14ac:dyDescent="0.15">
      <c r="A64" s="581">
        <v>28</v>
      </c>
      <c r="B64" s="581">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hidden="1" customHeight="1" x14ac:dyDescent="0.15">
      <c r="A65" s="581">
        <v>29</v>
      </c>
      <c r="B65" s="581">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hidden="1" customHeight="1" x14ac:dyDescent="0.15">
      <c r="A66" s="581">
        <v>30</v>
      </c>
      <c r="B66" s="581">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33.75" customHeight="1" x14ac:dyDescent="0.15">
      <c r="A70" s="581">
        <v>1</v>
      </c>
      <c r="B70" s="581">
        <v>1</v>
      </c>
      <c r="C70" s="582" t="s">
        <v>565</v>
      </c>
      <c r="D70" s="583"/>
      <c r="E70" s="583"/>
      <c r="F70" s="583"/>
      <c r="G70" s="583"/>
      <c r="H70" s="583"/>
      <c r="I70" s="583"/>
      <c r="J70" s="583"/>
      <c r="K70" s="583"/>
      <c r="L70" s="583"/>
      <c r="M70" s="582" t="s">
        <v>566</v>
      </c>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v>54</v>
      </c>
      <c r="AL70" s="585"/>
      <c r="AM70" s="585"/>
      <c r="AN70" s="585"/>
      <c r="AO70" s="585"/>
      <c r="AP70" s="586"/>
      <c r="AQ70" s="582" t="s">
        <v>542</v>
      </c>
      <c r="AR70" s="583"/>
      <c r="AS70" s="583"/>
      <c r="AT70" s="583"/>
      <c r="AU70" s="584" t="s">
        <v>573</v>
      </c>
      <c r="AV70" s="585"/>
      <c r="AW70" s="585"/>
      <c r="AX70" s="586"/>
    </row>
    <row r="71" spans="1:50" ht="35.25" customHeight="1" x14ac:dyDescent="0.15">
      <c r="A71" s="581">
        <v>2</v>
      </c>
      <c r="B71" s="581">
        <v>1</v>
      </c>
      <c r="C71" s="582" t="s">
        <v>567</v>
      </c>
      <c r="D71" s="583"/>
      <c r="E71" s="583"/>
      <c r="F71" s="583"/>
      <c r="G71" s="583"/>
      <c r="H71" s="583"/>
      <c r="I71" s="583"/>
      <c r="J71" s="583"/>
      <c r="K71" s="583"/>
      <c r="L71" s="583"/>
      <c r="M71" s="582" t="s">
        <v>546</v>
      </c>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v>0.106</v>
      </c>
      <c r="AL71" s="585"/>
      <c r="AM71" s="585"/>
      <c r="AN71" s="585"/>
      <c r="AO71" s="585"/>
      <c r="AP71" s="586"/>
      <c r="AQ71" s="582" t="s">
        <v>542</v>
      </c>
      <c r="AR71" s="583"/>
      <c r="AS71" s="583"/>
      <c r="AT71" s="583"/>
      <c r="AU71" s="584" t="s">
        <v>573</v>
      </c>
      <c r="AV71" s="585"/>
      <c r="AW71" s="585"/>
      <c r="AX71" s="586"/>
    </row>
    <row r="72" spans="1:50" ht="33.75" customHeight="1" x14ac:dyDescent="0.15">
      <c r="A72" s="581">
        <v>3</v>
      </c>
      <c r="B72" s="581">
        <v>1</v>
      </c>
      <c r="C72" s="582" t="s">
        <v>568</v>
      </c>
      <c r="D72" s="583"/>
      <c r="E72" s="583"/>
      <c r="F72" s="583"/>
      <c r="G72" s="583"/>
      <c r="H72" s="583"/>
      <c r="I72" s="583"/>
      <c r="J72" s="583"/>
      <c r="K72" s="583"/>
      <c r="L72" s="583"/>
      <c r="M72" s="582" t="s">
        <v>546</v>
      </c>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v>6.9000000000000006E-2</v>
      </c>
      <c r="AL72" s="585"/>
      <c r="AM72" s="585"/>
      <c r="AN72" s="585"/>
      <c r="AO72" s="585"/>
      <c r="AP72" s="586"/>
      <c r="AQ72" s="582" t="s">
        <v>542</v>
      </c>
      <c r="AR72" s="583"/>
      <c r="AS72" s="583"/>
      <c r="AT72" s="583"/>
      <c r="AU72" s="584" t="s">
        <v>573</v>
      </c>
      <c r="AV72" s="585"/>
      <c r="AW72" s="585"/>
      <c r="AX72" s="586"/>
    </row>
    <row r="73" spans="1:50" ht="37.5" customHeight="1" x14ac:dyDescent="0.15">
      <c r="A73" s="581">
        <v>4</v>
      </c>
      <c r="B73" s="581">
        <v>1</v>
      </c>
      <c r="C73" s="582" t="s">
        <v>569</v>
      </c>
      <c r="D73" s="583"/>
      <c r="E73" s="583"/>
      <c r="F73" s="583"/>
      <c r="G73" s="583"/>
      <c r="H73" s="583"/>
      <c r="I73" s="583"/>
      <c r="J73" s="583"/>
      <c r="K73" s="583"/>
      <c r="L73" s="583"/>
      <c r="M73" s="582" t="s">
        <v>598</v>
      </c>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v>4.5999999999999999E-2</v>
      </c>
      <c r="AL73" s="585"/>
      <c r="AM73" s="585"/>
      <c r="AN73" s="585"/>
      <c r="AO73" s="585"/>
      <c r="AP73" s="586"/>
      <c r="AQ73" s="582" t="s">
        <v>542</v>
      </c>
      <c r="AR73" s="583"/>
      <c r="AS73" s="583"/>
      <c r="AT73" s="583"/>
      <c r="AU73" s="584" t="s">
        <v>573</v>
      </c>
      <c r="AV73" s="585"/>
      <c r="AW73" s="585"/>
      <c r="AX73" s="586"/>
    </row>
    <row r="74" spans="1:50" ht="45" customHeight="1" x14ac:dyDescent="0.15">
      <c r="A74" s="581">
        <v>5</v>
      </c>
      <c r="B74" s="581">
        <v>1</v>
      </c>
      <c r="C74" s="582" t="s">
        <v>570</v>
      </c>
      <c r="D74" s="583"/>
      <c r="E74" s="583"/>
      <c r="F74" s="583"/>
      <c r="G74" s="583"/>
      <c r="H74" s="583"/>
      <c r="I74" s="583"/>
      <c r="J74" s="583"/>
      <c r="K74" s="583"/>
      <c r="L74" s="583"/>
      <c r="M74" s="582" t="s">
        <v>546</v>
      </c>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v>2.1999999999999999E-2</v>
      </c>
      <c r="AL74" s="585"/>
      <c r="AM74" s="585"/>
      <c r="AN74" s="585"/>
      <c r="AO74" s="585"/>
      <c r="AP74" s="586"/>
      <c r="AQ74" s="582" t="s">
        <v>542</v>
      </c>
      <c r="AR74" s="583"/>
      <c r="AS74" s="583"/>
      <c r="AT74" s="583"/>
      <c r="AU74" s="584" t="s">
        <v>573</v>
      </c>
      <c r="AV74" s="585"/>
      <c r="AW74" s="585"/>
      <c r="AX74" s="586"/>
    </row>
    <row r="75" spans="1:50" ht="35.25" customHeight="1" x14ac:dyDescent="0.15">
      <c r="A75" s="581">
        <v>6</v>
      </c>
      <c r="B75" s="581">
        <v>1</v>
      </c>
      <c r="C75" s="582" t="s">
        <v>571</v>
      </c>
      <c r="D75" s="583"/>
      <c r="E75" s="583"/>
      <c r="F75" s="583"/>
      <c r="G75" s="583"/>
      <c r="H75" s="583"/>
      <c r="I75" s="583"/>
      <c r="J75" s="583"/>
      <c r="K75" s="583"/>
      <c r="L75" s="583"/>
      <c r="M75" s="582" t="s">
        <v>546</v>
      </c>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v>1.4999999999999999E-2</v>
      </c>
      <c r="AL75" s="585"/>
      <c r="AM75" s="585"/>
      <c r="AN75" s="585"/>
      <c r="AO75" s="585"/>
      <c r="AP75" s="586"/>
      <c r="AQ75" s="582" t="s">
        <v>542</v>
      </c>
      <c r="AR75" s="583"/>
      <c r="AS75" s="583"/>
      <c r="AT75" s="583"/>
      <c r="AU75" s="584" t="s">
        <v>573</v>
      </c>
      <c r="AV75" s="585"/>
      <c r="AW75" s="585"/>
      <c r="AX75" s="586"/>
    </row>
    <row r="76" spans="1:50" ht="33.75" customHeight="1" x14ac:dyDescent="0.15">
      <c r="A76" s="581">
        <v>7</v>
      </c>
      <c r="B76" s="581">
        <v>1</v>
      </c>
      <c r="C76" s="582" t="s">
        <v>572</v>
      </c>
      <c r="D76" s="583"/>
      <c r="E76" s="583"/>
      <c r="F76" s="583"/>
      <c r="G76" s="583"/>
      <c r="H76" s="583"/>
      <c r="I76" s="583"/>
      <c r="J76" s="583"/>
      <c r="K76" s="583"/>
      <c r="L76" s="583"/>
      <c r="M76" s="582" t="s">
        <v>598</v>
      </c>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v>5.0000000000000001E-3</v>
      </c>
      <c r="AL76" s="585"/>
      <c r="AM76" s="585"/>
      <c r="AN76" s="585"/>
      <c r="AO76" s="585"/>
      <c r="AP76" s="586"/>
      <c r="AQ76" s="582" t="s">
        <v>542</v>
      </c>
      <c r="AR76" s="583"/>
      <c r="AS76" s="583"/>
      <c r="AT76" s="583"/>
      <c r="AU76" s="584" t="s">
        <v>573</v>
      </c>
      <c r="AV76" s="585"/>
      <c r="AW76" s="585"/>
      <c r="AX76" s="586"/>
    </row>
    <row r="77" spans="1:50" ht="24" hidden="1" customHeight="1" x14ac:dyDescent="0.15">
      <c r="A77" s="581">
        <v>8</v>
      </c>
      <c r="B77" s="581">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2"/>
      <c r="AR77" s="583"/>
      <c r="AS77" s="583"/>
      <c r="AT77" s="583"/>
      <c r="AU77" s="584"/>
      <c r="AV77" s="585"/>
      <c r="AW77" s="585"/>
      <c r="AX77" s="586"/>
    </row>
    <row r="78" spans="1:50" ht="24" hidden="1" customHeight="1" x14ac:dyDescent="0.15">
      <c r="A78" s="581">
        <v>9</v>
      </c>
      <c r="B78" s="581">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4"/>
      <c r="AV78" s="585"/>
      <c r="AW78" s="585"/>
      <c r="AX78" s="586"/>
    </row>
    <row r="79" spans="1:50" hidden="1" x14ac:dyDescent="0.15">
      <c r="A79" s="581">
        <v>10</v>
      </c>
      <c r="B79" s="581">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4"/>
      <c r="AV79" s="585"/>
      <c r="AW79" s="585"/>
      <c r="AX79" s="586"/>
    </row>
    <row r="80" spans="1:50" hidden="1" x14ac:dyDescent="0.15">
      <c r="A80" s="581">
        <v>11</v>
      </c>
      <c r="B80" s="581">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idden="1" x14ac:dyDescent="0.15">
      <c r="A81" s="581">
        <v>12</v>
      </c>
      <c r="B81" s="581">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idden="1" x14ac:dyDescent="0.15">
      <c r="A82" s="581">
        <v>13</v>
      </c>
      <c r="B82" s="581">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idden="1" x14ac:dyDescent="0.15">
      <c r="A83" s="581">
        <v>14</v>
      </c>
      <c r="B83" s="581">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idden="1" x14ac:dyDescent="0.15">
      <c r="A84" s="581">
        <v>15</v>
      </c>
      <c r="B84" s="581">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idden="1" x14ac:dyDescent="0.15">
      <c r="A85" s="581">
        <v>16</v>
      </c>
      <c r="B85" s="581">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idden="1" x14ac:dyDescent="0.15">
      <c r="A86" s="581">
        <v>17</v>
      </c>
      <c r="B86" s="581">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idden="1" x14ac:dyDescent="0.15">
      <c r="A87" s="581">
        <v>18</v>
      </c>
      <c r="B87" s="581">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idden="1" x14ac:dyDescent="0.15">
      <c r="A88" s="581">
        <v>19</v>
      </c>
      <c r="B88" s="581">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idden="1" x14ac:dyDescent="0.15">
      <c r="A89" s="581">
        <v>20</v>
      </c>
      <c r="B89" s="581">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idden="1" x14ac:dyDescent="0.15">
      <c r="A90" s="581">
        <v>21</v>
      </c>
      <c r="B90" s="581">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idden="1" x14ac:dyDescent="0.15">
      <c r="A91" s="581">
        <v>22</v>
      </c>
      <c r="B91" s="581">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idden="1" x14ac:dyDescent="0.15">
      <c r="A92" s="581">
        <v>23</v>
      </c>
      <c r="B92" s="581">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idden="1" x14ac:dyDescent="0.15">
      <c r="A93" s="581">
        <v>24</v>
      </c>
      <c r="B93" s="581">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idden="1" x14ac:dyDescent="0.15">
      <c r="A94" s="581">
        <v>25</v>
      </c>
      <c r="B94" s="581">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idden="1" x14ac:dyDescent="0.15">
      <c r="A95" s="581">
        <v>26</v>
      </c>
      <c r="B95" s="581">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idden="1" x14ac:dyDescent="0.15">
      <c r="A96" s="581">
        <v>27</v>
      </c>
      <c r="B96" s="581">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idden="1" x14ac:dyDescent="0.15">
      <c r="A97" s="581">
        <v>28</v>
      </c>
      <c r="B97" s="581">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idden="1" x14ac:dyDescent="0.15">
      <c r="A98" s="581">
        <v>29</v>
      </c>
      <c r="B98" s="581">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3.75" hidden="1" customHeight="1" x14ac:dyDescent="0.15">
      <c r="A99" s="581">
        <v>30</v>
      </c>
      <c r="B99" s="581">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1" spans="1:50" hidden="1"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81"/>
      <c r="B102" s="58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hidden="1" customHeight="1" x14ac:dyDescent="0.15">
      <c r="A103" s="581">
        <v>1</v>
      </c>
      <c r="B103" s="581">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2"/>
      <c r="AR103" s="583"/>
      <c r="AS103" s="583"/>
      <c r="AT103" s="583"/>
      <c r="AU103" s="584"/>
      <c r="AV103" s="585"/>
      <c r="AW103" s="585"/>
      <c r="AX103" s="586"/>
    </row>
    <row r="104" spans="1:50" ht="24" hidden="1" customHeight="1" x14ac:dyDescent="0.15">
      <c r="A104" s="581">
        <v>2</v>
      </c>
      <c r="B104" s="581">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2"/>
      <c r="AR104" s="583"/>
      <c r="AS104" s="583"/>
      <c r="AT104" s="583"/>
      <c r="AU104" s="584"/>
      <c r="AV104" s="585"/>
      <c r="AW104" s="585"/>
      <c r="AX104" s="586"/>
    </row>
    <row r="105" spans="1:50" ht="24" hidden="1" customHeight="1" x14ac:dyDescent="0.15">
      <c r="A105" s="581">
        <v>3</v>
      </c>
      <c r="B105" s="581">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2"/>
      <c r="AR105" s="583"/>
      <c r="AS105" s="583"/>
      <c r="AT105" s="583"/>
      <c r="AU105" s="584"/>
      <c r="AV105" s="585"/>
      <c r="AW105" s="585"/>
      <c r="AX105" s="586"/>
    </row>
    <row r="106" spans="1:50" ht="24" hidden="1" customHeight="1" x14ac:dyDescent="0.15">
      <c r="A106" s="581">
        <v>4</v>
      </c>
      <c r="B106" s="581">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2"/>
      <c r="AR106" s="583"/>
      <c r="AS106" s="583"/>
      <c r="AT106" s="583"/>
      <c r="AU106" s="584"/>
      <c r="AV106" s="585"/>
      <c r="AW106" s="585"/>
      <c r="AX106" s="586"/>
    </row>
    <row r="107" spans="1:50" ht="24" hidden="1" customHeight="1" x14ac:dyDescent="0.15">
      <c r="A107" s="581">
        <v>5</v>
      </c>
      <c r="B107" s="581">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2"/>
      <c r="AR107" s="583"/>
      <c r="AS107" s="583"/>
      <c r="AT107" s="583"/>
      <c r="AU107" s="584"/>
      <c r="AV107" s="585"/>
      <c r="AW107" s="585"/>
      <c r="AX107" s="586"/>
    </row>
    <row r="108" spans="1:50" ht="24" hidden="1" customHeight="1" x14ac:dyDescent="0.15">
      <c r="A108" s="581">
        <v>6</v>
      </c>
      <c r="B108" s="581">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2"/>
      <c r="AR108" s="583"/>
      <c r="AS108" s="583"/>
      <c r="AT108" s="583"/>
      <c r="AU108" s="584"/>
      <c r="AV108" s="585"/>
      <c r="AW108" s="585"/>
      <c r="AX108" s="586"/>
    </row>
    <row r="109" spans="1:50" ht="24" hidden="1" customHeight="1" x14ac:dyDescent="0.15">
      <c r="A109" s="581">
        <v>7</v>
      </c>
      <c r="B109" s="581">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2"/>
      <c r="AR109" s="583"/>
      <c r="AS109" s="583"/>
      <c r="AT109" s="583"/>
      <c r="AU109" s="584"/>
      <c r="AV109" s="585"/>
      <c r="AW109" s="585"/>
      <c r="AX109" s="586"/>
    </row>
    <row r="110" spans="1:50" ht="24" hidden="1" customHeight="1" x14ac:dyDescent="0.15">
      <c r="A110" s="581">
        <v>8</v>
      </c>
      <c r="B110" s="581">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2"/>
      <c r="AR110" s="583"/>
      <c r="AS110" s="583"/>
      <c r="AT110" s="583"/>
      <c r="AU110" s="584"/>
      <c r="AV110" s="585"/>
      <c r="AW110" s="585"/>
      <c r="AX110" s="586"/>
    </row>
    <row r="111" spans="1:50" ht="24" hidden="1" customHeight="1" x14ac:dyDescent="0.15">
      <c r="A111" s="581">
        <v>9</v>
      </c>
      <c r="B111" s="581">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2"/>
      <c r="AR111" s="583"/>
      <c r="AS111" s="583"/>
      <c r="AT111" s="583"/>
      <c r="AU111" s="584"/>
      <c r="AV111" s="585"/>
      <c r="AW111" s="585"/>
      <c r="AX111" s="586"/>
    </row>
    <row r="112" spans="1:50" ht="24" hidden="1" customHeight="1" x14ac:dyDescent="0.15">
      <c r="A112" s="581">
        <v>10</v>
      </c>
      <c r="B112" s="581">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2"/>
      <c r="AR112" s="583"/>
      <c r="AS112" s="583"/>
      <c r="AT112" s="583"/>
      <c r="AU112" s="584"/>
      <c r="AV112" s="585"/>
      <c r="AW112" s="585"/>
      <c r="AX112" s="586"/>
    </row>
    <row r="113" spans="1:50" ht="24" hidden="1" customHeight="1" x14ac:dyDescent="0.15">
      <c r="A113" s="581">
        <v>11</v>
      </c>
      <c r="B113" s="581">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hidden="1" customHeight="1" x14ac:dyDescent="0.15">
      <c r="A114" s="581">
        <v>12</v>
      </c>
      <c r="B114" s="581">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hidden="1" customHeight="1" x14ac:dyDescent="0.15">
      <c r="A115" s="581">
        <v>13</v>
      </c>
      <c r="B115" s="581">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hidden="1" customHeight="1" x14ac:dyDescent="0.15">
      <c r="A116" s="581">
        <v>14</v>
      </c>
      <c r="B116" s="581">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hidden="1" customHeight="1" x14ac:dyDescent="0.15">
      <c r="A117" s="581">
        <v>15</v>
      </c>
      <c r="B117" s="581">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hidden="1" customHeight="1" x14ac:dyDescent="0.15">
      <c r="A118" s="581">
        <v>16</v>
      </c>
      <c r="B118" s="581">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c r="AR118" s="583"/>
      <c r="AS118" s="583"/>
      <c r="AT118" s="583"/>
      <c r="AU118" s="584"/>
      <c r="AV118" s="585"/>
      <c r="AW118" s="585"/>
      <c r="AX118" s="586"/>
    </row>
    <row r="119" spans="1:50" ht="24" hidden="1" customHeight="1" x14ac:dyDescent="0.15">
      <c r="A119" s="581">
        <v>17</v>
      </c>
      <c r="B119" s="581">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hidden="1" customHeight="1" x14ac:dyDescent="0.15">
      <c r="A120" s="581">
        <v>18</v>
      </c>
      <c r="B120" s="581">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hidden="1" customHeight="1" x14ac:dyDescent="0.15">
      <c r="A121" s="581">
        <v>19</v>
      </c>
      <c r="B121" s="581">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hidden="1" customHeight="1" x14ac:dyDescent="0.15">
      <c r="A122" s="581">
        <v>20</v>
      </c>
      <c r="B122" s="581">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hidden="1" customHeight="1" x14ac:dyDescent="0.15">
      <c r="A123" s="581">
        <v>21</v>
      </c>
      <c r="B123" s="581">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hidden="1" customHeight="1" x14ac:dyDescent="0.15">
      <c r="A124" s="581">
        <v>22</v>
      </c>
      <c r="B124" s="581">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hidden="1" customHeight="1" x14ac:dyDescent="0.15">
      <c r="A125" s="581">
        <v>23</v>
      </c>
      <c r="B125" s="581">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hidden="1" customHeight="1" x14ac:dyDescent="0.15">
      <c r="A126" s="581">
        <v>24</v>
      </c>
      <c r="B126" s="581">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hidden="1" customHeight="1" x14ac:dyDescent="0.15">
      <c r="A127" s="581">
        <v>25</v>
      </c>
      <c r="B127" s="581">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hidden="1" customHeight="1" x14ac:dyDescent="0.15">
      <c r="A128" s="581">
        <v>26</v>
      </c>
      <c r="B128" s="581">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hidden="1" customHeight="1" x14ac:dyDescent="0.15">
      <c r="A129" s="581">
        <v>27</v>
      </c>
      <c r="B129" s="581">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hidden="1" customHeight="1" x14ac:dyDescent="0.15">
      <c r="A130" s="581">
        <v>28</v>
      </c>
      <c r="B130" s="581">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hidden="1" customHeight="1" x14ac:dyDescent="0.15">
      <c r="A131" s="581">
        <v>29</v>
      </c>
      <c r="B131" s="581">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hidden="1" customHeight="1" x14ac:dyDescent="0.15">
      <c r="A132" s="581">
        <v>30</v>
      </c>
      <c r="B132" s="581">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3" spans="1:50" hidden="1" x14ac:dyDescent="0.15"/>
    <row r="134" spans="1:50" hidden="1"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1"/>
      <c r="B135" s="581"/>
      <c r="C135" s="241" t="s">
        <v>401</v>
      </c>
      <c r="D135" s="241"/>
      <c r="E135" s="241"/>
      <c r="F135" s="241"/>
      <c r="G135" s="241"/>
      <c r="H135" s="241"/>
      <c r="I135" s="241"/>
      <c r="J135" s="241"/>
      <c r="K135" s="241"/>
      <c r="L135" s="241"/>
      <c r="M135" s="241" t="s">
        <v>402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403</v>
      </c>
      <c r="AL135" s="241"/>
      <c r="AM135" s="241"/>
      <c r="AN135" s="241"/>
      <c r="AO135" s="241"/>
      <c r="AP135" s="241"/>
      <c r="AQ135" s="241" t="s">
        <v>23</v>
      </c>
      <c r="AR135" s="241"/>
      <c r="AS135" s="241"/>
      <c r="AT135" s="241"/>
      <c r="AU135" s="92" t="s">
        <v>24</v>
      </c>
      <c r="AV135" s="93"/>
      <c r="AW135" s="93"/>
      <c r="AX135" s="588"/>
    </row>
    <row r="136" spans="1:50" ht="24" hidden="1" customHeight="1" x14ac:dyDescent="0.15">
      <c r="A136" s="581">
        <v>1</v>
      </c>
      <c r="B136" s="581">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2"/>
      <c r="AR136" s="583"/>
      <c r="AS136" s="583"/>
      <c r="AT136" s="583"/>
      <c r="AU136" s="584"/>
      <c r="AV136" s="585"/>
      <c r="AW136" s="585"/>
      <c r="AX136" s="586"/>
    </row>
    <row r="137" spans="1:50" ht="24" hidden="1" customHeight="1" x14ac:dyDescent="0.15">
      <c r="A137" s="581">
        <v>2</v>
      </c>
      <c r="B137" s="581">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2"/>
      <c r="AR137" s="583"/>
      <c r="AS137" s="583"/>
      <c r="AT137" s="583"/>
      <c r="AU137" s="584"/>
      <c r="AV137" s="585"/>
      <c r="AW137" s="585"/>
      <c r="AX137" s="586"/>
    </row>
    <row r="138" spans="1:50" ht="24" hidden="1" customHeight="1" x14ac:dyDescent="0.15">
      <c r="A138" s="581">
        <v>3</v>
      </c>
      <c r="B138" s="581">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2"/>
      <c r="AR138" s="583"/>
      <c r="AS138" s="583"/>
      <c r="AT138" s="583"/>
      <c r="AU138" s="584"/>
      <c r="AV138" s="585"/>
      <c r="AW138" s="585"/>
      <c r="AX138" s="586"/>
    </row>
    <row r="139" spans="1:50" ht="24" hidden="1" customHeight="1" x14ac:dyDescent="0.15">
      <c r="A139" s="581">
        <v>4</v>
      </c>
      <c r="B139" s="581">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2"/>
      <c r="AR139" s="583"/>
      <c r="AS139" s="583"/>
      <c r="AT139" s="583"/>
      <c r="AU139" s="584"/>
      <c r="AV139" s="585"/>
      <c r="AW139" s="585"/>
      <c r="AX139" s="586"/>
    </row>
    <row r="140" spans="1:50" ht="24" hidden="1" customHeight="1" x14ac:dyDescent="0.15">
      <c r="A140" s="581">
        <v>5</v>
      </c>
      <c r="B140" s="581">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2"/>
      <c r="AR140" s="583"/>
      <c r="AS140" s="583"/>
      <c r="AT140" s="583"/>
      <c r="AU140" s="584"/>
      <c r="AV140" s="585"/>
      <c r="AW140" s="585"/>
      <c r="AX140" s="586"/>
    </row>
    <row r="141" spans="1:50" ht="24" hidden="1" customHeight="1" x14ac:dyDescent="0.15">
      <c r="A141" s="581">
        <v>6</v>
      </c>
      <c r="B141" s="581">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2"/>
      <c r="AR141" s="583"/>
      <c r="AS141" s="583"/>
      <c r="AT141" s="583"/>
      <c r="AU141" s="584"/>
      <c r="AV141" s="585"/>
      <c r="AW141" s="585"/>
      <c r="AX141" s="586"/>
    </row>
    <row r="142" spans="1:50" ht="24" hidden="1" customHeight="1" x14ac:dyDescent="0.15">
      <c r="A142" s="581">
        <v>7</v>
      </c>
      <c r="B142" s="581">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2"/>
      <c r="AR142" s="583"/>
      <c r="AS142" s="583"/>
      <c r="AT142" s="583"/>
      <c r="AU142" s="584"/>
      <c r="AV142" s="585"/>
      <c r="AW142" s="585"/>
      <c r="AX142" s="586"/>
    </row>
    <row r="143" spans="1:50" ht="24" hidden="1" customHeight="1" x14ac:dyDescent="0.15">
      <c r="A143" s="581">
        <v>8</v>
      </c>
      <c r="B143" s="581">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2"/>
      <c r="AR143" s="583"/>
      <c r="AS143" s="583"/>
      <c r="AT143" s="583"/>
      <c r="AU143" s="584"/>
      <c r="AV143" s="585"/>
      <c r="AW143" s="585"/>
      <c r="AX143" s="586"/>
    </row>
    <row r="144" spans="1:50" ht="24" hidden="1" customHeight="1" x14ac:dyDescent="0.15">
      <c r="A144" s="581">
        <v>9</v>
      </c>
      <c r="B144" s="581">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2"/>
      <c r="AR144" s="583"/>
      <c r="AS144" s="583"/>
      <c r="AT144" s="583"/>
      <c r="AU144" s="584"/>
      <c r="AV144" s="585"/>
      <c r="AW144" s="585"/>
      <c r="AX144" s="586"/>
    </row>
    <row r="145" spans="1:50" ht="24" hidden="1" customHeight="1" x14ac:dyDescent="0.15">
      <c r="A145" s="581">
        <v>10</v>
      </c>
      <c r="B145" s="581">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2"/>
      <c r="AR145" s="583"/>
      <c r="AS145" s="583"/>
      <c r="AT145" s="583"/>
      <c r="AU145" s="584"/>
      <c r="AV145" s="585"/>
      <c r="AW145" s="585"/>
      <c r="AX145" s="586"/>
    </row>
    <row r="146" spans="1:50" ht="24" hidden="1" customHeight="1" x14ac:dyDescent="0.15">
      <c r="A146" s="581">
        <v>11</v>
      </c>
      <c r="B146" s="581">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hidden="1" customHeight="1" x14ac:dyDescent="0.15">
      <c r="A147" s="581">
        <v>12</v>
      </c>
      <c r="B147" s="581">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hidden="1" customHeight="1" x14ac:dyDescent="0.15">
      <c r="A148" s="581">
        <v>13</v>
      </c>
      <c r="B148" s="581">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hidden="1" customHeight="1" x14ac:dyDescent="0.15">
      <c r="A149" s="581">
        <v>14</v>
      </c>
      <c r="B149" s="581">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hidden="1" customHeight="1" x14ac:dyDescent="0.15">
      <c r="A150" s="581">
        <v>15</v>
      </c>
      <c r="B150" s="581">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hidden="1" customHeight="1" x14ac:dyDescent="0.15">
      <c r="A151" s="581">
        <v>16</v>
      </c>
      <c r="B151" s="581">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c r="AR151" s="583"/>
      <c r="AS151" s="583"/>
      <c r="AT151" s="583"/>
      <c r="AU151" s="584"/>
      <c r="AV151" s="585"/>
      <c r="AW151" s="585"/>
      <c r="AX151" s="586"/>
    </row>
    <row r="152" spans="1:50" ht="24" hidden="1" customHeight="1" x14ac:dyDescent="0.15">
      <c r="A152" s="581">
        <v>17</v>
      </c>
      <c r="B152" s="581">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hidden="1" customHeight="1" x14ac:dyDescent="0.15">
      <c r="A153" s="581">
        <v>18</v>
      </c>
      <c r="B153" s="581">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hidden="1" customHeight="1" x14ac:dyDescent="0.15">
      <c r="A154" s="581">
        <v>19</v>
      </c>
      <c r="B154" s="581">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hidden="1" customHeight="1" x14ac:dyDescent="0.15">
      <c r="A155" s="581">
        <v>20</v>
      </c>
      <c r="B155" s="581">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hidden="1" customHeight="1" x14ac:dyDescent="0.15">
      <c r="A156" s="581">
        <v>21</v>
      </c>
      <c r="B156" s="581">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hidden="1" customHeight="1" x14ac:dyDescent="0.15">
      <c r="A157" s="581">
        <v>22</v>
      </c>
      <c r="B157" s="581">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hidden="1" customHeight="1" x14ac:dyDescent="0.15">
      <c r="A158" s="581">
        <v>23</v>
      </c>
      <c r="B158" s="581">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hidden="1" customHeight="1" x14ac:dyDescent="0.15">
      <c r="A159" s="581">
        <v>24</v>
      </c>
      <c r="B159" s="581">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hidden="1" customHeight="1" x14ac:dyDescent="0.15">
      <c r="A160" s="581">
        <v>25</v>
      </c>
      <c r="B160" s="581">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hidden="1" customHeight="1" x14ac:dyDescent="0.15">
      <c r="A161" s="581">
        <v>26</v>
      </c>
      <c r="B161" s="581">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hidden="1" customHeight="1" x14ac:dyDescent="0.15">
      <c r="A162" s="581">
        <v>27</v>
      </c>
      <c r="B162" s="581">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hidden="1" customHeight="1" x14ac:dyDescent="0.15">
      <c r="A163" s="581">
        <v>28</v>
      </c>
      <c r="B163" s="581">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hidden="1" customHeight="1" x14ac:dyDescent="0.15">
      <c r="A164" s="581">
        <v>29</v>
      </c>
      <c r="B164" s="581">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hidden="1" customHeight="1" x14ac:dyDescent="0.15">
      <c r="A165" s="581">
        <v>30</v>
      </c>
      <c r="B165" s="581">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6" spans="1:50" hidden="1" x14ac:dyDescent="0.15"/>
    <row r="167" spans="1:50" hidden="1"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1"/>
      <c r="B168" s="581"/>
      <c r="C168" s="241" t="s">
        <v>401</v>
      </c>
      <c r="D168" s="241"/>
      <c r="E168" s="241"/>
      <c r="F168" s="241"/>
      <c r="G168" s="241"/>
      <c r="H168" s="241"/>
      <c r="I168" s="241"/>
      <c r="J168" s="241"/>
      <c r="K168" s="241"/>
      <c r="L168" s="241"/>
      <c r="M168" s="241" t="s">
        <v>402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403</v>
      </c>
      <c r="AL168" s="241"/>
      <c r="AM168" s="241"/>
      <c r="AN168" s="241"/>
      <c r="AO168" s="241"/>
      <c r="AP168" s="241"/>
      <c r="AQ168" s="241" t="s">
        <v>23</v>
      </c>
      <c r="AR168" s="241"/>
      <c r="AS168" s="241"/>
      <c r="AT168" s="241"/>
      <c r="AU168" s="92" t="s">
        <v>24</v>
      </c>
      <c r="AV168" s="93"/>
      <c r="AW168" s="93"/>
      <c r="AX168" s="588"/>
    </row>
    <row r="169" spans="1:50" ht="24" hidden="1" customHeight="1" x14ac:dyDescent="0.15">
      <c r="A169" s="581">
        <v>1</v>
      </c>
      <c r="B169" s="581">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2"/>
      <c r="AR169" s="583"/>
      <c r="AS169" s="583"/>
      <c r="AT169" s="583"/>
      <c r="AU169" s="584"/>
      <c r="AV169" s="585"/>
      <c r="AW169" s="585"/>
      <c r="AX169" s="586"/>
    </row>
    <row r="170" spans="1:50" ht="24" hidden="1" customHeight="1" x14ac:dyDescent="0.15">
      <c r="A170" s="581">
        <v>2</v>
      </c>
      <c r="B170" s="581">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2"/>
      <c r="AR170" s="583"/>
      <c r="AS170" s="583"/>
      <c r="AT170" s="583"/>
      <c r="AU170" s="584"/>
      <c r="AV170" s="585"/>
      <c r="AW170" s="585"/>
      <c r="AX170" s="586"/>
    </row>
    <row r="171" spans="1:50" ht="24" hidden="1" customHeight="1" x14ac:dyDescent="0.15">
      <c r="A171" s="581">
        <v>3</v>
      </c>
      <c r="B171" s="581">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2"/>
      <c r="AR171" s="583"/>
      <c r="AS171" s="583"/>
      <c r="AT171" s="583"/>
      <c r="AU171" s="584"/>
      <c r="AV171" s="585"/>
      <c r="AW171" s="585"/>
      <c r="AX171" s="586"/>
    </row>
    <row r="172" spans="1:50" ht="24" hidden="1" customHeight="1" x14ac:dyDescent="0.15">
      <c r="A172" s="581">
        <v>4</v>
      </c>
      <c r="B172" s="581">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2"/>
      <c r="AR172" s="583"/>
      <c r="AS172" s="583"/>
      <c r="AT172" s="583"/>
      <c r="AU172" s="584"/>
      <c r="AV172" s="585"/>
      <c r="AW172" s="585"/>
      <c r="AX172" s="586"/>
    </row>
    <row r="173" spans="1:50" ht="24" hidden="1" customHeight="1" x14ac:dyDescent="0.15">
      <c r="A173" s="581">
        <v>5</v>
      </c>
      <c r="B173" s="581">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2"/>
      <c r="AR173" s="583"/>
      <c r="AS173" s="583"/>
      <c r="AT173" s="583"/>
      <c r="AU173" s="584"/>
      <c r="AV173" s="585"/>
      <c r="AW173" s="585"/>
      <c r="AX173" s="586"/>
    </row>
    <row r="174" spans="1:50" ht="24" hidden="1" customHeight="1" x14ac:dyDescent="0.15">
      <c r="A174" s="581">
        <v>6</v>
      </c>
      <c r="B174" s="581">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2"/>
      <c r="AR174" s="583"/>
      <c r="AS174" s="583"/>
      <c r="AT174" s="583"/>
      <c r="AU174" s="584"/>
      <c r="AV174" s="585"/>
      <c r="AW174" s="585"/>
      <c r="AX174" s="586"/>
    </row>
    <row r="175" spans="1:50" ht="24" hidden="1" customHeight="1" x14ac:dyDescent="0.15">
      <c r="A175" s="581">
        <v>7</v>
      </c>
      <c r="B175" s="581">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2"/>
      <c r="AR175" s="583"/>
      <c r="AS175" s="583"/>
      <c r="AT175" s="583"/>
      <c r="AU175" s="584"/>
      <c r="AV175" s="585"/>
      <c r="AW175" s="585"/>
      <c r="AX175" s="586"/>
    </row>
    <row r="176" spans="1:50" ht="24" hidden="1" customHeight="1" x14ac:dyDescent="0.15">
      <c r="A176" s="581">
        <v>8</v>
      </c>
      <c r="B176" s="581">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2"/>
      <c r="AR176" s="583"/>
      <c r="AS176" s="583"/>
      <c r="AT176" s="583"/>
      <c r="AU176" s="584"/>
      <c r="AV176" s="585"/>
      <c r="AW176" s="585"/>
      <c r="AX176" s="586"/>
    </row>
    <row r="177" spans="1:50" ht="24" hidden="1" customHeight="1" x14ac:dyDescent="0.15">
      <c r="A177" s="581">
        <v>9</v>
      </c>
      <c r="B177" s="581">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2"/>
      <c r="AR177" s="583"/>
      <c r="AS177" s="583"/>
      <c r="AT177" s="583"/>
      <c r="AU177" s="584"/>
      <c r="AV177" s="585"/>
      <c r="AW177" s="585"/>
      <c r="AX177" s="586"/>
    </row>
    <row r="178" spans="1:50" ht="24" hidden="1" customHeight="1" x14ac:dyDescent="0.15">
      <c r="A178" s="581">
        <v>10</v>
      </c>
      <c r="B178" s="581">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2"/>
      <c r="AR178" s="583"/>
      <c r="AS178" s="583"/>
      <c r="AT178" s="583"/>
      <c r="AU178" s="584"/>
      <c r="AV178" s="585"/>
      <c r="AW178" s="585"/>
      <c r="AX178" s="586"/>
    </row>
    <row r="179" spans="1:50" ht="24" hidden="1" customHeight="1" x14ac:dyDescent="0.15">
      <c r="A179" s="581">
        <v>11</v>
      </c>
      <c r="B179" s="581">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hidden="1" customHeight="1" x14ac:dyDescent="0.15">
      <c r="A180" s="581">
        <v>12</v>
      </c>
      <c r="B180" s="581">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hidden="1" customHeight="1" x14ac:dyDescent="0.15">
      <c r="A181" s="581">
        <v>13</v>
      </c>
      <c r="B181" s="581">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hidden="1" customHeight="1" x14ac:dyDescent="0.15">
      <c r="A182" s="581">
        <v>14</v>
      </c>
      <c r="B182" s="581">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hidden="1" customHeight="1" x14ac:dyDescent="0.15">
      <c r="A183" s="581">
        <v>15</v>
      </c>
      <c r="B183" s="581">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hidden="1" customHeight="1" x14ac:dyDescent="0.15">
      <c r="A184" s="581">
        <v>16</v>
      </c>
      <c r="B184" s="581">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hidden="1" customHeight="1" x14ac:dyDescent="0.15">
      <c r="A185" s="581">
        <v>17</v>
      </c>
      <c r="B185" s="581">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hidden="1" customHeight="1" x14ac:dyDescent="0.15">
      <c r="A186" s="581">
        <v>18</v>
      </c>
      <c r="B186" s="581">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hidden="1" customHeight="1" x14ac:dyDescent="0.15">
      <c r="A187" s="581">
        <v>19</v>
      </c>
      <c r="B187" s="581">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hidden="1" customHeight="1" x14ac:dyDescent="0.15">
      <c r="A188" s="581">
        <v>20</v>
      </c>
      <c r="B188" s="581">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hidden="1" customHeight="1" x14ac:dyDescent="0.15">
      <c r="A189" s="581">
        <v>21</v>
      </c>
      <c r="B189" s="581">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hidden="1" customHeight="1" x14ac:dyDescent="0.15">
      <c r="A190" s="581">
        <v>22</v>
      </c>
      <c r="B190" s="581">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hidden="1" customHeight="1" x14ac:dyDescent="0.15">
      <c r="A191" s="581">
        <v>23</v>
      </c>
      <c r="B191" s="581">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hidden="1" customHeight="1" x14ac:dyDescent="0.15">
      <c r="A192" s="581">
        <v>24</v>
      </c>
      <c r="B192" s="581">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hidden="1" customHeight="1" x14ac:dyDescent="0.15">
      <c r="A193" s="581">
        <v>25</v>
      </c>
      <c r="B193" s="581">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hidden="1" customHeight="1" x14ac:dyDescent="0.15">
      <c r="A194" s="581">
        <v>26</v>
      </c>
      <c r="B194" s="581">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hidden="1" customHeight="1" x14ac:dyDescent="0.15">
      <c r="A195" s="581">
        <v>27</v>
      </c>
      <c r="B195" s="581">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hidden="1" customHeight="1" x14ac:dyDescent="0.15">
      <c r="A196" s="581">
        <v>28</v>
      </c>
      <c r="B196" s="581">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hidden="1" customHeight="1" x14ac:dyDescent="0.15">
      <c r="A197" s="581">
        <v>29</v>
      </c>
      <c r="B197" s="581">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hidden="1" customHeight="1" x14ac:dyDescent="0.15">
      <c r="A198" s="581">
        <v>30</v>
      </c>
      <c r="B198" s="581">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199" spans="1:50" hidden="1" x14ac:dyDescent="0.15"/>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1"/>
      <c r="B201" s="581"/>
      <c r="C201" s="241" t="s">
        <v>401</v>
      </c>
      <c r="D201" s="241"/>
      <c r="E201" s="241"/>
      <c r="F201" s="241"/>
      <c r="G201" s="241"/>
      <c r="H201" s="241"/>
      <c r="I201" s="241"/>
      <c r="J201" s="241"/>
      <c r="K201" s="241"/>
      <c r="L201" s="241"/>
      <c r="M201" s="241" t="s">
        <v>402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403</v>
      </c>
      <c r="AL201" s="241"/>
      <c r="AM201" s="241"/>
      <c r="AN201" s="241"/>
      <c r="AO201" s="241"/>
      <c r="AP201" s="241"/>
      <c r="AQ201" s="241" t="s">
        <v>23</v>
      </c>
      <c r="AR201" s="241"/>
      <c r="AS201" s="241"/>
      <c r="AT201" s="241"/>
      <c r="AU201" s="92" t="s">
        <v>24</v>
      </c>
      <c r="AV201" s="93"/>
      <c r="AW201" s="93"/>
      <c r="AX201" s="588"/>
    </row>
    <row r="202" spans="1:50" ht="24" hidden="1" customHeight="1" x14ac:dyDescent="0.15">
      <c r="A202" s="581">
        <v>1</v>
      </c>
      <c r="B202" s="581">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hidden="1" customHeight="1" x14ac:dyDescent="0.15">
      <c r="A203" s="581">
        <v>2</v>
      </c>
      <c r="B203" s="581">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hidden="1" customHeight="1" x14ac:dyDescent="0.15">
      <c r="A204" s="581">
        <v>3</v>
      </c>
      <c r="B204" s="581">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hidden="1" customHeight="1" x14ac:dyDescent="0.15">
      <c r="A205" s="581">
        <v>4</v>
      </c>
      <c r="B205" s="581">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hidden="1" customHeight="1" x14ac:dyDescent="0.15">
      <c r="A206" s="581">
        <v>5</v>
      </c>
      <c r="B206" s="581">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hidden="1" customHeight="1" x14ac:dyDescent="0.15">
      <c r="A207" s="581">
        <v>6</v>
      </c>
      <c r="B207" s="581">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hidden="1" customHeight="1" x14ac:dyDescent="0.15">
      <c r="A208" s="581">
        <v>7</v>
      </c>
      <c r="B208" s="581">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hidden="1" customHeight="1" x14ac:dyDescent="0.15">
      <c r="A209" s="581">
        <v>8</v>
      </c>
      <c r="B209" s="581">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hidden="1" customHeight="1" x14ac:dyDescent="0.15">
      <c r="A210" s="581">
        <v>9</v>
      </c>
      <c r="B210" s="581">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hidden="1" customHeight="1" x14ac:dyDescent="0.15">
      <c r="A211" s="581">
        <v>10</v>
      </c>
      <c r="B211" s="581">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hidden="1" customHeight="1" x14ac:dyDescent="0.15">
      <c r="A212" s="581">
        <v>11</v>
      </c>
      <c r="B212" s="581">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hidden="1" customHeight="1" x14ac:dyDescent="0.15">
      <c r="A213" s="581">
        <v>12</v>
      </c>
      <c r="B213" s="581">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hidden="1" customHeight="1" x14ac:dyDescent="0.15">
      <c r="A214" s="581">
        <v>13</v>
      </c>
      <c r="B214" s="581">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hidden="1" customHeight="1" x14ac:dyDescent="0.15">
      <c r="A215" s="581">
        <v>14</v>
      </c>
      <c r="B215" s="581">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hidden="1" customHeight="1" x14ac:dyDescent="0.15">
      <c r="A216" s="581">
        <v>15</v>
      </c>
      <c r="B216" s="581">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hidden="1" customHeight="1" x14ac:dyDescent="0.15">
      <c r="A217" s="581">
        <v>16</v>
      </c>
      <c r="B217" s="581">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hidden="1" customHeight="1" x14ac:dyDescent="0.15">
      <c r="A218" s="581">
        <v>17</v>
      </c>
      <c r="B218" s="581">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hidden="1" customHeight="1" x14ac:dyDescent="0.15">
      <c r="A219" s="581">
        <v>18</v>
      </c>
      <c r="B219" s="581">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hidden="1" customHeight="1" x14ac:dyDescent="0.15">
      <c r="A220" s="581">
        <v>19</v>
      </c>
      <c r="B220" s="581">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hidden="1" customHeight="1" x14ac:dyDescent="0.15">
      <c r="A221" s="581">
        <v>20</v>
      </c>
      <c r="B221" s="581">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hidden="1" customHeight="1" x14ac:dyDescent="0.15">
      <c r="A222" s="581">
        <v>21</v>
      </c>
      <c r="B222" s="581">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hidden="1" customHeight="1" x14ac:dyDescent="0.15">
      <c r="A223" s="581">
        <v>22</v>
      </c>
      <c r="B223" s="581">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hidden="1" customHeight="1" x14ac:dyDescent="0.15">
      <c r="A224" s="581">
        <v>23</v>
      </c>
      <c r="B224" s="581">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hidden="1" customHeight="1" x14ac:dyDescent="0.15">
      <c r="A225" s="581">
        <v>24</v>
      </c>
      <c r="B225" s="581">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hidden="1" customHeight="1" x14ac:dyDescent="0.15">
      <c r="A226" s="581">
        <v>25</v>
      </c>
      <c r="B226" s="581">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hidden="1" customHeight="1" x14ac:dyDescent="0.15">
      <c r="A227" s="581">
        <v>26</v>
      </c>
      <c r="B227" s="581">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hidden="1" customHeight="1" x14ac:dyDescent="0.15">
      <c r="A228" s="581">
        <v>27</v>
      </c>
      <c r="B228" s="581">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hidden="1" customHeight="1" x14ac:dyDescent="0.15">
      <c r="A229" s="581">
        <v>28</v>
      </c>
      <c r="B229" s="581">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hidden="1" customHeight="1" x14ac:dyDescent="0.15">
      <c r="A230" s="581">
        <v>29</v>
      </c>
      <c r="B230" s="581">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hidden="1" customHeight="1" x14ac:dyDescent="0.15">
      <c r="A231" s="581">
        <v>30</v>
      </c>
      <c r="B231" s="581">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1"/>
      <c r="B234" s="581"/>
      <c r="C234" s="241" t="s">
        <v>416</v>
      </c>
      <c r="D234" s="241"/>
      <c r="E234" s="241"/>
      <c r="F234" s="241"/>
      <c r="G234" s="241"/>
      <c r="H234" s="241"/>
      <c r="I234" s="241"/>
      <c r="J234" s="241"/>
      <c r="K234" s="241"/>
      <c r="L234" s="241"/>
      <c r="M234" s="241" t="s">
        <v>417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418</v>
      </c>
      <c r="AL234" s="241"/>
      <c r="AM234" s="241"/>
      <c r="AN234" s="241"/>
      <c r="AO234" s="241"/>
      <c r="AP234" s="241"/>
      <c r="AQ234" s="241" t="s">
        <v>23</v>
      </c>
      <c r="AR234" s="241"/>
      <c r="AS234" s="241"/>
      <c r="AT234" s="241"/>
      <c r="AU234" s="92" t="s">
        <v>24</v>
      </c>
      <c r="AV234" s="93"/>
      <c r="AW234" s="93"/>
      <c r="AX234" s="588"/>
    </row>
    <row r="235" spans="1:50" ht="24" hidden="1" customHeight="1" x14ac:dyDescent="0.15">
      <c r="A235" s="581">
        <v>1</v>
      </c>
      <c r="B235" s="581">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hidden="1" customHeight="1" x14ac:dyDescent="0.15">
      <c r="A236" s="581">
        <v>2</v>
      </c>
      <c r="B236" s="581">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hidden="1" customHeight="1" x14ac:dyDescent="0.15">
      <c r="A237" s="581">
        <v>3</v>
      </c>
      <c r="B237" s="581">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hidden="1" customHeight="1" x14ac:dyDescent="0.15">
      <c r="A238" s="581">
        <v>4</v>
      </c>
      <c r="B238" s="581">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hidden="1" customHeight="1" x14ac:dyDescent="0.15">
      <c r="A239" s="581">
        <v>5</v>
      </c>
      <c r="B239" s="581">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hidden="1" customHeight="1" x14ac:dyDescent="0.15">
      <c r="A240" s="581">
        <v>6</v>
      </c>
      <c r="B240" s="581">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hidden="1" customHeight="1" x14ac:dyDescent="0.15">
      <c r="A241" s="581">
        <v>7</v>
      </c>
      <c r="B241" s="581">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hidden="1" customHeight="1" x14ac:dyDescent="0.15">
      <c r="A242" s="581">
        <v>8</v>
      </c>
      <c r="B242" s="581">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hidden="1" customHeight="1" x14ac:dyDescent="0.15">
      <c r="A243" s="581">
        <v>9</v>
      </c>
      <c r="B243" s="581">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hidden="1" customHeight="1" x14ac:dyDescent="0.15">
      <c r="A244" s="581">
        <v>10</v>
      </c>
      <c r="B244" s="581">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hidden="1" customHeight="1" x14ac:dyDescent="0.15">
      <c r="A245" s="581">
        <v>11</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hidden="1" customHeight="1" x14ac:dyDescent="0.15">
      <c r="A246" s="581">
        <v>12</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13</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14</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15</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16</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17</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18</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19</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20</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21</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22</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23</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24</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25</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26</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27</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28</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29</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30</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1"/>
      <c r="B267" s="581"/>
      <c r="C267" s="241" t="s">
        <v>401</v>
      </c>
      <c r="D267" s="241"/>
      <c r="E267" s="241"/>
      <c r="F267" s="241"/>
      <c r="G267" s="241"/>
      <c r="H267" s="241"/>
      <c r="I267" s="241"/>
      <c r="J267" s="241"/>
      <c r="K267" s="241"/>
      <c r="L267" s="241"/>
      <c r="M267" s="241" t="s">
        <v>402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403</v>
      </c>
      <c r="AL267" s="241"/>
      <c r="AM267" s="241"/>
      <c r="AN267" s="241"/>
      <c r="AO267" s="241"/>
      <c r="AP267" s="241"/>
      <c r="AQ267" s="241" t="s">
        <v>23</v>
      </c>
      <c r="AR267" s="241"/>
      <c r="AS267" s="241"/>
      <c r="AT267" s="241"/>
      <c r="AU267" s="92" t="s">
        <v>24</v>
      </c>
      <c r="AV267" s="93"/>
      <c r="AW267" s="93"/>
      <c r="AX267" s="588"/>
    </row>
    <row r="268" spans="1:50" ht="24" hidden="1" customHeight="1" x14ac:dyDescent="0.15">
      <c r="A268" s="581">
        <v>1</v>
      </c>
      <c r="B268" s="581">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hidden="1" customHeight="1" x14ac:dyDescent="0.15">
      <c r="A269" s="581">
        <v>2</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81">
        <v>3</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81">
        <v>4</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81">
        <v>5</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81">
        <v>6</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7</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8</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9</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10</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11</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12</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13</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14</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15</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16</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17</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18</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19</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20</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21</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22</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23</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24</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25</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26</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27</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28</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29</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30</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1"/>
      <c r="B300" s="58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hidden="1" customHeight="1" x14ac:dyDescent="0.15">
      <c r="A301" s="581">
        <v>1</v>
      </c>
      <c r="B301" s="581">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hidden="1" customHeight="1" x14ac:dyDescent="0.15">
      <c r="A302" s="581">
        <v>2</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81">
        <v>3</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4</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5</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6</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7</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8</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9</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10</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11</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12</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13</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14</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15</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16</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17</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18</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19</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20</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21</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22</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23</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24</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25</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26</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27</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28</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29</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30</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1"/>
      <c r="B333" s="581"/>
      <c r="C333" s="241" t="s">
        <v>401</v>
      </c>
      <c r="D333" s="241"/>
      <c r="E333" s="241"/>
      <c r="F333" s="241"/>
      <c r="G333" s="241"/>
      <c r="H333" s="241"/>
      <c r="I333" s="241"/>
      <c r="J333" s="241"/>
      <c r="K333" s="241"/>
      <c r="L333" s="241"/>
      <c r="M333" s="241" t="s">
        <v>402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403</v>
      </c>
      <c r="AL333" s="241"/>
      <c r="AM333" s="241"/>
      <c r="AN333" s="241"/>
      <c r="AO333" s="241"/>
      <c r="AP333" s="241"/>
      <c r="AQ333" s="241" t="s">
        <v>23</v>
      </c>
      <c r="AR333" s="241"/>
      <c r="AS333" s="241"/>
      <c r="AT333" s="241"/>
      <c r="AU333" s="92" t="s">
        <v>24</v>
      </c>
      <c r="AV333" s="93"/>
      <c r="AW333" s="93"/>
      <c r="AX333" s="588"/>
    </row>
    <row r="334" spans="1:50" ht="24" hidden="1" customHeight="1" x14ac:dyDescent="0.15">
      <c r="A334" s="581">
        <v>1</v>
      </c>
      <c r="B334" s="581">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hidden="1" customHeight="1" x14ac:dyDescent="0.15">
      <c r="A335" s="581">
        <v>2</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81">
        <v>3</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4</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5</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6</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7</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8</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9</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10</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11</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12</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13</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14</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15</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16</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17</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18</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19</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20</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21</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22</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23</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24</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25</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26</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27</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28</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29</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30</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1"/>
      <c r="B366" s="58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hidden="1" customHeight="1" x14ac:dyDescent="0.15">
      <c r="A367" s="581">
        <v>1</v>
      </c>
      <c r="B367" s="581">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hidden="1" customHeight="1" x14ac:dyDescent="0.15">
      <c r="A368" s="581">
        <v>2</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81">
        <v>3</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4</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5</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6</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7</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8</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9</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10</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11</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12</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13</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14</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15</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16</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17</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18</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19</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20</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21</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22</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23</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24</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25</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26</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27</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28</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29</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30</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1"/>
      <c r="B399" s="581"/>
      <c r="C399" s="241" t="s">
        <v>401</v>
      </c>
      <c r="D399" s="241"/>
      <c r="E399" s="241"/>
      <c r="F399" s="241"/>
      <c r="G399" s="241"/>
      <c r="H399" s="241"/>
      <c r="I399" s="241"/>
      <c r="J399" s="241"/>
      <c r="K399" s="241"/>
      <c r="L399" s="241"/>
      <c r="M399" s="241" t="s">
        <v>402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403</v>
      </c>
      <c r="AL399" s="241"/>
      <c r="AM399" s="241"/>
      <c r="AN399" s="241"/>
      <c r="AO399" s="241"/>
      <c r="AP399" s="241"/>
      <c r="AQ399" s="241" t="s">
        <v>23</v>
      </c>
      <c r="AR399" s="241"/>
      <c r="AS399" s="241"/>
      <c r="AT399" s="241"/>
      <c r="AU399" s="92" t="s">
        <v>24</v>
      </c>
      <c r="AV399" s="93"/>
      <c r="AW399" s="93"/>
      <c r="AX399" s="588"/>
    </row>
    <row r="400" spans="1:50" ht="24" hidden="1" customHeight="1" x14ac:dyDescent="0.15">
      <c r="A400" s="581">
        <v>1</v>
      </c>
      <c r="B400" s="581">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hidden="1" customHeight="1" x14ac:dyDescent="0.15">
      <c r="A401" s="581">
        <v>2</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81">
        <v>3</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81">
        <v>4</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81">
        <v>5</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81">
        <v>6</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81">
        <v>7</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81">
        <v>8</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81">
        <v>9</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10</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11</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12</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13</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14</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15</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16</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17</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18</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19</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20</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21</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22</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23</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24</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25</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26</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27</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28</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29</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30</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1"/>
      <c r="B432" s="58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hidden="1" customHeight="1" x14ac:dyDescent="0.15">
      <c r="A433" s="581">
        <v>1</v>
      </c>
      <c r="B433" s="581">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hidden="1" customHeight="1" x14ac:dyDescent="0.15">
      <c r="A434" s="581">
        <v>2</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81">
        <v>3</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4</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5</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6</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7</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8</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9</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10</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11</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12</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13</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14</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15</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16</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17</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18</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19</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20</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21</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22</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23</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24</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25</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26</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27</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28</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29</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30</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1"/>
      <c r="B465" s="58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hidden="1" customHeight="1" x14ac:dyDescent="0.15">
      <c r="A466" s="581">
        <v>1</v>
      </c>
      <c r="B466" s="581">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hidden="1" customHeight="1" x14ac:dyDescent="0.15">
      <c r="A467" s="581">
        <v>2</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81">
        <v>3</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4</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5</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6</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7</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8</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9</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10</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11</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12</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13</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14</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15</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16</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17</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18</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19</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20</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21</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22</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23</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24</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25</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26</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27</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28</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29</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30</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1"/>
      <c r="B498" s="58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hidden="1" customHeight="1" x14ac:dyDescent="0.15">
      <c r="A499" s="581">
        <v>1</v>
      </c>
      <c r="B499" s="581">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hidden="1" customHeight="1" x14ac:dyDescent="0.15">
      <c r="A500" s="581">
        <v>2</v>
      </c>
      <c r="B500" s="581">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hidden="1" customHeight="1" x14ac:dyDescent="0.15">
      <c r="A501" s="581">
        <v>3</v>
      </c>
      <c r="B501" s="581">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hidden="1" customHeight="1" x14ac:dyDescent="0.15">
      <c r="A502" s="581">
        <v>4</v>
      </c>
      <c r="B502" s="581">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hidden="1" customHeight="1" x14ac:dyDescent="0.15">
      <c r="A503" s="581">
        <v>5</v>
      </c>
      <c r="B503" s="581">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hidden="1" customHeight="1" x14ac:dyDescent="0.15">
      <c r="A504" s="581">
        <v>6</v>
      </c>
      <c r="B504" s="581">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hidden="1" customHeight="1" x14ac:dyDescent="0.15">
      <c r="A505" s="581">
        <v>7</v>
      </c>
      <c r="B505" s="581">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hidden="1" customHeight="1" x14ac:dyDescent="0.15">
      <c r="A506" s="581">
        <v>8</v>
      </c>
      <c r="B506" s="581">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hidden="1" customHeight="1" x14ac:dyDescent="0.15">
      <c r="A507" s="581">
        <v>9</v>
      </c>
      <c r="B507" s="581">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hidden="1" customHeight="1" x14ac:dyDescent="0.15">
      <c r="A508" s="581">
        <v>10</v>
      </c>
      <c r="B508" s="581">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hidden="1" customHeight="1" x14ac:dyDescent="0.15">
      <c r="A509" s="581">
        <v>11</v>
      </c>
      <c r="B509" s="581">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hidden="1" customHeight="1" x14ac:dyDescent="0.15">
      <c r="A510" s="581">
        <v>12</v>
      </c>
      <c r="B510" s="581">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hidden="1" customHeight="1" x14ac:dyDescent="0.15">
      <c r="A511" s="581">
        <v>13</v>
      </c>
      <c r="B511" s="581">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hidden="1" customHeight="1" x14ac:dyDescent="0.15">
      <c r="A512" s="581">
        <v>14</v>
      </c>
      <c r="B512" s="581">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hidden="1" customHeight="1" x14ac:dyDescent="0.15">
      <c r="A513" s="581">
        <v>15</v>
      </c>
      <c r="B513" s="581">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hidden="1" customHeight="1" x14ac:dyDescent="0.15">
      <c r="A514" s="581">
        <v>16</v>
      </c>
      <c r="B514" s="581">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hidden="1" customHeight="1" x14ac:dyDescent="0.15">
      <c r="A515" s="581">
        <v>17</v>
      </c>
      <c r="B515" s="581">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hidden="1" customHeight="1" x14ac:dyDescent="0.15">
      <c r="A516" s="581">
        <v>18</v>
      </c>
      <c r="B516" s="581">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hidden="1" customHeight="1" x14ac:dyDescent="0.15">
      <c r="A517" s="581">
        <v>19</v>
      </c>
      <c r="B517" s="581">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hidden="1" customHeight="1" x14ac:dyDescent="0.15">
      <c r="A518" s="581">
        <v>20</v>
      </c>
      <c r="B518" s="581">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hidden="1" customHeight="1" x14ac:dyDescent="0.15">
      <c r="A519" s="581">
        <v>21</v>
      </c>
      <c r="B519" s="581">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hidden="1" customHeight="1" x14ac:dyDescent="0.15">
      <c r="A520" s="581">
        <v>22</v>
      </c>
      <c r="B520" s="581">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hidden="1" customHeight="1" x14ac:dyDescent="0.15">
      <c r="A521" s="581">
        <v>23</v>
      </c>
      <c r="B521" s="581">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hidden="1" customHeight="1" x14ac:dyDescent="0.15">
      <c r="A522" s="581">
        <v>24</v>
      </c>
      <c r="B522" s="581">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hidden="1" customHeight="1" x14ac:dyDescent="0.15">
      <c r="A523" s="581">
        <v>25</v>
      </c>
      <c r="B523" s="581">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hidden="1" customHeight="1" x14ac:dyDescent="0.15">
      <c r="A524" s="581">
        <v>26</v>
      </c>
      <c r="B524" s="581">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hidden="1" customHeight="1" x14ac:dyDescent="0.15">
      <c r="A525" s="581">
        <v>27</v>
      </c>
      <c r="B525" s="581">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hidden="1" customHeight="1" x14ac:dyDescent="0.15">
      <c r="A526" s="581">
        <v>28</v>
      </c>
      <c r="B526" s="581">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hidden="1" customHeight="1" x14ac:dyDescent="0.15">
      <c r="A527" s="581">
        <v>29</v>
      </c>
      <c r="B527" s="581">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hidden="1" customHeight="1" x14ac:dyDescent="0.15">
      <c r="A528" s="581">
        <v>30</v>
      </c>
      <c r="B528" s="581">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1"/>
      <c r="B531" s="581"/>
      <c r="C531" s="241" t="s">
        <v>401</v>
      </c>
      <c r="D531" s="241"/>
      <c r="E531" s="241"/>
      <c r="F531" s="241"/>
      <c r="G531" s="241"/>
      <c r="H531" s="241"/>
      <c r="I531" s="241"/>
      <c r="J531" s="241"/>
      <c r="K531" s="241"/>
      <c r="L531" s="241"/>
      <c r="M531" s="241" t="s">
        <v>402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403</v>
      </c>
      <c r="AL531" s="241"/>
      <c r="AM531" s="241"/>
      <c r="AN531" s="241"/>
      <c r="AO531" s="241"/>
      <c r="AP531" s="241"/>
      <c r="AQ531" s="241" t="s">
        <v>23</v>
      </c>
      <c r="AR531" s="241"/>
      <c r="AS531" s="241"/>
      <c r="AT531" s="241"/>
      <c r="AU531" s="92" t="s">
        <v>24</v>
      </c>
      <c r="AV531" s="93"/>
      <c r="AW531" s="93"/>
      <c r="AX531" s="588"/>
    </row>
    <row r="532" spans="1:50" ht="24" hidden="1" customHeight="1" x14ac:dyDescent="0.15">
      <c r="A532" s="581">
        <v>1</v>
      </c>
      <c r="B532" s="581">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hidden="1" customHeight="1" x14ac:dyDescent="0.15">
      <c r="A533" s="581">
        <v>2</v>
      </c>
      <c r="B533" s="581">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hidden="1" customHeight="1" x14ac:dyDescent="0.15">
      <c r="A534" s="581">
        <v>3</v>
      </c>
      <c r="B534" s="581">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hidden="1" customHeight="1" x14ac:dyDescent="0.15">
      <c r="A535" s="581">
        <v>4</v>
      </c>
      <c r="B535" s="581">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hidden="1" customHeight="1" x14ac:dyDescent="0.15">
      <c r="A536" s="581">
        <v>5</v>
      </c>
      <c r="B536" s="581">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hidden="1" customHeight="1" x14ac:dyDescent="0.15">
      <c r="A537" s="581">
        <v>6</v>
      </c>
      <c r="B537" s="581">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hidden="1" customHeight="1" x14ac:dyDescent="0.15">
      <c r="A538" s="581">
        <v>7</v>
      </c>
      <c r="B538" s="581">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hidden="1" customHeight="1" x14ac:dyDescent="0.15">
      <c r="A539" s="581">
        <v>8</v>
      </c>
      <c r="B539" s="581">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hidden="1" customHeight="1" x14ac:dyDescent="0.15">
      <c r="A540" s="581">
        <v>9</v>
      </c>
      <c r="B540" s="581">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hidden="1" customHeight="1" x14ac:dyDescent="0.15">
      <c r="A541" s="581">
        <v>10</v>
      </c>
      <c r="B541" s="581">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hidden="1" customHeight="1" x14ac:dyDescent="0.15">
      <c r="A542" s="581">
        <v>11</v>
      </c>
      <c r="B542" s="581">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hidden="1" customHeight="1" x14ac:dyDescent="0.15">
      <c r="A543" s="581">
        <v>12</v>
      </c>
      <c r="B543" s="581">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hidden="1" customHeight="1" x14ac:dyDescent="0.15">
      <c r="A544" s="581">
        <v>13</v>
      </c>
      <c r="B544" s="581">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hidden="1" customHeight="1" x14ac:dyDescent="0.15">
      <c r="A545" s="581">
        <v>14</v>
      </c>
      <c r="B545" s="581">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hidden="1" customHeight="1" x14ac:dyDescent="0.15">
      <c r="A546" s="581">
        <v>15</v>
      </c>
      <c r="B546" s="581">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hidden="1" customHeight="1" x14ac:dyDescent="0.15">
      <c r="A547" s="581">
        <v>16</v>
      </c>
      <c r="B547" s="581">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hidden="1" customHeight="1" x14ac:dyDescent="0.15">
      <c r="A548" s="581">
        <v>17</v>
      </c>
      <c r="B548" s="581">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hidden="1" customHeight="1" x14ac:dyDescent="0.15">
      <c r="A549" s="581">
        <v>18</v>
      </c>
      <c r="B549" s="581">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hidden="1" customHeight="1" x14ac:dyDescent="0.15">
      <c r="A550" s="581">
        <v>19</v>
      </c>
      <c r="B550" s="581">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hidden="1" customHeight="1" x14ac:dyDescent="0.15">
      <c r="A551" s="581">
        <v>20</v>
      </c>
      <c r="B551" s="581">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hidden="1" customHeight="1" x14ac:dyDescent="0.15">
      <c r="A552" s="581">
        <v>21</v>
      </c>
      <c r="B552" s="581">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hidden="1" customHeight="1" x14ac:dyDescent="0.15">
      <c r="A553" s="581">
        <v>22</v>
      </c>
      <c r="B553" s="581">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hidden="1" customHeight="1" x14ac:dyDescent="0.15">
      <c r="A554" s="581">
        <v>23</v>
      </c>
      <c r="B554" s="581">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hidden="1" customHeight="1" x14ac:dyDescent="0.15">
      <c r="A555" s="581">
        <v>24</v>
      </c>
      <c r="B555" s="581">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hidden="1" customHeight="1" x14ac:dyDescent="0.15">
      <c r="A556" s="581">
        <v>25</v>
      </c>
      <c r="B556" s="581">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hidden="1" customHeight="1" x14ac:dyDescent="0.15">
      <c r="A557" s="581">
        <v>26</v>
      </c>
      <c r="B557" s="581">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hidden="1" customHeight="1" x14ac:dyDescent="0.15">
      <c r="A558" s="581">
        <v>27</v>
      </c>
      <c r="B558" s="581">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hidden="1" customHeight="1" x14ac:dyDescent="0.15">
      <c r="A559" s="581">
        <v>28</v>
      </c>
      <c r="B559" s="581">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hidden="1" customHeight="1" x14ac:dyDescent="0.15">
      <c r="A560" s="581">
        <v>29</v>
      </c>
      <c r="B560" s="581">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hidden="1" customHeight="1" x14ac:dyDescent="0.15">
      <c r="A561" s="581">
        <v>30</v>
      </c>
      <c r="B561" s="581">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1"/>
      <c r="B564" s="58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hidden="1" customHeight="1" x14ac:dyDescent="0.15">
      <c r="A565" s="581">
        <v>1</v>
      </c>
      <c r="B565" s="581">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hidden="1" customHeight="1" x14ac:dyDescent="0.15">
      <c r="A566" s="581">
        <v>2</v>
      </c>
      <c r="B566" s="581">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hidden="1" customHeight="1" x14ac:dyDescent="0.15">
      <c r="A567" s="581">
        <v>3</v>
      </c>
      <c r="B567" s="581">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hidden="1" customHeight="1" x14ac:dyDescent="0.15">
      <c r="A568" s="581">
        <v>4</v>
      </c>
      <c r="B568" s="581">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hidden="1" customHeight="1" x14ac:dyDescent="0.15">
      <c r="A569" s="581">
        <v>5</v>
      </c>
      <c r="B569" s="581">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hidden="1" customHeight="1" x14ac:dyDescent="0.15">
      <c r="A570" s="581">
        <v>6</v>
      </c>
      <c r="B570" s="581">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hidden="1" customHeight="1" x14ac:dyDescent="0.15">
      <c r="A571" s="581">
        <v>7</v>
      </c>
      <c r="B571" s="581">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hidden="1" customHeight="1" x14ac:dyDescent="0.15">
      <c r="A572" s="581">
        <v>8</v>
      </c>
      <c r="B572" s="581">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hidden="1" customHeight="1" x14ac:dyDescent="0.15">
      <c r="A573" s="581">
        <v>9</v>
      </c>
      <c r="B573" s="581">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hidden="1" customHeight="1" x14ac:dyDescent="0.15">
      <c r="A574" s="581">
        <v>10</v>
      </c>
      <c r="B574" s="581">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hidden="1" customHeight="1" x14ac:dyDescent="0.15">
      <c r="A575" s="581">
        <v>11</v>
      </c>
      <c r="B575" s="581">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hidden="1" customHeight="1" x14ac:dyDescent="0.15">
      <c r="A576" s="581">
        <v>12</v>
      </c>
      <c r="B576" s="581">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hidden="1" customHeight="1" x14ac:dyDescent="0.15">
      <c r="A577" s="581">
        <v>13</v>
      </c>
      <c r="B577" s="581">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hidden="1" customHeight="1" x14ac:dyDescent="0.15">
      <c r="A578" s="581">
        <v>14</v>
      </c>
      <c r="B578" s="581">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hidden="1" customHeight="1" x14ac:dyDescent="0.15">
      <c r="A579" s="581">
        <v>15</v>
      </c>
      <c r="B579" s="581">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hidden="1" customHeight="1" x14ac:dyDescent="0.15">
      <c r="A580" s="581">
        <v>16</v>
      </c>
      <c r="B580" s="581">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hidden="1" customHeight="1" x14ac:dyDescent="0.15">
      <c r="A581" s="581">
        <v>17</v>
      </c>
      <c r="B581" s="581">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hidden="1" customHeight="1" x14ac:dyDescent="0.15">
      <c r="A582" s="581">
        <v>18</v>
      </c>
      <c r="B582" s="581">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hidden="1" customHeight="1" x14ac:dyDescent="0.15">
      <c r="A583" s="581">
        <v>19</v>
      </c>
      <c r="B583" s="581">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hidden="1" customHeight="1" x14ac:dyDescent="0.15">
      <c r="A584" s="581">
        <v>20</v>
      </c>
      <c r="B584" s="581">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hidden="1" customHeight="1" x14ac:dyDescent="0.15">
      <c r="A585" s="581">
        <v>21</v>
      </c>
      <c r="B585" s="581">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hidden="1" customHeight="1" x14ac:dyDescent="0.15">
      <c r="A586" s="581">
        <v>22</v>
      </c>
      <c r="B586" s="581">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hidden="1" customHeight="1" x14ac:dyDescent="0.15">
      <c r="A587" s="581">
        <v>23</v>
      </c>
      <c r="B587" s="581">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hidden="1" customHeight="1" x14ac:dyDescent="0.15">
      <c r="A588" s="581">
        <v>24</v>
      </c>
      <c r="B588" s="581">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hidden="1" customHeight="1" x14ac:dyDescent="0.15">
      <c r="A589" s="581">
        <v>25</v>
      </c>
      <c r="B589" s="581">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hidden="1" customHeight="1" x14ac:dyDescent="0.15">
      <c r="A590" s="581">
        <v>26</v>
      </c>
      <c r="B590" s="581">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hidden="1" customHeight="1" x14ac:dyDescent="0.15">
      <c r="A591" s="581">
        <v>27</v>
      </c>
      <c r="B591" s="581">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hidden="1" customHeight="1" x14ac:dyDescent="0.15">
      <c r="A592" s="581">
        <v>28</v>
      </c>
      <c r="B592" s="581">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hidden="1" customHeight="1" x14ac:dyDescent="0.15">
      <c r="A593" s="581">
        <v>29</v>
      </c>
      <c r="B593" s="581">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hidden="1" customHeight="1" x14ac:dyDescent="0.15">
      <c r="A594" s="581">
        <v>30</v>
      </c>
      <c r="B594" s="581">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1"/>
      <c r="B597" s="581"/>
      <c r="C597" s="241" t="s">
        <v>401</v>
      </c>
      <c r="D597" s="241"/>
      <c r="E597" s="241"/>
      <c r="F597" s="241"/>
      <c r="G597" s="241"/>
      <c r="H597" s="241"/>
      <c r="I597" s="241"/>
      <c r="J597" s="241"/>
      <c r="K597" s="241"/>
      <c r="L597" s="241"/>
      <c r="M597" s="241" t="s">
        <v>402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403</v>
      </c>
      <c r="AL597" s="241"/>
      <c r="AM597" s="241"/>
      <c r="AN597" s="241"/>
      <c r="AO597" s="241"/>
      <c r="AP597" s="241"/>
      <c r="AQ597" s="241" t="s">
        <v>23</v>
      </c>
      <c r="AR597" s="241"/>
      <c r="AS597" s="241"/>
      <c r="AT597" s="241"/>
      <c r="AU597" s="92" t="s">
        <v>24</v>
      </c>
      <c r="AV597" s="93"/>
      <c r="AW597" s="93"/>
      <c r="AX597" s="588"/>
    </row>
    <row r="598" spans="1:50" ht="24" hidden="1" customHeight="1" x14ac:dyDescent="0.15">
      <c r="A598" s="581">
        <v>1</v>
      </c>
      <c r="B598" s="581">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hidden="1" customHeight="1" x14ac:dyDescent="0.15">
      <c r="A599" s="581">
        <v>2</v>
      </c>
      <c r="B599" s="581">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hidden="1" customHeight="1" x14ac:dyDescent="0.15">
      <c r="A600" s="581">
        <v>3</v>
      </c>
      <c r="B600" s="581">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hidden="1" customHeight="1" x14ac:dyDescent="0.15">
      <c r="A601" s="581">
        <v>4</v>
      </c>
      <c r="B601" s="581">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hidden="1" customHeight="1" x14ac:dyDescent="0.15">
      <c r="A602" s="581">
        <v>5</v>
      </c>
      <c r="B602" s="581">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hidden="1" customHeight="1" x14ac:dyDescent="0.15">
      <c r="A603" s="581">
        <v>6</v>
      </c>
      <c r="B603" s="581">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hidden="1" customHeight="1" x14ac:dyDescent="0.15">
      <c r="A604" s="581">
        <v>7</v>
      </c>
      <c r="B604" s="581">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hidden="1" customHeight="1" x14ac:dyDescent="0.15">
      <c r="A605" s="581">
        <v>8</v>
      </c>
      <c r="B605" s="581">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hidden="1" customHeight="1" x14ac:dyDescent="0.15">
      <c r="A606" s="581">
        <v>9</v>
      </c>
      <c r="B606" s="581">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hidden="1" customHeight="1" x14ac:dyDescent="0.15">
      <c r="A607" s="581">
        <v>10</v>
      </c>
      <c r="B607" s="581">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hidden="1" customHeight="1" x14ac:dyDescent="0.15">
      <c r="A608" s="581">
        <v>11</v>
      </c>
      <c r="B608" s="581">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hidden="1" customHeight="1" x14ac:dyDescent="0.15">
      <c r="A609" s="581">
        <v>12</v>
      </c>
      <c r="B609" s="581">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hidden="1" customHeight="1" x14ac:dyDescent="0.15">
      <c r="A610" s="581">
        <v>13</v>
      </c>
      <c r="B610" s="581">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hidden="1" customHeight="1" x14ac:dyDescent="0.15">
      <c r="A611" s="581">
        <v>14</v>
      </c>
      <c r="B611" s="581">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hidden="1" customHeight="1" x14ac:dyDescent="0.15">
      <c r="A612" s="581">
        <v>15</v>
      </c>
      <c r="B612" s="581">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hidden="1" customHeight="1" x14ac:dyDescent="0.15">
      <c r="A613" s="581">
        <v>16</v>
      </c>
      <c r="B613" s="581">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hidden="1" customHeight="1" x14ac:dyDescent="0.15">
      <c r="A614" s="581">
        <v>17</v>
      </c>
      <c r="B614" s="581">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hidden="1" customHeight="1" x14ac:dyDescent="0.15">
      <c r="A615" s="581">
        <v>18</v>
      </c>
      <c r="B615" s="581">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hidden="1" customHeight="1" x14ac:dyDescent="0.15">
      <c r="A616" s="581">
        <v>19</v>
      </c>
      <c r="B616" s="581">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hidden="1" customHeight="1" x14ac:dyDescent="0.15">
      <c r="A617" s="581">
        <v>20</v>
      </c>
      <c r="B617" s="581">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hidden="1" customHeight="1" x14ac:dyDescent="0.15">
      <c r="A618" s="581">
        <v>21</v>
      </c>
      <c r="B618" s="581">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hidden="1" customHeight="1" x14ac:dyDescent="0.15">
      <c r="A619" s="581">
        <v>22</v>
      </c>
      <c r="B619" s="581">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hidden="1" customHeight="1" x14ac:dyDescent="0.15">
      <c r="A620" s="581">
        <v>23</v>
      </c>
      <c r="B620" s="581">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hidden="1" customHeight="1" x14ac:dyDescent="0.15">
      <c r="A621" s="581">
        <v>24</v>
      </c>
      <c r="B621" s="581">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hidden="1" customHeight="1" x14ac:dyDescent="0.15">
      <c r="A622" s="581">
        <v>25</v>
      </c>
      <c r="B622" s="581">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hidden="1" customHeight="1" x14ac:dyDescent="0.15">
      <c r="A623" s="581">
        <v>26</v>
      </c>
      <c r="B623" s="581">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hidden="1" customHeight="1" x14ac:dyDescent="0.15">
      <c r="A624" s="581">
        <v>27</v>
      </c>
      <c r="B624" s="581">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hidden="1" customHeight="1" x14ac:dyDescent="0.15">
      <c r="A625" s="581">
        <v>28</v>
      </c>
      <c r="B625" s="581">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hidden="1" customHeight="1" x14ac:dyDescent="0.15">
      <c r="A626" s="581">
        <v>29</v>
      </c>
      <c r="B626" s="581">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hidden="1" customHeight="1" x14ac:dyDescent="0.15">
      <c r="A627" s="581">
        <v>30</v>
      </c>
      <c r="B627" s="581">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1"/>
      <c r="B630" s="58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hidden="1" customHeight="1" x14ac:dyDescent="0.15">
      <c r="A631" s="581">
        <v>1</v>
      </c>
      <c r="B631" s="581">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hidden="1" customHeight="1" x14ac:dyDescent="0.15">
      <c r="A632" s="581">
        <v>2</v>
      </c>
      <c r="B632" s="581">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hidden="1" customHeight="1" x14ac:dyDescent="0.15">
      <c r="A633" s="581">
        <v>3</v>
      </c>
      <c r="B633" s="581">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hidden="1" customHeight="1" x14ac:dyDescent="0.15">
      <c r="A634" s="581">
        <v>4</v>
      </c>
      <c r="B634" s="581">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hidden="1" customHeight="1" x14ac:dyDescent="0.15">
      <c r="A635" s="581">
        <v>5</v>
      </c>
      <c r="B635" s="581">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hidden="1" customHeight="1" x14ac:dyDescent="0.15">
      <c r="A636" s="581">
        <v>6</v>
      </c>
      <c r="B636" s="581">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hidden="1" customHeight="1" x14ac:dyDescent="0.15">
      <c r="A637" s="581">
        <v>7</v>
      </c>
      <c r="B637" s="581">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hidden="1" customHeight="1" x14ac:dyDescent="0.15">
      <c r="A638" s="581">
        <v>8</v>
      </c>
      <c r="B638" s="581">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hidden="1" customHeight="1" x14ac:dyDescent="0.15">
      <c r="A639" s="581">
        <v>9</v>
      </c>
      <c r="B639" s="581">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hidden="1" customHeight="1" x14ac:dyDescent="0.15">
      <c r="A640" s="581">
        <v>10</v>
      </c>
      <c r="B640" s="581">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hidden="1" customHeight="1" x14ac:dyDescent="0.15">
      <c r="A641" s="581">
        <v>11</v>
      </c>
      <c r="B641" s="581">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hidden="1" customHeight="1" x14ac:dyDescent="0.15">
      <c r="A642" s="581">
        <v>12</v>
      </c>
      <c r="B642" s="581">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hidden="1" customHeight="1" x14ac:dyDescent="0.15">
      <c r="A643" s="581">
        <v>13</v>
      </c>
      <c r="B643" s="581">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hidden="1" customHeight="1" x14ac:dyDescent="0.15">
      <c r="A644" s="581">
        <v>14</v>
      </c>
      <c r="B644" s="581">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hidden="1" customHeight="1" x14ac:dyDescent="0.15">
      <c r="A645" s="581">
        <v>15</v>
      </c>
      <c r="B645" s="581">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hidden="1" customHeight="1" x14ac:dyDescent="0.15">
      <c r="A646" s="581">
        <v>16</v>
      </c>
      <c r="B646" s="581">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hidden="1" customHeight="1" x14ac:dyDescent="0.15">
      <c r="A647" s="581">
        <v>17</v>
      </c>
      <c r="B647" s="581">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hidden="1" customHeight="1" x14ac:dyDescent="0.15">
      <c r="A648" s="581">
        <v>18</v>
      </c>
      <c r="B648" s="581">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hidden="1" customHeight="1" x14ac:dyDescent="0.15">
      <c r="A649" s="581">
        <v>19</v>
      </c>
      <c r="B649" s="581">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hidden="1" customHeight="1" x14ac:dyDescent="0.15">
      <c r="A650" s="581">
        <v>20</v>
      </c>
      <c r="B650" s="581">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hidden="1" customHeight="1" x14ac:dyDescent="0.15">
      <c r="A651" s="581">
        <v>21</v>
      </c>
      <c r="B651" s="581">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hidden="1" customHeight="1" x14ac:dyDescent="0.15">
      <c r="A652" s="581">
        <v>22</v>
      </c>
      <c r="B652" s="581">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hidden="1" customHeight="1" x14ac:dyDescent="0.15">
      <c r="A653" s="581">
        <v>23</v>
      </c>
      <c r="B653" s="581">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hidden="1" customHeight="1" x14ac:dyDescent="0.15">
      <c r="A654" s="581">
        <v>24</v>
      </c>
      <c r="B654" s="581">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hidden="1" customHeight="1" x14ac:dyDescent="0.15">
      <c r="A655" s="581">
        <v>25</v>
      </c>
      <c r="B655" s="581">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hidden="1" customHeight="1" x14ac:dyDescent="0.15">
      <c r="A656" s="581">
        <v>26</v>
      </c>
      <c r="B656" s="581">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hidden="1" customHeight="1" x14ac:dyDescent="0.15">
      <c r="A657" s="581">
        <v>27</v>
      </c>
      <c r="B657" s="581">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hidden="1" customHeight="1" x14ac:dyDescent="0.15">
      <c r="A658" s="581">
        <v>28</v>
      </c>
      <c r="B658" s="581">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hidden="1" customHeight="1" x14ac:dyDescent="0.15">
      <c r="A659" s="581">
        <v>29</v>
      </c>
      <c r="B659" s="581">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hidden="1" customHeight="1" x14ac:dyDescent="0.15">
      <c r="A660" s="581">
        <v>30</v>
      </c>
      <c r="B660" s="581">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1"/>
      <c r="B663" s="581"/>
      <c r="C663" s="241" t="s">
        <v>401</v>
      </c>
      <c r="D663" s="241"/>
      <c r="E663" s="241"/>
      <c r="F663" s="241"/>
      <c r="G663" s="241"/>
      <c r="H663" s="241"/>
      <c r="I663" s="241"/>
      <c r="J663" s="241"/>
      <c r="K663" s="241"/>
      <c r="L663" s="241"/>
      <c r="M663" s="241" t="s">
        <v>402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403</v>
      </c>
      <c r="AL663" s="241"/>
      <c r="AM663" s="241"/>
      <c r="AN663" s="241"/>
      <c r="AO663" s="241"/>
      <c r="AP663" s="241"/>
      <c r="AQ663" s="241" t="s">
        <v>23</v>
      </c>
      <c r="AR663" s="241"/>
      <c r="AS663" s="241"/>
      <c r="AT663" s="241"/>
      <c r="AU663" s="92" t="s">
        <v>24</v>
      </c>
      <c r="AV663" s="93"/>
      <c r="AW663" s="93"/>
      <c r="AX663" s="588"/>
    </row>
    <row r="664" spans="1:50" ht="24" hidden="1" customHeight="1" x14ac:dyDescent="0.15">
      <c r="A664" s="581">
        <v>1</v>
      </c>
      <c r="B664" s="581">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hidden="1" customHeight="1" x14ac:dyDescent="0.15">
      <c r="A665" s="581">
        <v>2</v>
      </c>
      <c r="B665" s="581">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hidden="1" customHeight="1" x14ac:dyDescent="0.15">
      <c r="A666" s="581">
        <v>3</v>
      </c>
      <c r="B666" s="581">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hidden="1" customHeight="1" x14ac:dyDescent="0.15">
      <c r="A667" s="581">
        <v>4</v>
      </c>
      <c r="B667" s="581">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hidden="1" customHeight="1" x14ac:dyDescent="0.15">
      <c r="A668" s="581">
        <v>5</v>
      </c>
      <c r="B668" s="581">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hidden="1" customHeight="1" x14ac:dyDescent="0.15">
      <c r="A669" s="581">
        <v>6</v>
      </c>
      <c r="B669" s="581">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hidden="1" customHeight="1" x14ac:dyDescent="0.15">
      <c r="A670" s="581">
        <v>7</v>
      </c>
      <c r="B670" s="581">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hidden="1" customHeight="1" x14ac:dyDescent="0.15">
      <c r="A671" s="581">
        <v>8</v>
      </c>
      <c r="B671" s="581">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hidden="1" customHeight="1" x14ac:dyDescent="0.15">
      <c r="A672" s="581">
        <v>9</v>
      </c>
      <c r="B672" s="581">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hidden="1" customHeight="1" x14ac:dyDescent="0.15">
      <c r="A673" s="581">
        <v>10</v>
      </c>
      <c r="B673" s="581">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hidden="1" customHeight="1" x14ac:dyDescent="0.15">
      <c r="A674" s="581">
        <v>11</v>
      </c>
      <c r="B674" s="581">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hidden="1" customHeight="1" x14ac:dyDescent="0.15">
      <c r="A675" s="581">
        <v>12</v>
      </c>
      <c r="B675" s="581">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hidden="1" customHeight="1" x14ac:dyDescent="0.15">
      <c r="A676" s="581">
        <v>13</v>
      </c>
      <c r="B676" s="581">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hidden="1" customHeight="1" x14ac:dyDescent="0.15">
      <c r="A677" s="581">
        <v>14</v>
      </c>
      <c r="B677" s="581">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hidden="1" customHeight="1" x14ac:dyDescent="0.15">
      <c r="A678" s="581">
        <v>15</v>
      </c>
      <c r="B678" s="581">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hidden="1" customHeight="1" x14ac:dyDescent="0.15">
      <c r="A679" s="581">
        <v>16</v>
      </c>
      <c r="B679" s="581">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hidden="1" customHeight="1" x14ac:dyDescent="0.15">
      <c r="A680" s="581">
        <v>17</v>
      </c>
      <c r="B680" s="581">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hidden="1" customHeight="1" x14ac:dyDescent="0.15">
      <c r="A681" s="581">
        <v>18</v>
      </c>
      <c r="B681" s="581">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hidden="1" customHeight="1" x14ac:dyDescent="0.15">
      <c r="A682" s="581">
        <v>19</v>
      </c>
      <c r="B682" s="581">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hidden="1" customHeight="1" x14ac:dyDescent="0.15">
      <c r="A683" s="581">
        <v>20</v>
      </c>
      <c r="B683" s="581">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hidden="1" customHeight="1" x14ac:dyDescent="0.15">
      <c r="A684" s="581">
        <v>21</v>
      </c>
      <c r="B684" s="581">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hidden="1" customHeight="1" x14ac:dyDescent="0.15">
      <c r="A685" s="581">
        <v>22</v>
      </c>
      <c r="B685" s="581">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hidden="1" customHeight="1" x14ac:dyDescent="0.15">
      <c r="A686" s="581">
        <v>23</v>
      </c>
      <c r="B686" s="581">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hidden="1" customHeight="1" x14ac:dyDescent="0.15">
      <c r="A687" s="581">
        <v>24</v>
      </c>
      <c r="B687" s="581">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hidden="1" customHeight="1" x14ac:dyDescent="0.15">
      <c r="A688" s="581">
        <v>25</v>
      </c>
      <c r="B688" s="581">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hidden="1" customHeight="1" x14ac:dyDescent="0.15">
      <c r="A689" s="581">
        <v>26</v>
      </c>
      <c r="B689" s="581">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hidden="1" customHeight="1" x14ac:dyDescent="0.15">
      <c r="A690" s="581">
        <v>27</v>
      </c>
      <c r="B690" s="581">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hidden="1" customHeight="1" x14ac:dyDescent="0.15">
      <c r="A691" s="581">
        <v>28</v>
      </c>
      <c r="B691" s="581">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hidden="1" customHeight="1" x14ac:dyDescent="0.15">
      <c r="A692" s="581">
        <v>29</v>
      </c>
      <c r="B692" s="581">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hidden="1" customHeight="1" x14ac:dyDescent="0.15">
      <c r="A693" s="581">
        <v>30</v>
      </c>
      <c r="B693" s="581">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1"/>
      <c r="B696" s="581"/>
      <c r="C696" s="241" t="s">
        <v>401</v>
      </c>
      <c r="D696" s="241"/>
      <c r="E696" s="241"/>
      <c r="F696" s="241"/>
      <c r="G696" s="241"/>
      <c r="H696" s="241"/>
      <c r="I696" s="241"/>
      <c r="J696" s="241"/>
      <c r="K696" s="241"/>
      <c r="L696" s="241"/>
      <c r="M696" s="241" t="s">
        <v>402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403</v>
      </c>
      <c r="AL696" s="241"/>
      <c r="AM696" s="241"/>
      <c r="AN696" s="241"/>
      <c r="AO696" s="241"/>
      <c r="AP696" s="241"/>
      <c r="AQ696" s="241" t="s">
        <v>23</v>
      </c>
      <c r="AR696" s="241"/>
      <c r="AS696" s="241"/>
      <c r="AT696" s="241"/>
      <c r="AU696" s="92" t="s">
        <v>24</v>
      </c>
      <c r="AV696" s="93"/>
      <c r="AW696" s="93"/>
      <c r="AX696" s="588"/>
    </row>
    <row r="697" spans="1:50" ht="24" hidden="1" customHeight="1" x14ac:dyDescent="0.15">
      <c r="A697" s="581">
        <v>1</v>
      </c>
      <c r="B697" s="581">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hidden="1" customHeight="1" x14ac:dyDescent="0.15">
      <c r="A698" s="581">
        <v>2</v>
      </c>
      <c r="B698" s="581">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hidden="1" customHeight="1" x14ac:dyDescent="0.15">
      <c r="A699" s="581">
        <v>3</v>
      </c>
      <c r="B699" s="581">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hidden="1" customHeight="1" x14ac:dyDescent="0.15">
      <c r="A700" s="581">
        <v>4</v>
      </c>
      <c r="B700" s="581">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hidden="1" customHeight="1" x14ac:dyDescent="0.15">
      <c r="A701" s="581">
        <v>5</v>
      </c>
      <c r="B701" s="581">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hidden="1" customHeight="1" x14ac:dyDescent="0.15">
      <c r="A702" s="581">
        <v>6</v>
      </c>
      <c r="B702" s="581">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hidden="1" customHeight="1" x14ac:dyDescent="0.15">
      <c r="A703" s="581">
        <v>7</v>
      </c>
      <c r="B703" s="581">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hidden="1" customHeight="1" x14ac:dyDescent="0.15">
      <c r="A704" s="581">
        <v>8</v>
      </c>
      <c r="B704" s="581">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hidden="1" customHeight="1" x14ac:dyDescent="0.15">
      <c r="A705" s="581">
        <v>9</v>
      </c>
      <c r="B705" s="581">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hidden="1" customHeight="1" x14ac:dyDescent="0.15">
      <c r="A706" s="581">
        <v>10</v>
      </c>
      <c r="B706" s="581">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hidden="1" customHeight="1" x14ac:dyDescent="0.15">
      <c r="A707" s="581">
        <v>11</v>
      </c>
      <c r="B707" s="581">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hidden="1" customHeight="1" x14ac:dyDescent="0.15">
      <c r="A708" s="581">
        <v>12</v>
      </c>
      <c r="B708" s="581">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hidden="1" customHeight="1" x14ac:dyDescent="0.15">
      <c r="A709" s="581">
        <v>13</v>
      </c>
      <c r="B709" s="581">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hidden="1" customHeight="1" x14ac:dyDescent="0.15">
      <c r="A710" s="581">
        <v>14</v>
      </c>
      <c r="B710" s="581">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hidden="1" customHeight="1" x14ac:dyDescent="0.15">
      <c r="A711" s="581">
        <v>15</v>
      </c>
      <c r="B711" s="581">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hidden="1" customHeight="1" x14ac:dyDescent="0.15">
      <c r="A712" s="581">
        <v>16</v>
      </c>
      <c r="B712" s="581">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hidden="1" customHeight="1" x14ac:dyDescent="0.15">
      <c r="A713" s="581">
        <v>17</v>
      </c>
      <c r="B713" s="581">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hidden="1" customHeight="1" x14ac:dyDescent="0.15">
      <c r="A714" s="581">
        <v>18</v>
      </c>
      <c r="B714" s="581">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hidden="1" customHeight="1" x14ac:dyDescent="0.15">
      <c r="A715" s="581">
        <v>19</v>
      </c>
      <c r="B715" s="581">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hidden="1" customHeight="1" x14ac:dyDescent="0.15">
      <c r="A716" s="581">
        <v>20</v>
      </c>
      <c r="B716" s="581">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hidden="1" customHeight="1" x14ac:dyDescent="0.15">
      <c r="A717" s="581">
        <v>21</v>
      </c>
      <c r="B717" s="581">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hidden="1" customHeight="1" x14ac:dyDescent="0.15">
      <c r="A718" s="581">
        <v>22</v>
      </c>
      <c r="B718" s="581">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hidden="1" customHeight="1" x14ac:dyDescent="0.15">
      <c r="A719" s="581">
        <v>23</v>
      </c>
      <c r="B719" s="581">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hidden="1" customHeight="1" x14ac:dyDescent="0.15">
      <c r="A720" s="581">
        <v>24</v>
      </c>
      <c r="B720" s="581">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hidden="1" customHeight="1" x14ac:dyDescent="0.15">
      <c r="A721" s="581">
        <v>25</v>
      </c>
      <c r="B721" s="581">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hidden="1" customHeight="1" x14ac:dyDescent="0.15">
      <c r="A722" s="581">
        <v>26</v>
      </c>
      <c r="B722" s="581">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hidden="1" customHeight="1" x14ac:dyDescent="0.15">
      <c r="A723" s="581">
        <v>27</v>
      </c>
      <c r="B723" s="581">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hidden="1" customHeight="1" x14ac:dyDescent="0.15">
      <c r="A724" s="581">
        <v>28</v>
      </c>
      <c r="B724" s="581">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hidden="1" customHeight="1" x14ac:dyDescent="0.15">
      <c r="A725" s="581">
        <v>29</v>
      </c>
      <c r="B725" s="581">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hidden="1" customHeight="1" x14ac:dyDescent="0.15">
      <c r="A726" s="581">
        <v>30</v>
      </c>
      <c r="B726" s="581">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1"/>
      <c r="B729" s="58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hidden="1" customHeight="1" x14ac:dyDescent="0.15">
      <c r="A730" s="581">
        <v>1</v>
      </c>
      <c r="B730" s="581">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hidden="1" customHeight="1" x14ac:dyDescent="0.15">
      <c r="A731" s="581">
        <v>2</v>
      </c>
      <c r="B731" s="581">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hidden="1" customHeight="1" x14ac:dyDescent="0.15">
      <c r="A732" s="581">
        <v>3</v>
      </c>
      <c r="B732" s="581">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hidden="1" customHeight="1" x14ac:dyDescent="0.15">
      <c r="A733" s="581">
        <v>4</v>
      </c>
      <c r="B733" s="581">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hidden="1" customHeight="1" x14ac:dyDescent="0.15">
      <c r="A734" s="581">
        <v>5</v>
      </c>
      <c r="B734" s="581">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hidden="1" customHeight="1" x14ac:dyDescent="0.15">
      <c r="A735" s="581">
        <v>6</v>
      </c>
      <c r="B735" s="581">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hidden="1" customHeight="1" x14ac:dyDescent="0.15">
      <c r="A736" s="581">
        <v>7</v>
      </c>
      <c r="B736" s="581">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hidden="1" customHeight="1" x14ac:dyDescent="0.15">
      <c r="A737" s="581">
        <v>8</v>
      </c>
      <c r="B737" s="581">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hidden="1" customHeight="1" x14ac:dyDescent="0.15">
      <c r="A738" s="581">
        <v>9</v>
      </c>
      <c r="B738" s="581">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hidden="1" customHeight="1" x14ac:dyDescent="0.15">
      <c r="A739" s="581">
        <v>10</v>
      </c>
      <c r="B739" s="581">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hidden="1" customHeight="1" x14ac:dyDescent="0.15">
      <c r="A740" s="581">
        <v>11</v>
      </c>
      <c r="B740" s="581">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hidden="1" customHeight="1" x14ac:dyDescent="0.15">
      <c r="A741" s="581">
        <v>12</v>
      </c>
      <c r="B741" s="581">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hidden="1" customHeight="1" x14ac:dyDescent="0.15">
      <c r="A742" s="581">
        <v>13</v>
      </c>
      <c r="B742" s="581">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hidden="1" customHeight="1" x14ac:dyDescent="0.15">
      <c r="A743" s="581">
        <v>14</v>
      </c>
      <c r="B743" s="581">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hidden="1" customHeight="1" x14ac:dyDescent="0.15">
      <c r="A744" s="581">
        <v>15</v>
      </c>
      <c r="B744" s="581">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hidden="1" customHeight="1" x14ac:dyDescent="0.15">
      <c r="A745" s="581">
        <v>16</v>
      </c>
      <c r="B745" s="581">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hidden="1" customHeight="1" x14ac:dyDescent="0.15">
      <c r="A746" s="581">
        <v>17</v>
      </c>
      <c r="B746" s="581">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hidden="1" customHeight="1" x14ac:dyDescent="0.15">
      <c r="A747" s="581">
        <v>18</v>
      </c>
      <c r="B747" s="581">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hidden="1" customHeight="1" x14ac:dyDescent="0.15">
      <c r="A748" s="581">
        <v>19</v>
      </c>
      <c r="B748" s="581">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hidden="1" customHeight="1" x14ac:dyDescent="0.15">
      <c r="A749" s="581">
        <v>20</v>
      </c>
      <c r="B749" s="581">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hidden="1" customHeight="1" x14ac:dyDescent="0.15">
      <c r="A750" s="581">
        <v>21</v>
      </c>
      <c r="B750" s="581">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hidden="1" customHeight="1" x14ac:dyDescent="0.15">
      <c r="A751" s="581">
        <v>22</v>
      </c>
      <c r="B751" s="581">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hidden="1" customHeight="1" x14ac:dyDescent="0.15">
      <c r="A752" s="581">
        <v>23</v>
      </c>
      <c r="B752" s="581">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hidden="1" customHeight="1" x14ac:dyDescent="0.15">
      <c r="A753" s="581">
        <v>24</v>
      </c>
      <c r="B753" s="581">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hidden="1" customHeight="1" x14ac:dyDescent="0.15">
      <c r="A754" s="581">
        <v>25</v>
      </c>
      <c r="B754" s="581">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hidden="1" customHeight="1" x14ac:dyDescent="0.15">
      <c r="A755" s="581">
        <v>26</v>
      </c>
      <c r="B755" s="581">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hidden="1" customHeight="1" x14ac:dyDescent="0.15">
      <c r="A756" s="581">
        <v>27</v>
      </c>
      <c r="B756" s="581">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hidden="1" customHeight="1" x14ac:dyDescent="0.15">
      <c r="A757" s="581">
        <v>28</v>
      </c>
      <c r="B757" s="581">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hidden="1" customHeight="1" x14ac:dyDescent="0.15">
      <c r="A758" s="581">
        <v>29</v>
      </c>
      <c r="B758" s="581">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hidden="1" customHeight="1" x14ac:dyDescent="0.15">
      <c r="A759" s="581">
        <v>30</v>
      </c>
      <c r="B759" s="581">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1"/>
      <c r="B762" s="581"/>
      <c r="C762" s="241" t="s">
        <v>401</v>
      </c>
      <c r="D762" s="241"/>
      <c r="E762" s="241"/>
      <c r="F762" s="241"/>
      <c r="G762" s="241"/>
      <c r="H762" s="241"/>
      <c r="I762" s="241"/>
      <c r="J762" s="241"/>
      <c r="K762" s="241"/>
      <c r="L762" s="241"/>
      <c r="M762" s="241" t="s">
        <v>402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403</v>
      </c>
      <c r="AL762" s="241"/>
      <c r="AM762" s="241"/>
      <c r="AN762" s="241"/>
      <c r="AO762" s="241"/>
      <c r="AP762" s="241"/>
      <c r="AQ762" s="241" t="s">
        <v>23</v>
      </c>
      <c r="AR762" s="241"/>
      <c r="AS762" s="241"/>
      <c r="AT762" s="241"/>
      <c r="AU762" s="92" t="s">
        <v>24</v>
      </c>
      <c r="AV762" s="93"/>
      <c r="AW762" s="93"/>
      <c r="AX762" s="588"/>
    </row>
    <row r="763" spans="1:50" ht="24" hidden="1" customHeight="1" x14ac:dyDescent="0.15">
      <c r="A763" s="581">
        <v>1</v>
      </c>
      <c r="B763" s="581">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hidden="1" customHeight="1" x14ac:dyDescent="0.15">
      <c r="A764" s="581">
        <v>2</v>
      </c>
      <c r="B764" s="581">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hidden="1" customHeight="1" x14ac:dyDescent="0.15">
      <c r="A765" s="581">
        <v>3</v>
      </c>
      <c r="B765" s="581">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hidden="1" customHeight="1" x14ac:dyDescent="0.15">
      <c r="A766" s="581">
        <v>4</v>
      </c>
      <c r="B766" s="581">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hidden="1" customHeight="1" x14ac:dyDescent="0.15">
      <c r="A767" s="581">
        <v>5</v>
      </c>
      <c r="B767" s="581">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hidden="1" customHeight="1" x14ac:dyDescent="0.15">
      <c r="A768" s="581">
        <v>6</v>
      </c>
      <c r="B768" s="581">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hidden="1" customHeight="1" x14ac:dyDescent="0.15">
      <c r="A769" s="581">
        <v>7</v>
      </c>
      <c r="B769" s="581">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hidden="1" customHeight="1" x14ac:dyDescent="0.15">
      <c r="A770" s="581">
        <v>8</v>
      </c>
      <c r="B770" s="581">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hidden="1" customHeight="1" x14ac:dyDescent="0.15">
      <c r="A771" s="581">
        <v>9</v>
      </c>
      <c r="B771" s="581">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hidden="1" customHeight="1" x14ac:dyDescent="0.15">
      <c r="A772" s="581">
        <v>10</v>
      </c>
      <c r="B772" s="581">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hidden="1" customHeight="1" x14ac:dyDescent="0.15">
      <c r="A773" s="581">
        <v>11</v>
      </c>
      <c r="B773" s="581">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hidden="1" customHeight="1" x14ac:dyDescent="0.15">
      <c r="A774" s="581">
        <v>12</v>
      </c>
      <c r="B774" s="581">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hidden="1" customHeight="1" x14ac:dyDescent="0.15">
      <c r="A775" s="581">
        <v>13</v>
      </c>
      <c r="B775" s="581">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hidden="1" customHeight="1" x14ac:dyDescent="0.15">
      <c r="A776" s="581">
        <v>14</v>
      </c>
      <c r="B776" s="581">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hidden="1" customHeight="1" x14ac:dyDescent="0.15">
      <c r="A777" s="581">
        <v>15</v>
      </c>
      <c r="B777" s="581">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hidden="1" customHeight="1" x14ac:dyDescent="0.15">
      <c r="A778" s="581">
        <v>16</v>
      </c>
      <c r="B778" s="581">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hidden="1" customHeight="1" x14ac:dyDescent="0.15">
      <c r="A779" s="581">
        <v>17</v>
      </c>
      <c r="B779" s="581">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hidden="1" customHeight="1" x14ac:dyDescent="0.15">
      <c r="A780" s="581">
        <v>18</v>
      </c>
      <c r="B780" s="581">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hidden="1" customHeight="1" x14ac:dyDescent="0.15">
      <c r="A781" s="581">
        <v>19</v>
      </c>
      <c r="B781" s="581">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hidden="1" customHeight="1" x14ac:dyDescent="0.15">
      <c r="A782" s="581">
        <v>20</v>
      </c>
      <c r="B782" s="581">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hidden="1" customHeight="1" x14ac:dyDescent="0.15">
      <c r="A783" s="581">
        <v>21</v>
      </c>
      <c r="B783" s="581">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hidden="1" customHeight="1" x14ac:dyDescent="0.15">
      <c r="A784" s="581">
        <v>22</v>
      </c>
      <c r="B784" s="581">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hidden="1" customHeight="1" x14ac:dyDescent="0.15">
      <c r="A785" s="581">
        <v>23</v>
      </c>
      <c r="B785" s="581">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hidden="1" customHeight="1" x14ac:dyDescent="0.15">
      <c r="A786" s="581">
        <v>24</v>
      </c>
      <c r="B786" s="581">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hidden="1" customHeight="1" x14ac:dyDescent="0.15">
      <c r="A787" s="581">
        <v>25</v>
      </c>
      <c r="B787" s="581">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hidden="1" customHeight="1" x14ac:dyDescent="0.15">
      <c r="A788" s="581">
        <v>26</v>
      </c>
      <c r="B788" s="581">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hidden="1" customHeight="1" x14ac:dyDescent="0.15">
      <c r="A789" s="581">
        <v>27</v>
      </c>
      <c r="B789" s="581">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hidden="1" customHeight="1" x14ac:dyDescent="0.15">
      <c r="A790" s="581">
        <v>28</v>
      </c>
      <c r="B790" s="581">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hidden="1" customHeight="1" x14ac:dyDescent="0.15">
      <c r="A791" s="581">
        <v>29</v>
      </c>
      <c r="B791" s="581">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hidden="1" customHeight="1" x14ac:dyDescent="0.15">
      <c r="A792" s="581">
        <v>30</v>
      </c>
      <c r="B792" s="581">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1"/>
      <c r="B795" s="58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hidden="1" customHeight="1" x14ac:dyDescent="0.15">
      <c r="A796" s="581">
        <v>1</v>
      </c>
      <c r="B796" s="581">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hidden="1" customHeight="1" x14ac:dyDescent="0.15">
      <c r="A797" s="581">
        <v>2</v>
      </c>
      <c r="B797" s="581">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hidden="1" customHeight="1" x14ac:dyDescent="0.15">
      <c r="A798" s="581">
        <v>3</v>
      </c>
      <c r="B798" s="581">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hidden="1" customHeight="1" x14ac:dyDescent="0.15">
      <c r="A799" s="581">
        <v>4</v>
      </c>
      <c r="B799" s="581">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hidden="1" customHeight="1" x14ac:dyDescent="0.15">
      <c r="A800" s="581">
        <v>5</v>
      </c>
      <c r="B800" s="581">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hidden="1" customHeight="1" x14ac:dyDescent="0.15">
      <c r="A801" s="581">
        <v>6</v>
      </c>
      <c r="B801" s="581">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hidden="1" customHeight="1" x14ac:dyDescent="0.15">
      <c r="A802" s="581">
        <v>7</v>
      </c>
      <c r="B802" s="581">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hidden="1" customHeight="1" x14ac:dyDescent="0.15">
      <c r="A803" s="581">
        <v>8</v>
      </c>
      <c r="B803" s="581">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hidden="1" customHeight="1" x14ac:dyDescent="0.15">
      <c r="A804" s="581">
        <v>9</v>
      </c>
      <c r="B804" s="581">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hidden="1" customHeight="1" x14ac:dyDescent="0.15">
      <c r="A805" s="581">
        <v>10</v>
      </c>
      <c r="B805" s="581">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hidden="1" customHeight="1" x14ac:dyDescent="0.15">
      <c r="A806" s="581">
        <v>11</v>
      </c>
      <c r="B806" s="581">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hidden="1" customHeight="1" x14ac:dyDescent="0.15">
      <c r="A807" s="581">
        <v>12</v>
      </c>
      <c r="B807" s="581">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hidden="1" customHeight="1" x14ac:dyDescent="0.15">
      <c r="A808" s="581">
        <v>13</v>
      </c>
      <c r="B808" s="581">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hidden="1" customHeight="1" x14ac:dyDescent="0.15">
      <c r="A809" s="581">
        <v>14</v>
      </c>
      <c r="B809" s="581">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hidden="1" customHeight="1" x14ac:dyDescent="0.15">
      <c r="A810" s="581">
        <v>15</v>
      </c>
      <c r="B810" s="581">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hidden="1" customHeight="1" x14ac:dyDescent="0.15">
      <c r="A811" s="581">
        <v>16</v>
      </c>
      <c r="B811" s="581">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hidden="1" customHeight="1" x14ac:dyDescent="0.15">
      <c r="A812" s="581">
        <v>17</v>
      </c>
      <c r="B812" s="581">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hidden="1" customHeight="1" x14ac:dyDescent="0.15">
      <c r="A813" s="581">
        <v>18</v>
      </c>
      <c r="B813" s="581">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hidden="1" customHeight="1" x14ac:dyDescent="0.15">
      <c r="A814" s="581">
        <v>19</v>
      </c>
      <c r="B814" s="581">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hidden="1" customHeight="1" x14ac:dyDescent="0.15">
      <c r="A815" s="581">
        <v>20</v>
      </c>
      <c r="B815" s="581">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hidden="1" customHeight="1" x14ac:dyDescent="0.15">
      <c r="A816" s="581">
        <v>21</v>
      </c>
      <c r="B816" s="581">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hidden="1" customHeight="1" x14ac:dyDescent="0.15">
      <c r="A817" s="581">
        <v>22</v>
      </c>
      <c r="B817" s="581">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hidden="1" customHeight="1" x14ac:dyDescent="0.15">
      <c r="A818" s="581">
        <v>23</v>
      </c>
      <c r="B818" s="581">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hidden="1" customHeight="1" x14ac:dyDescent="0.15">
      <c r="A819" s="581">
        <v>24</v>
      </c>
      <c r="B819" s="581">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hidden="1" customHeight="1" x14ac:dyDescent="0.15">
      <c r="A820" s="581">
        <v>25</v>
      </c>
      <c r="B820" s="581">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hidden="1" customHeight="1" x14ac:dyDescent="0.15">
      <c r="A821" s="581">
        <v>26</v>
      </c>
      <c r="B821" s="581">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hidden="1" customHeight="1" x14ac:dyDescent="0.15">
      <c r="A822" s="581">
        <v>27</v>
      </c>
      <c r="B822" s="581">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hidden="1" customHeight="1" x14ac:dyDescent="0.15">
      <c r="A823" s="581">
        <v>28</v>
      </c>
      <c r="B823" s="581">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hidden="1" customHeight="1" x14ac:dyDescent="0.15">
      <c r="A824" s="581">
        <v>29</v>
      </c>
      <c r="B824" s="581">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hidden="1" customHeight="1" x14ac:dyDescent="0.15">
      <c r="A825" s="581">
        <v>30</v>
      </c>
      <c r="B825" s="581">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1"/>
      <c r="B828" s="58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hidden="1" customHeight="1" x14ac:dyDescent="0.15">
      <c r="A829" s="581">
        <v>1</v>
      </c>
      <c r="B829" s="581">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hidden="1" customHeight="1" x14ac:dyDescent="0.15">
      <c r="A830" s="581">
        <v>2</v>
      </c>
      <c r="B830" s="581">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hidden="1" customHeight="1" x14ac:dyDescent="0.15">
      <c r="A831" s="581">
        <v>3</v>
      </c>
      <c r="B831" s="581">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hidden="1" customHeight="1" x14ac:dyDescent="0.15">
      <c r="A832" s="581">
        <v>4</v>
      </c>
      <c r="B832" s="581">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hidden="1" customHeight="1" x14ac:dyDescent="0.15">
      <c r="A833" s="581">
        <v>5</v>
      </c>
      <c r="B833" s="581">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hidden="1" customHeight="1" x14ac:dyDescent="0.15">
      <c r="A834" s="581">
        <v>6</v>
      </c>
      <c r="B834" s="581">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hidden="1" customHeight="1" x14ac:dyDescent="0.15">
      <c r="A835" s="581">
        <v>7</v>
      </c>
      <c r="B835" s="581">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hidden="1" customHeight="1" x14ac:dyDescent="0.15">
      <c r="A836" s="581">
        <v>8</v>
      </c>
      <c r="B836" s="581">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hidden="1" customHeight="1" x14ac:dyDescent="0.15">
      <c r="A837" s="581">
        <v>9</v>
      </c>
      <c r="B837" s="581">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hidden="1" customHeight="1" x14ac:dyDescent="0.15">
      <c r="A838" s="581">
        <v>10</v>
      </c>
      <c r="B838" s="581">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hidden="1" customHeight="1" x14ac:dyDescent="0.15">
      <c r="A839" s="581">
        <v>11</v>
      </c>
      <c r="B839" s="581">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hidden="1" customHeight="1" x14ac:dyDescent="0.15">
      <c r="A840" s="581">
        <v>12</v>
      </c>
      <c r="B840" s="581">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hidden="1" customHeight="1" x14ac:dyDescent="0.15">
      <c r="A841" s="581">
        <v>13</v>
      </c>
      <c r="B841" s="581">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hidden="1" customHeight="1" x14ac:dyDescent="0.15">
      <c r="A842" s="581">
        <v>14</v>
      </c>
      <c r="B842" s="581">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hidden="1" customHeight="1" x14ac:dyDescent="0.15">
      <c r="A843" s="581">
        <v>15</v>
      </c>
      <c r="B843" s="581">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hidden="1" customHeight="1" x14ac:dyDescent="0.15">
      <c r="A844" s="581">
        <v>16</v>
      </c>
      <c r="B844" s="581">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hidden="1" customHeight="1" x14ac:dyDescent="0.15">
      <c r="A845" s="581">
        <v>17</v>
      </c>
      <c r="B845" s="581">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hidden="1" customHeight="1" x14ac:dyDescent="0.15">
      <c r="A846" s="581">
        <v>18</v>
      </c>
      <c r="B846" s="581">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hidden="1" customHeight="1" x14ac:dyDescent="0.15">
      <c r="A847" s="581">
        <v>19</v>
      </c>
      <c r="B847" s="581">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hidden="1" customHeight="1" x14ac:dyDescent="0.15">
      <c r="A848" s="581">
        <v>20</v>
      </c>
      <c r="B848" s="581">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hidden="1" customHeight="1" x14ac:dyDescent="0.15">
      <c r="A849" s="581">
        <v>21</v>
      </c>
      <c r="B849" s="581">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hidden="1" customHeight="1" x14ac:dyDescent="0.15">
      <c r="A850" s="581">
        <v>22</v>
      </c>
      <c r="B850" s="581">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hidden="1" customHeight="1" x14ac:dyDescent="0.15">
      <c r="A851" s="581">
        <v>23</v>
      </c>
      <c r="B851" s="581">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hidden="1" customHeight="1" x14ac:dyDescent="0.15">
      <c r="A852" s="581">
        <v>24</v>
      </c>
      <c r="B852" s="581">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hidden="1" customHeight="1" x14ac:dyDescent="0.15">
      <c r="A853" s="581">
        <v>25</v>
      </c>
      <c r="B853" s="581">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hidden="1" customHeight="1" x14ac:dyDescent="0.15">
      <c r="A854" s="581">
        <v>26</v>
      </c>
      <c r="B854" s="581">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hidden="1" customHeight="1" x14ac:dyDescent="0.15">
      <c r="A855" s="581">
        <v>27</v>
      </c>
      <c r="B855" s="581">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hidden="1" customHeight="1" x14ac:dyDescent="0.15">
      <c r="A856" s="581">
        <v>28</v>
      </c>
      <c r="B856" s="581">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hidden="1" customHeight="1" x14ac:dyDescent="0.15">
      <c r="A857" s="581">
        <v>29</v>
      </c>
      <c r="B857" s="581">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hidden="1" customHeight="1" x14ac:dyDescent="0.15">
      <c r="A858" s="581">
        <v>30</v>
      </c>
      <c r="B858" s="581">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1"/>
      <c r="B861" s="581"/>
      <c r="C861" s="241" t="s">
        <v>401</v>
      </c>
      <c r="D861" s="241"/>
      <c r="E861" s="241"/>
      <c r="F861" s="241"/>
      <c r="G861" s="241"/>
      <c r="H861" s="241"/>
      <c r="I861" s="241"/>
      <c r="J861" s="241"/>
      <c r="K861" s="241"/>
      <c r="L861" s="241"/>
      <c r="M861" s="241" t="s">
        <v>402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403</v>
      </c>
      <c r="AL861" s="241"/>
      <c r="AM861" s="241"/>
      <c r="AN861" s="241"/>
      <c r="AO861" s="241"/>
      <c r="AP861" s="241"/>
      <c r="AQ861" s="241" t="s">
        <v>23</v>
      </c>
      <c r="AR861" s="241"/>
      <c r="AS861" s="241"/>
      <c r="AT861" s="241"/>
      <c r="AU861" s="92" t="s">
        <v>24</v>
      </c>
      <c r="AV861" s="93"/>
      <c r="AW861" s="93"/>
      <c r="AX861" s="588"/>
    </row>
    <row r="862" spans="1:50" ht="24" hidden="1" customHeight="1" x14ac:dyDescent="0.15">
      <c r="A862" s="581">
        <v>1</v>
      </c>
      <c r="B862" s="581">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hidden="1" customHeight="1" x14ac:dyDescent="0.15">
      <c r="A863" s="581">
        <v>2</v>
      </c>
      <c r="B863" s="581">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hidden="1" customHeight="1" x14ac:dyDescent="0.15">
      <c r="A864" s="581">
        <v>3</v>
      </c>
      <c r="B864" s="581">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hidden="1" customHeight="1" x14ac:dyDescent="0.15">
      <c r="A865" s="581">
        <v>4</v>
      </c>
      <c r="B865" s="581">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hidden="1" customHeight="1" x14ac:dyDescent="0.15">
      <c r="A866" s="581">
        <v>5</v>
      </c>
      <c r="B866" s="581">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hidden="1" customHeight="1" x14ac:dyDescent="0.15">
      <c r="A867" s="581">
        <v>6</v>
      </c>
      <c r="B867" s="581">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hidden="1" customHeight="1" x14ac:dyDescent="0.15">
      <c r="A868" s="581">
        <v>7</v>
      </c>
      <c r="B868" s="581">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hidden="1" customHeight="1" x14ac:dyDescent="0.15">
      <c r="A869" s="581">
        <v>8</v>
      </c>
      <c r="B869" s="581">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hidden="1" customHeight="1" x14ac:dyDescent="0.15">
      <c r="A870" s="581">
        <v>9</v>
      </c>
      <c r="B870" s="581">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hidden="1" customHeight="1" x14ac:dyDescent="0.15">
      <c r="A871" s="581">
        <v>10</v>
      </c>
      <c r="B871" s="581">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hidden="1" customHeight="1" x14ac:dyDescent="0.15">
      <c r="A872" s="581">
        <v>11</v>
      </c>
      <c r="B872" s="581">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hidden="1" customHeight="1" x14ac:dyDescent="0.15">
      <c r="A873" s="581">
        <v>12</v>
      </c>
      <c r="B873" s="581">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hidden="1" customHeight="1" x14ac:dyDescent="0.15">
      <c r="A874" s="581">
        <v>13</v>
      </c>
      <c r="B874" s="581">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hidden="1" customHeight="1" x14ac:dyDescent="0.15">
      <c r="A875" s="581">
        <v>14</v>
      </c>
      <c r="B875" s="581">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hidden="1" customHeight="1" x14ac:dyDescent="0.15">
      <c r="A876" s="581">
        <v>15</v>
      </c>
      <c r="B876" s="581">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hidden="1" customHeight="1" x14ac:dyDescent="0.15">
      <c r="A877" s="581">
        <v>16</v>
      </c>
      <c r="B877" s="581">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hidden="1" customHeight="1" x14ac:dyDescent="0.15">
      <c r="A878" s="581">
        <v>17</v>
      </c>
      <c r="B878" s="581">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hidden="1" customHeight="1" x14ac:dyDescent="0.15">
      <c r="A879" s="581">
        <v>18</v>
      </c>
      <c r="B879" s="581">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hidden="1" customHeight="1" x14ac:dyDescent="0.15">
      <c r="A880" s="581">
        <v>19</v>
      </c>
      <c r="B880" s="581">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hidden="1" customHeight="1" x14ac:dyDescent="0.15">
      <c r="A881" s="581">
        <v>20</v>
      </c>
      <c r="B881" s="581">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hidden="1" customHeight="1" x14ac:dyDescent="0.15">
      <c r="A882" s="581">
        <v>21</v>
      </c>
      <c r="B882" s="581">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hidden="1" customHeight="1" x14ac:dyDescent="0.15">
      <c r="A883" s="581">
        <v>22</v>
      </c>
      <c r="B883" s="581">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hidden="1" customHeight="1" x14ac:dyDescent="0.15">
      <c r="A884" s="581">
        <v>23</v>
      </c>
      <c r="B884" s="581">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hidden="1" customHeight="1" x14ac:dyDescent="0.15">
      <c r="A885" s="581">
        <v>24</v>
      </c>
      <c r="B885" s="581">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hidden="1" customHeight="1" x14ac:dyDescent="0.15">
      <c r="A886" s="581">
        <v>25</v>
      </c>
      <c r="B886" s="581">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hidden="1" customHeight="1" x14ac:dyDescent="0.15">
      <c r="A887" s="581">
        <v>26</v>
      </c>
      <c r="B887" s="581">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hidden="1" customHeight="1" x14ac:dyDescent="0.15">
      <c r="A888" s="581">
        <v>27</v>
      </c>
      <c r="B888" s="581">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hidden="1" customHeight="1" x14ac:dyDescent="0.15">
      <c r="A889" s="581">
        <v>28</v>
      </c>
      <c r="B889" s="581">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hidden="1" customHeight="1" x14ac:dyDescent="0.15">
      <c r="A890" s="581">
        <v>29</v>
      </c>
      <c r="B890" s="581">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hidden="1" customHeight="1" x14ac:dyDescent="0.15">
      <c r="A891" s="581">
        <v>30</v>
      </c>
      <c r="B891" s="581">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1"/>
      <c r="B894" s="581"/>
      <c r="C894" s="241" t="s">
        <v>401</v>
      </c>
      <c r="D894" s="241"/>
      <c r="E894" s="241"/>
      <c r="F894" s="241"/>
      <c r="G894" s="241"/>
      <c r="H894" s="241"/>
      <c r="I894" s="241"/>
      <c r="J894" s="241"/>
      <c r="K894" s="241"/>
      <c r="L894" s="241"/>
      <c r="M894" s="241" t="s">
        <v>402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403</v>
      </c>
      <c r="AL894" s="241"/>
      <c r="AM894" s="241"/>
      <c r="AN894" s="241"/>
      <c r="AO894" s="241"/>
      <c r="AP894" s="241"/>
      <c r="AQ894" s="241" t="s">
        <v>23</v>
      </c>
      <c r="AR894" s="241"/>
      <c r="AS894" s="241"/>
      <c r="AT894" s="241"/>
      <c r="AU894" s="92" t="s">
        <v>24</v>
      </c>
      <c r="AV894" s="93"/>
      <c r="AW894" s="93"/>
      <c r="AX894" s="588"/>
    </row>
    <row r="895" spans="1:50" ht="24" hidden="1" customHeight="1" x14ac:dyDescent="0.15">
      <c r="A895" s="581">
        <v>1</v>
      </c>
      <c r="B895" s="581">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hidden="1" customHeight="1" x14ac:dyDescent="0.15">
      <c r="A896" s="581">
        <v>2</v>
      </c>
      <c r="B896" s="581">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hidden="1" customHeight="1" x14ac:dyDescent="0.15">
      <c r="A897" s="581">
        <v>3</v>
      </c>
      <c r="B897" s="581">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hidden="1" customHeight="1" x14ac:dyDescent="0.15">
      <c r="A898" s="581">
        <v>4</v>
      </c>
      <c r="B898" s="581">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hidden="1" customHeight="1" x14ac:dyDescent="0.15">
      <c r="A899" s="581">
        <v>5</v>
      </c>
      <c r="B899" s="581">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hidden="1" customHeight="1" x14ac:dyDescent="0.15">
      <c r="A900" s="581">
        <v>6</v>
      </c>
      <c r="B900" s="581">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hidden="1" customHeight="1" x14ac:dyDescent="0.15">
      <c r="A901" s="581">
        <v>7</v>
      </c>
      <c r="B901" s="581">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hidden="1" customHeight="1" x14ac:dyDescent="0.15">
      <c r="A902" s="581">
        <v>8</v>
      </c>
      <c r="B902" s="581">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hidden="1" customHeight="1" x14ac:dyDescent="0.15">
      <c r="A903" s="581">
        <v>9</v>
      </c>
      <c r="B903" s="581">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hidden="1" customHeight="1" x14ac:dyDescent="0.15">
      <c r="A904" s="581">
        <v>10</v>
      </c>
      <c r="B904" s="581">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hidden="1" customHeight="1" x14ac:dyDescent="0.15">
      <c r="A905" s="581">
        <v>11</v>
      </c>
      <c r="B905" s="581">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hidden="1" customHeight="1" x14ac:dyDescent="0.15">
      <c r="A906" s="581">
        <v>12</v>
      </c>
      <c r="B906" s="581">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hidden="1" customHeight="1" x14ac:dyDescent="0.15">
      <c r="A907" s="581">
        <v>13</v>
      </c>
      <c r="B907" s="581">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hidden="1" customHeight="1" x14ac:dyDescent="0.15">
      <c r="A908" s="581">
        <v>14</v>
      </c>
      <c r="B908" s="581">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hidden="1" customHeight="1" x14ac:dyDescent="0.15">
      <c r="A909" s="581">
        <v>15</v>
      </c>
      <c r="B909" s="581">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hidden="1" customHeight="1" x14ac:dyDescent="0.15">
      <c r="A910" s="581">
        <v>16</v>
      </c>
      <c r="B910" s="581">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hidden="1" customHeight="1" x14ac:dyDescent="0.15">
      <c r="A911" s="581">
        <v>17</v>
      </c>
      <c r="B911" s="581">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hidden="1" customHeight="1" x14ac:dyDescent="0.15">
      <c r="A912" s="581">
        <v>18</v>
      </c>
      <c r="B912" s="581">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hidden="1" customHeight="1" x14ac:dyDescent="0.15">
      <c r="A913" s="581">
        <v>19</v>
      </c>
      <c r="B913" s="581">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hidden="1" customHeight="1" x14ac:dyDescent="0.15">
      <c r="A914" s="581">
        <v>20</v>
      </c>
      <c r="B914" s="581">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hidden="1" customHeight="1" x14ac:dyDescent="0.15">
      <c r="A915" s="581">
        <v>21</v>
      </c>
      <c r="B915" s="581">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hidden="1" customHeight="1" x14ac:dyDescent="0.15">
      <c r="A916" s="581">
        <v>22</v>
      </c>
      <c r="B916" s="581">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hidden="1" customHeight="1" x14ac:dyDescent="0.15">
      <c r="A917" s="581">
        <v>23</v>
      </c>
      <c r="B917" s="581">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hidden="1" customHeight="1" x14ac:dyDescent="0.15">
      <c r="A918" s="581">
        <v>24</v>
      </c>
      <c r="B918" s="581">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hidden="1" customHeight="1" x14ac:dyDescent="0.15">
      <c r="A919" s="581">
        <v>25</v>
      </c>
      <c r="B919" s="581">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hidden="1" customHeight="1" x14ac:dyDescent="0.15">
      <c r="A920" s="581">
        <v>26</v>
      </c>
      <c r="B920" s="581">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hidden="1" customHeight="1" x14ac:dyDescent="0.15">
      <c r="A921" s="581">
        <v>27</v>
      </c>
      <c r="B921" s="581">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hidden="1" customHeight="1" x14ac:dyDescent="0.15">
      <c r="A922" s="581">
        <v>28</v>
      </c>
      <c r="B922" s="581">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hidden="1" customHeight="1" x14ac:dyDescent="0.15">
      <c r="A923" s="581">
        <v>29</v>
      </c>
      <c r="B923" s="581">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hidden="1" customHeight="1" x14ac:dyDescent="0.15">
      <c r="A924" s="581">
        <v>30</v>
      </c>
      <c r="B924" s="581">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1"/>
      <c r="B927" s="58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hidden="1" customHeight="1" x14ac:dyDescent="0.15">
      <c r="A928" s="581">
        <v>1</v>
      </c>
      <c r="B928" s="581">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hidden="1" customHeight="1" x14ac:dyDescent="0.15">
      <c r="A929" s="581">
        <v>2</v>
      </c>
      <c r="B929" s="581">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hidden="1" customHeight="1" x14ac:dyDescent="0.15">
      <c r="A930" s="581">
        <v>3</v>
      </c>
      <c r="B930" s="581">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hidden="1" customHeight="1" x14ac:dyDescent="0.15">
      <c r="A931" s="581">
        <v>4</v>
      </c>
      <c r="B931" s="581">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hidden="1" customHeight="1" x14ac:dyDescent="0.15">
      <c r="A932" s="581">
        <v>5</v>
      </c>
      <c r="B932" s="581">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hidden="1" customHeight="1" x14ac:dyDescent="0.15">
      <c r="A933" s="581">
        <v>6</v>
      </c>
      <c r="B933" s="581">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hidden="1" customHeight="1" x14ac:dyDescent="0.15">
      <c r="A934" s="581">
        <v>7</v>
      </c>
      <c r="B934" s="581">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hidden="1" customHeight="1" x14ac:dyDescent="0.15">
      <c r="A935" s="581">
        <v>8</v>
      </c>
      <c r="B935" s="581">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hidden="1" customHeight="1" x14ac:dyDescent="0.15">
      <c r="A936" s="581">
        <v>9</v>
      </c>
      <c r="B936" s="581">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hidden="1" customHeight="1" x14ac:dyDescent="0.15">
      <c r="A937" s="581">
        <v>10</v>
      </c>
      <c r="B937" s="581">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hidden="1" customHeight="1" x14ac:dyDescent="0.15">
      <c r="A938" s="581">
        <v>11</v>
      </c>
      <c r="B938" s="581">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hidden="1" customHeight="1" x14ac:dyDescent="0.15">
      <c r="A939" s="581">
        <v>12</v>
      </c>
      <c r="B939" s="581">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hidden="1" customHeight="1" x14ac:dyDescent="0.15">
      <c r="A940" s="581">
        <v>13</v>
      </c>
      <c r="B940" s="581">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hidden="1" customHeight="1" x14ac:dyDescent="0.15">
      <c r="A941" s="581">
        <v>14</v>
      </c>
      <c r="B941" s="581">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hidden="1" customHeight="1" x14ac:dyDescent="0.15">
      <c r="A942" s="581">
        <v>15</v>
      </c>
      <c r="B942" s="581">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hidden="1" customHeight="1" x14ac:dyDescent="0.15">
      <c r="A943" s="581">
        <v>16</v>
      </c>
      <c r="B943" s="581">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hidden="1" customHeight="1" x14ac:dyDescent="0.15">
      <c r="A944" s="581">
        <v>17</v>
      </c>
      <c r="B944" s="581">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hidden="1" customHeight="1" x14ac:dyDescent="0.15">
      <c r="A945" s="581">
        <v>18</v>
      </c>
      <c r="B945" s="581">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hidden="1" customHeight="1" x14ac:dyDescent="0.15">
      <c r="A946" s="581">
        <v>19</v>
      </c>
      <c r="B946" s="581">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hidden="1" customHeight="1" x14ac:dyDescent="0.15">
      <c r="A947" s="581">
        <v>20</v>
      </c>
      <c r="B947" s="581">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hidden="1" customHeight="1" x14ac:dyDescent="0.15">
      <c r="A948" s="581">
        <v>21</v>
      </c>
      <c r="B948" s="581">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hidden="1" customHeight="1" x14ac:dyDescent="0.15">
      <c r="A949" s="581">
        <v>22</v>
      </c>
      <c r="B949" s="581">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hidden="1" customHeight="1" x14ac:dyDescent="0.15">
      <c r="A950" s="581">
        <v>23</v>
      </c>
      <c r="B950" s="581">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hidden="1" customHeight="1" x14ac:dyDescent="0.15">
      <c r="A951" s="581">
        <v>24</v>
      </c>
      <c r="B951" s="581">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hidden="1" customHeight="1" x14ac:dyDescent="0.15">
      <c r="A952" s="581">
        <v>25</v>
      </c>
      <c r="B952" s="581">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hidden="1" customHeight="1" x14ac:dyDescent="0.15">
      <c r="A953" s="581">
        <v>26</v>
      </c>
      <c r="B953" s="581">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hidden="1" customHeight="1" x14ac:dyDescent="0.15">
      <c r="A954" s="581">
        <v>27</v>
      </c>
      <c r="B954" s="581">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hidden="1" customHeight="1" x14ac:dyDescent="0.15">
      <c r="A955" s="581">
        <v>28</v>
      </c>
      <c r="B955" s="581">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hidden="1" customHeight="1" x14ac:dyDescent="0.15">
      <c r="A956" s="581">
        <v>29</v>
      </c>
      <c r="B956" s="581">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hidden="1" customHeight="1" x14ac:dyDescent="0.15">
      <c r="A957" s="581">
        <v>30</v>
      </c>
      <c r="B957" s="581">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1"/>
      <c r="B960" s="58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hidden="1" customHeight="1" x14ac:dyDescent="0.15">
      <c r="A961" s="581">
        <v>1</v>
      </c>
      <c r="B961" s="581">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hidden="1" customHeight="1" x14ac:dyDescent="0.15">
      <c r="A962" s="581">
        <v>2</v>
      </c>
      <c r="B962" s="581">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hidden="1" customHeight="1" x14ac:dyDescent="0.15">
      <c r="A963" s="581">
        <v>3</v>
      </c>
      <c r="B963" s="581">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hidden="1" customHeight="1" x14ac:dyDescent="0.15">
      <c r="A964" s="581">
        <v>4</v>
      </c>
      <c r="B964" s="581">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hidden="1" customHeight="1" x14ac:dyDescent="0.15">
      <c r="A965" s="581">
        <v>5</v>
      </c>
      <c r="B965" s="581">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hidden="1" customHeight="1" x14ac:dyDescent="0.15">
      <c r="A966" s="581">
        <v>6</v>
      </c>
      <c r="B966" s="581">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hidden="1" customHeight="1" x14ac:dyDescent="0.15">
      <c r="A967" s="581">
        <v>7</v>
      </c>
      <c r="B967" s="581">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hidden="1" customHeight="1" x14ac:dyDescent="0.15">
      <c r="A968" s="581">
        <v>8</v>
      </c>
      <c r="B968" s="581">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hidden="1" customHeight="1" x14ac:dyDescent="0.15">
      <c r="A969" s="581">
        <v>9</v>
      </c>
      <c r="B969" s="581">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hidden="1" customHeight="1" x14ac:dyDescent="0.15">
      <c r="A970" s="581">
        <v>10</v>
      </c>
      <c r="B970" s="581">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hidden="1" customHeight="1" x14ac:dyDescent="0.15">
      <c r="A971" s="581">
        <v>11</v>
      </c>
      <c r="B971" s="581">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hidden="1" customHeight="1" x14ac:dyDescent="0.15">
      <c r="A972" s="581">
        <v>12</v>
      </c>
      <c r="B972" s="581">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hidden="1" customHeight="1" x14ac:dyDescent="0.15">
      <c r="A973" s="581">
        <v>13</v>
      </c>
      <c r="B973" s="581">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hidden="1" customHeight="1" x14ac:dyDescent="0.15">
      <c r="A974" s="581">
        <v>14</v>
      </c>
      <c r="B974" s="581">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hidden="1" customHeight="1" x14ac:dyDescent="0.15">
      <c r="A975" s="581">
        <v>15</v>
      </c>
      <c r="B975" s="581">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hidden="1" customHeight="1" x14ac:dyDescent="0.15">
      <c r="A976" s="581">
        <v>16</v>
      </c>
      <c r="B976" s="581">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hidden="1" customHeight="1" x14ac:dyDescent="0.15">
      <c r="A977" s="581">
        <v>17</v>
      </c>
      <c r="B977" s="581">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hidden="1" customHeight="1" x14ac:dyDescent="0.15">
      <c r="A978" s="581">
        <v>18</v>
      </c>
      <c r="B978" s="581">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hidden="1" customHeight="1" x14ac:dyDescent="0.15">
      <c r="A979" s="581">
        <v>19</v>
      </c>
      <c r="B979" s="581">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hidden="1" customHeight="1" x14ac:dyDescent="0.15">
      <c r="A980" s="581">
        <v>20</v>
      </c>
      <c r="B980" s="581">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hidden="1" customHeight="1" x14ac:dyDescent="0.15">
      <c r="A981" s="581">
        <v>21</v>
      </c>
      <c r="B981" s="581">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hidden="1" customHeight="1" x14ac:dyDescent="0.15">
      <c r="A982" s="581">
        <v>22</v>
      </c>
      <c r="B982" s="581">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hidden="1" customHeight="1" x14ac:dyDescent="0.15">
      <c r="A983" s="581">
        <v>23</v>
      </c>
      <c r="B983" s="581">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hidden="1" customHeight="1" x14ac:dyDescent="0.15">
      <c r="A984" s="581">
        <v>24</v>
      </c>
      <c r="B984" s="581">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hidden="1" customHeight="1" x14ac:dyDescent="0.15">
      <c r="A985" s="581">
        <v>25</v>
      </c>
      <c r="B985" s="581">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hidden="1" customHeight="1" x14ac:dyDescent="0.15">
      <c r="A986" s="581">
        <v>26</v>
      </c>
      <c r="B986" s="581">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hidden="1" customHeight="1" x14ac:dyDescent="0.15">
      <c r="A987" s="581">
        <v>27</v>
      </c>
      <c r="B987" s="581">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hidden="1" customHeight="1" x14ac:dyDescent="0.15">
      <c r="A988" s="581">
        <v>28</v>
      </c>
      <c r="B988" s="581">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hidden="1" customHeight="1" x14ac:dyDescent="0.15">
      <c r="A989" s="581">
        <v>29</v>
      </c>
      <c r="B989" s="581">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hidden="1" customHeight="1" x14ac:dyDescent="0.15">
      <c r="A990" s="581">
        <v>30</v>
      </c>
      <c r="B990" s="581">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1"/>
      <c r="B993" s="58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hidden="1" customHeight="1" x14ac:dyDescent="0.15">
      <c r="A994" s="581">
        <v>1</v>
      </c>
      <c r="B994" s="581">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hidden="1" customHeight="1" x14ac:dyDescent="0.15">
      <c r="A995" s="581">
        <v>2</v>
      </c>
      <c r="B995" s="581">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hidden="1" customHeight="1" x14ac:dyDescent="0.15">
      <c r="A996" s="581">
        <v>3</v>
      </c>
      <c r="B996" s="581">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hidden="1" customHeight="1" x14ac:dyDescent="0.15">
      <c r="A997" s="581">
        <v>4</v>
      </c>
      <c r="B997" s="581">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hidden="1" customHeight="1" x14ac:dyDescent="0.15">
      <c r="A998" s="581">
        <v>5</v>
      </c>
      <c r="B998" s="581">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hidden="1" customHeight="1" x14ac:dyDescent="0.15">
      <c r="A999" s="581">
        <v>6</v>
      </c>
      <c r="B999" s="581">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hidden="1" customHeight="1" x14ac:dyDescent="0.15">
      <c r="A1000" s="581">
        <v>7</v>
      </c>
      <c r="B1000" s="581">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hidden="1" customHeight="1" x14ac:dyDescent="0.15">
      <c r="A1001" s="581">
        <v>8</v>
      </c>
      <c r="B1001" s="581">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hidden="1" customHeight="1" x14ac:dyDescent="0.15">
      <c r="A1002" s="581">
        <v>9</v>
      </c>
      <c r="B1002" s="581">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hidden="1" customHeight="1" x14ac:dyDescent="0.15">
      <c r="A1003" s="581">
        <v>10</v>
      </c>
      <c r="B1003" s="581">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hidden="1" customHeight="1" x14ac:dyDescent="0.15">
      <c r="A1004" s="581">
        <v>11</v>
      </c>
      <c r="B1004" s="581">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hidden="1" customHeight="1" x14ac:dyDescent="0.15">
      <c r="A1005" s="581">
        <v>12</v>
      </c>
      <c r="B1005" s="581">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hidden="1" customHeight="1" x14ac:dyDescent="0.15">
      <c r="A1006" s="581">
        <v>13</v>
      </c>
      <c r="B1006" s="581">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hidden="1" customHeight="1" x14ac:dyDescent="0.15">
      <c r="A1007" s="581">
        <v>14</v>
      </c>
      <c r="B1007" s="581">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hidden="1" customHeight="1" x14ac:dyDescent="0.15">
      <c r="A1008" s="581">
        <v>15</v>
      </c>
      <c r="B1008" s="581">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hidden="1" customHeight="1" x14ac:dyDescent="0.15">
      <c r="A1009" s="581">
        <v>16</v>
      </c>
      <c r="B1009" s="581">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hidden="1" customHeight="1" x14ac:dyDescent="0.15">
      <c r="A1010" s="581">
        <v>17</v>
      </c>
      <c r="B1010" s="581">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hidden="1" customHeight="1" x14ac:dyDescent="0.15">
      <c r="A1011" s="581">
        <v>18</v>
      </c>
      <c r="B1011" s="581">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hidden="1" customHeight="1" x14ac:dyDescent="0.15">
      <c r="A1012" s="581">
        <v>19</v>
      </c>
      <c r="B1012" s="581">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hidden="1" customHeight="1" x14ac:dyDescent="0.15">
      <c r="A1013" s="581">
        <v>20</v>
      </c>
      <c r="B1013" s="581">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hidden="1" customHeight="1" x14ac:dyDescent="0.15">
      <c r="A1014" s="581">
        <v>21</v>
      </c>
      <c r="B1014" s="581">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hidden="1" customHeight="1" x14ac:dyDescent="0.15">
      <c r="A1015" s="581">
        <v>22</v>
      </c>
      <c r="B1015" s="581">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hidden="1" customHeight="1" x14ac:dyDescent="0.15">
      <c r="A1016" s="581">
        <v>23</v>
      </c>
      <c r="B1016" s="581">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hidden="1" customHeight="1" x14ac:dyDescent="0.15">
      <c r="A1017" s="581">
        <v>24</v>
      </c>
      <c r="B1017" s="581">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hidden="1" customHeight="1" x14ac:dyDescent="0.15">
      <c r="A1018" s="581">
        <v>25</v>
      </c>
      <c r="B1018" s="581">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hidden="1" customHeight="1" x14ac:dyDescent="0.15">
      <c r="A1019" s="581">
        <v>26</v>
      </c>
      <c r="B1019" s="581">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hidden="1" customHeight="1" x14ac:dyDescent="0.15">
      <c r="A1020" s="581">
        <v>27</v>
      </c>
      <c r="B1020" s="581">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hidden="1" customHeight="1" x14ac:dyDescent="0.15">
      <c r="A1021" s="581">
        <v>28</v>
      </c>
      <c r="B1021" s="581">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hidden="1" customHeight="1" x14ac:dyDescent="0.15">
      <c r="A1022" s="581">
        <v>29</v>
      </c>
      <c r="B1022" s="581">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hidden="1" customHeight="1" x14ac:dyDescent="0.15">
      <c r="A1023" s="581">
        <v>30</v>
      </c>
      <c r="B1023" s="581">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1"/>
      <c r="B1026" s="581"/>
      <c r="C1026" s="241" t="s">
        <v>441</v>
      </c>
      <c r="D1026" s="241"/>
      <c r="E1026" s="241"/>
      <c r="F1026" s="241"/>
      <c r="G1026" s="241"/>
      <c r="H1026" s="241"/>
      <c r="I1026" s="241"/>
      <c r="J1026" s="241"/>
      <c r="K1026" s="241"/>
      <c r="L1026" s="241"/>
      <c r="M1026" s="241" t="s">
        <v>442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443</v>
      </c>
      <c r="AL1026" s="241"/>
      <c r="AM1026" s="241"/>
      <c r="AN1026" s="241"/>
      <c r="AO1026" s="241"/>
      <c r="AP1026" s="241"/>
      <c r="AQ1026" s="241" t="s">
        <v>23</v>
      </c>
      <c r="AR1026" s="241"/>
      <c r="AS1026" s="241"/>
      <c r="AT1026" s="241"/>
      <c r="AU1026" s="92" t="s">
        <v>24</v>
      </c>
      <c r="AV1026" s="93"/>
      <c r="AW1026" s="93"/>
      <c r="AX1026" s="588"/>
    </row>
    <row r="1027" spans="1:50" ht="24" hidden="1" customHeight="1" x14ac:dyDescent="0.15">
      <c r="A1027" s="581">
        <v>1</v>
      </c>
      <c r="B1027" s="581">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hidden="1" customHeight="1" x14ac:dyDescent="0.15">
      <c r="A1028" s="581">
        <v>2</v>
      </c>
      <c r="B1028" s="581">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hidden="1" customHeight="1" x14ac:dyDescent="0.15">
      <c r="A1029" s="581">
        <v>3</v>
      </c>
      <c r="B1029" s="581">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hidden="1" customHeight="1" x14ac:dyDescent="0.15">
      <c r="A1030" s="581">
        <v>4</v>
      </c>
      <c r="B1030" s="581">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hidden="1" customHeight="1" x14ac:dyDescent="0.15">
      <c r="A1031" s="581">
        <v>5</v>
      </c>
      <c r="B1031" s="581">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hidden="1" customHeight="1" x14ac:dyDescent="0.15">
      <c r="A1032" s="581">
        <v>6</v>
      </c>
      <c r="B1032" s="581">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hidden="1" customHeight="1" x14ac:dyDescent="0.15">
      <c r="A1033" s="581">
        <v>7</v>
      </c>
      <c r="B1033" s="581">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hidden="1" customHeight="1" x14ac:dyDescent="0.15">
      <c r="A1034" s="581">
        <v>8</v>
      </c>
      <c r="B1034" s="581">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hidden="1" customHeight="1" x14ac:dyDescent="0.15">
      <c r="A1035" s="581">
        <v>9</v>
      </c>
      <c r="B1035" s="581">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hidden="1" customHeight="1" x14ac:dyDescent="0.15">
      <c r="A1036" s="581">
        <v>10</v>
      </c>
      <c r="B1036" s="581">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hidden="1" customHeight="1" x14ac:dyDescent="0.15">
      <c r="A1037" s="581">
        <v>11</v>
      </c>
      <c r="B1037" s="581">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hidden="1" customHeight="1" x14ac:dyDescent="0.15">
      <c r="A1038" s="581">
        <v>12</v>
      </c>
      <c r="B1038" s="581">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hidden="1" customHeight="1" x14ac:dyDescent="0.15">
      <c r="A1039" s="581">
        <v>13</v>
      </c>
      <c r="B1039" s="581">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hidden="1" customHeight="1" x14ac:dyDescent="0.15">
      <c r="A1040" s="581">
        <v>14</v>
      </c>
      <c r="B1040" s="581">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hidden="1" customHeight="1" x14ac:dyDescent="0.15">
      <c r="A1041" s="581">
        <v>15</v>
      </c>
      <c r="B1041" s="581">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hidden="1" customHeight="1" x14ac:dyDescent="0.15">
      <c r="A1042" s="581">
        <v>16</v>
      </c>
      <c r="B1042" s="581">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hidden="1" customHeight="1" x14ac:dyDescent="0.15">
      <c r="A1043" s="581">
        <v>17</v>
      </c>
      <c r="B1043" s="581">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hidden="1" customHeight="1" x14ac:dyDescent="0.15">
      <c r="A1044" s="581">
        <v>18</v>
      </c>
      <c r="B1044" s="581">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hidden="1" customHeight="1" x14ac:dyDescent="0.15">
      <c r="A1045" s="581">
        <v>19</v>
      </c>
      <c r="B1045" s="581">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hidden="1" customHeight="1" x14ac:dyDescent="0.15">
      <c r="A1046" s="581">
        <v>20</v>
      </c>
      <c r="B1046" s="581">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hidden="1" customHeight="1" x14ac:dyDescent="0.15">
      <c r="A1047" s="581">
        <v>21</v>
      </c>
      <c r="B1047" s="581">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hidden="1" customHeight="1" x14ac:dyDescent="0.15">
      <c r="A1048" s="581">
        <v>22</v>
      </c>
      <c r="B1048" s="581">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hidden="1" customHeight="1" x14ac:dyDescent="0.15">
      <c r="A1049" s="581">
        <v>23</v>
      </c>
      <c r="B1049" s="581">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hidden="1" customHeight="1" x14ac:dyDescent="0.15">
      <c r="A1050" s="581">
        <v>24</v>
      </c>
      <c r="B1050" s="581">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hidden="1" customHeight="1" x14ac:dyDescent="0.15">
      <c r="A1051" s="581">
        <v>25</v>
      </c>
      <c r="B1051" s="581">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hidden="1" customHeight="1" x14ac:dyDescent="0.15">
      <c r="A1052" s="581">
        <v>26</v>
      </c>
      <c r="B1052" s="581">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hidden="1" customHeight="1" x14ac:dyDescent="0.15">
      <c r="A1053" s="581">
        <v>27</v>
      </c>
      <c r="B1053" s="581">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hidden="1" customHeight="1" x14ac:dyDescent="0.15">
      <c r="A1054" s="581">
        <v>28</v>
      </c>
      <c r="B1054" s="581">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hidden="1" customHeight="1" x14ac:dyDescent="0.15">
      <c r="A1055" s="581">
        <v>29</v>
      </c>
      <c r="B1055" s="581">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hidden="1" customHeight="1" x14ac:dyDescent="0.15">
      <c r="A1056" s="581">
        <v>30</v>
      </c>
      <c r="B1056" s="581">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1"/>
      <c r="B1059" s="58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hidden="1" customHeight="1" x14ac:dyDescent="0.15">
      <c r="A1060" s="581">
        <v>1</v>
      </c>
      <c r="B1060" s="581">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hidden="1" customHeight="1" x14ac:dyDescent="0.15">
      <c r="A1061" s="581">
        <v>2</v>
      </c>
      <c r="B1061" s="581">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hidden="1" customHeight="1" x14ac:dyDescent="0.15">
      <c r="A1062" s="581">
        <v>3</v>
      </c>
      <c r="B1062" s="581">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hidden="1" customHeight="1" x14ac:dyDescent="0.15">
      <c r="A1063" s="581">
        <v>4</v>
      </c>
      <c r="B1063" s="581">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hidden="1" customHeight="1" x14ac:dyDescent="0.15">
      <c r="A1064" s="581">
        <v>5</v>
      </c>
      <c r="B1064" s="581">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hidden="1" customHeight="1" x14ac:dyDescent="0.15">
      <c r="A1065" s="581">
        <v>6</v>
      </c>
      <c r="B1065" s="581">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hidden="1" customHeight="1" x14ac:dyDescent="0.15">
      <c r="A1066" s="581">
        <v>7</v>
      </c>
      <c r="B1066" s="581">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hidden="1" customHeight="1" x14ac:dyDescent="0.15">
      <c r="A1067" s="581">
        <v>8</v>
      </c>
      <c r="B1067" s="581">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hidden="1" customHeight="1" x14ac:dyDescent="0.15">
      <c r="A1068" s="581">
        <v>9</v>
      </c>
      <c r="B1068" s="581">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hidden="1" customHeight="1" x14ac:dyDescent="0.15">
      <c r="A1069" s="581">
        <v>10</v>
      </c>
      <c r="B1069" s="581">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hidden="1" customHeight="1" x14ac:dyDescent="0.15">
      <c r="A1070" s="581">
        <v>11</v>
      </c>
      <c r="B1070" s="581">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hidden="1" customHeight="1" x14ac:dyDescent="0.15">
      <c r="A1071" s="581">
        <v>12</v>
      </c>
      <c r="B1071" s="581">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hidden="1" customHeight="1" x14ac:dyDescent="0.15">
      <c r="A1072" s="581">
        <v>13</v>
      </c>
      <c r="B1072" s="581">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hidden="1" customHeight="1" x14ac:dyDescent="0.15">
      <c r="A1073" s="581">
        <v>14</v>
      </c>
      <c r="B1073" s="581">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hidden="1" customHeight="1" x14ac:dyDescent="0.15">
      <c r="A1074" s="581">
        <v>15</v>
      </c>
      <c r="B1074" s="581">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hidden="1" customHeight="1" x14ac:dyDescent="0.15">
      <c r="A1075" s="581">
        <v>16</v>
      </c>
      <c r="B1075" s="581">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hidden="1" customHeight="1" x14ac:dyDescent="0.15">
      <c r="A1076" s="581">
        <v>17</v>
      </c>
      <c r="B1076" s="581">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hidden="1" customHeight="1" x14ac:dyDescent="0.15">
      <c r="A1077" s="581">
        <v>18</v>
      </c>
      <c r="B1077" s="581">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hidden="1" customHeight="1" x14ac:dyDescent="0.15">
      <c r="A1078" s="581">
        <v>19</v>
      </c>
      <c r="B1078" s="581">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hidden="1" customHeight="1" x14ac:dyDescent="0.15">
      <c r="A1079" s="581">
        <v>20</v>
      </c>
      <c r="B1079" s="581">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hidden="1" customHeight="1" x14ac:dyDescent="0.15">
      <c r="A1080" s="581">
        <v>21</v>
      </c>
      <c r="B1080" s="581">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hidden="1" customHeight="1" x14ac:dyDescent="0.15">
      <c r="A1081" s="581">
        <v>22</v>
      </c>
      <c r="B1081" s="581">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hidden="1" customHeight="1" x14ac:dyDescent="0.15">
      <c r="A1082" s="581">
        <v>23</v>
      </c>
      <c r="B1082" s="581">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hidden="1" customHeight="1" x14ac:dyDescent="0.15">
      <c r="A1083" s="581">
        <v>24</v>
      </c>
      <c r="B1083" s="581">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hidden="1" customHeight="1" x14ac:dyDescent="0.15">
      <c r="A1084" s="581">
        <v>25</v>
      </c>
      <c r="B1084" s="581">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hidden="1" customHeight="1" x14ac:dyDescent="0.15">
      <c r="A1085" s="581">
        <v>26</v>
      </c>
      <c r="B1085" s="581">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hidden="1" customHeight="1" x14ac:dyDescent="0.15">
      <c r="A1086" s="581">
        <v>27</v>
      </c>
      <c r="B1086" s="581">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hidden="1" customHeight="1" x14ac:dyDescent="0.15">
      <c r="A1087" s="581">
        <v>28</v>
      </c>
      <c r="B1087" s="581">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hidden="1" customHeight="1" x14ac:dyDescent="0.15">
      <c r="A1088" s="581">
        <v>29</v>
      </c>
      <c r="B1088" s="581">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hidden="1" customHeight="1" x14ac:dyDescent="0.15">
      <c r="A1089" s="581">
        <v>30</v>
      </c>
      <c r="B1089" s="581">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1"/>
      <c r="B1092" s="581"/>
      <c r="C1092" s="241" t="s">
        <v>401</v>
      </c>
      <c r="D1092" s="241"/>
      <c r="E1092" s="241"/>
      <c r="F1092" s="241"/>
      <c r="G1092" s="241"/>
      <c r="H1092" s="241"/>
      <c r="I1092" s="241"/>
      <c r="J1092" s="241"/>
      <c r="K1092" s="241"/>
      <c r="L1092" s="241"/>
      <c r="M1092" s="241" t="s">
        <v>402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403</v>
      </c>
      <c r="AL1092" s="241"/>
      <c r="AM1092" s="241"/>
      <c r="AN1092" s="241"/>
      <c r="AO1092" s="241"/>
      <c r="AP1092" s="241"/>
      <c r="AQ1092" s="241" t="s">
        <v>23</v>
      </c>
      <c r="AR1092" s="241"/>
      <c r="AS1092" s="241"/>
      <c r="AT1092" s="241"/>
      <c r="AU1092" s="92" t="s">
        <v>24</v>
      </c>
      <c r="AV1092" s="93"/>
      <c r="AW1092" s="93"/>
      <c r="AX1092" s="588"/>
    </row>
    <row r="1093" spans="1:50" ht="24" hidden="1" customHeight="1" x14ac:dyDescent="0.15">
      <c r="A1093" s="581">
        <v>1</v>
      </c>
      <c r="B1093" s="581">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hidden="1" customHeight="1" x14ac:dyDescent="0.15">
      <c r="A1094" s="581">
        <v>2</v>
      </c>
      <c r="B1094" s="581">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hidden="1" customHeight="1" x14ac:dyDescent="0.15">
      <c r="A1095" s="581">
        <v>3</v>
      </c>
      <c r="B1095" s="581">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hidden="1" customHeight="1" x14ac:dyDescent="0.15">
      <c r="A1096" s="581">
        <v>4</v>
      </c>
      <c r="B1096" s="581">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hidden="1" customHeight="1" x14ac:dyDescent="0.15">
      <c r="A1097" s="581">
        <v>5</v>
      </c>
      <c r="B1097" s="581">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hidden="1" customHeight="1" x14ac:dyDescent="0.15">
      <c r="A1098" s="581">
        <v>6</v>
      </c>
      <c r="B1098" s="581">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hidden="1" customHeight="1" x14ac:dyDescent="0.15">
      <c r="A1099" s="581">
        <v>7</v>
      </c>
      <c r="B1099" s="581">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hidden="1" customHeight="1" x14ac:dyDescent="0.15">
      <c r="A1100" s="581">
        <v>8</v>
      </c>
      <c r="B1100" s="581">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hidden="1" customHeight="1" x14ac:dyDescent="0.15">
      <c r="A1101" s="581">
        <v>9</v>
      </c>
      <c r="B1101" s="581">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hidden="1" customHeight="1" x14ac:dyDescent="0.15">
      <c r="A1102" s="581">
        <v>10</v>
      </c>
      <c r="B1102" s="581">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hidden="1" customHeight="1" x14ac:dyDescent="0.15">
      <c r="A1103" s="581">
        <v>11</v>
      </c>
      <c r="B1103" s="581">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hidden="1" customHeight="1" x14ac:dyDescent="0.15">
      <c r="A1104" s="581">
        <v>12</v>
      </c>
      <c r="B1104" s="581">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hidden="1" customHeight="1" x14ac:dyDescent="0.15">
      <c r="A1105" s="581">
        <v>13</v>
      </c>
      <c r="B1105" s="581">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hidden="1" customHeight="1" x14ac:dyDescent="0.15">
      <c r="A1106" s="581">
        <v>14</v>
      </c>
      <c r="B1106" s="581">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hidden="1" customHeight="1" x14ac:dyDescent="0.15">
      <c r="A1107" s="581">
        <v>15</v>
      </c>
      <c r="B1107" s="581">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hidden="1" customHeight="1" x14ac:dyDescent="0.15">
      <c r="A1108" s="581">
        <v>16</v>
      </c>
      <c r="B1108" s="581">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hidden="1" customHeight="1" x14ac:dyDescent="0.15">
      <c r="A1109" s="581">
        <v>17</v>
      </c>
      <c r="B1109" s="581">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hidden="1" customHeight="1" x14ac:dyDescent="0.15">
      <c r="A1110" s="581">
        <v>18</v>
      </c>
      <c r="B1110" s="581">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hidden="1" customHeight="1" x14ac:dyDescent="0.15">
      <c r="A1111" s="581">
        <v>19</v>
      </c>
      <c r="B1111" s="581">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hidden="1" customHeight="1" x14ac:dyDescent="0.15">
      <c r="A1112" s="581">
        <v>20</v>
      </c>
      <c r="B1112" s="581">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hidden="1" customHeight="1" x14ac:dyDescent="0.15">
      <c r="A1113" s="581">
        <v>21</v>
      </c>
      <c r="B1113" s="581">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hidden="1" customHeight="1" x14ac:dyDescent="0.15">
      <c r="A1114" s="581">
        <v>22</v>
      </c>
      <c r="B1114" s="581">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hidden="1" customHeight="1" x14ac:dyDescent="0.15">
      <c r="A1115" s="581">
        <v>23</v>
      </c>
      <c r="B1115" s="581">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hidden="1" customHeight="1" x14ac:dyDescent="0.15">
      <c r="A1116" s="581">
        <v>24</v>
      </c>
      <c r="B1116" s="581">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hidden="1" customHeight="1" x14ac:dyDescent="0.15">
      <c r="A1117" s="581">
        <v>25</v>
      </c>
      <c r="B1117" s="581">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hidden="1" customHeight="1" x14ac:dyDescent="0.15">
      <c r="A1118" s="581">
        <v>26</v>
      </c>
      <c r="B1118" s="581">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hidden="1" customHeight="1" x14ac:dyDescent="0.15">
      <c r="A1119" s="581">
        <v>27</v>
      </c>
      <c r="B1119" s="581">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hidden="1" customHeight="1" x14ac:dyDescent="0.15">
      <c r="A1120" s="581">
        <v>28</v>
      </c>
      <c r="B1120" s="581">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hidden="1" customHeight="1" x14ac:dyDescent="0.15">
      <c r="A1121" s="581">
        <v>29</v>
      </c>
      <c r="B1121" s="581">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hidden="1" customHeight="1" x14ac:dyDescent="0.15">
      <c r="A1122" s="581">
        <v>30</v>
      </c>
      <c r="B1122" s="581">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1"/>
      <c r="B1125" s="58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hidden="1" customHeight="1" x14ac:dyDescent="0.15">
      <c r="A1126" s="581">
        <v>1</v>
      </c>
      <c r="B1126" s="581">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hidden="1" customHeight="1" x14ac:dyDescent="0.15">
      <c r="A1127" s="581">
        <v>2</v>
      </c>
      <c r="B1127" s="581">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hidden="1" customHeight="1" x14ac:dyDescent="0.15">
      <c r="A1128" s="581">
        <v>3</v>
      </c>
      <c r="B1128" s="581">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hidden="1" customHeight="1" x14ac:dyDescent="0.15">
      <c r="A1129" s="581">
        <v>4</v>
      </c>
      <c r="B1129" s="581">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hidden="1" customHeight="1" x14ac:dyDescent="0.15">
      <c r="A1130" s="581">
        <v>5</v>
      </c>
      <c r="B1130" s="581">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hidden="1" customHeight="1" x14ac:dyDescent="0.15">
      <c r="A1131" s="581">
        <v>6</v>
      </c>
      <c r="B1131" s="581">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hidden="1" customHeight="1" x14ac:dyDescent="0.15">
      <c r="A1132" s="581">
        <v>7</v>
      </c>
      <c r="B1132" s="581">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hidden="1" customHeight="1" x14ac:dyDescent="0.15">
      <c r="A1133" s="581">
        <v>8</v>
      </c>
      <c r="B1133" s="581">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hidden="1" customHeight="1" x14ac:dyDescent="0.15">
      <c r="A1134" s="581">
        <v>9</v>
      </c>
      <c r="B1134" s="581">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hidden="1" customHeight="1" x14ac:dyDescent="0.15">
      <c r="A1135" s="581">
        <v>10</v>
      </c>
      <c r="B1135" s="581">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hidden="1" customHeight="1" x14ac:dyDescent="0.15">
      <c r="A1136" s="581">
        <v>11</v>
      </c>
      <c r="B1136" s="581">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hidden="1" customHeight="1" x14ac:dyDescent="0.15">
      <c r="A1137" s="581">
        <v>12</v>
      </c>
      <c r="B1137" s="581">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hidden="1" customHeight="1" x14ac:dyDescent="0.15">
      <c r="A1138" s="581">
        <v>13</v>
      </c>
      <c r="B1138" s="581">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hidden="1" customHeight="1" x14ac:dyDescent="0.15">
      <c r="A1139" s="581">
        <v>14</v>
      </c>
      <c r="B1139" s="581">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hidden="1" customHeight="1" x14ac:dyDescent="0.15">
      <c r="A1140" s="581">
        <v>15</v>
      </c>
      <c r="B1140" s="581">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hidden="1" customHeight="1" x14ac:dyDescent="0.15">
      <c r="A1141" s="581">
        <v>16</v>
      </c>
      <c r="B1141" s="581">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hidden="1" customHeight="1" x14ac:dyDescent="0.15">
      <c r="A1142" s="581">
        <v>17</v>
      </c>
      <c r="B1142" s="581">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hidden="1" customHeight="1" x14ac:dyDescent="0.15">
      <c r="A1143" s="581">
        <v>18</v>
      </c>
      <c r="B1143" s="581">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hidden="1" customHeight="1" x14ac:dyDescent="0.15">
      <c r="A1144" s="581">
        <v>19</v>
      </c>
      <c r="B1144" s="581">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hidden="1" customHeight="1" x14ac:dyDescent="0.15">
      <c r="A1145" s="581">
        <v>20</v>
      </c>
      <c r="B1145" s="581">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hidden="1" customHeight="1" x14ac:dyDescent="0.15">
      <c r="A1146" s="581">
        <v>21</v>
      </c>
      <c r="B1146" s="581">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hidden="1" customHeight="1" x14ac:dyDescent="0.15">
      <c r="A1147" s="581">
        <v>22</v>
      </c>
      <c r="B1147" s="581">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hidden="1" customHeight="1" x14ac:dyDescent="0.15">
      <c r="A1148" s="581">
        <v>23</v>
      </c>
      <c r="B1148" s="581">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hidden="1" customHeight="1" x14ac:dyDescent="0.15">
      <c r="A1149" s="581">
        <v>24</v>
      </c>
      <c r="B1149" s="581">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hidden="1" customHeight="1" x14ac:dyDescent="0.15">
      <c r="A1150" s="581">
        <v>25</v>
      </c>
      <c r="B1150" s="581">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hidden="1" customHeight="1" x14ac:dyDescent="0.15">
      <c r="A1151" s="581">
        <v>26</v>
      </c>
      <c r="B1151" s="581">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hidden="1" customHeight="1" x14ac:dyDescent="0.15">
      <c r="A1152" s="581">
        <v>27</v>
      </c>
      <c r="B1152" s="581">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hidden="1" customHeight="1" x14ac:dyDescent="0.15">
      <c r="A1153" s="581">
        <v>28</v>
      </c>
      <c r="B1153" s="581">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hidden="1" customHeight="1" x14ac:dyDescent="0.15">
      <c r="A1154" s="581">
        <v>29</v>
      </c>
      <c r="B1154" s="581">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hidden="1" customHeight="1" x14ac:dyDescent="0.15">
      <c r="A1155" s="581">
        <v>30</v>
      </c>
      <c r="B1155" s="581">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1"/>
      <c r="B1158" s="581"/>
      <c r="C1158" s="241" t="s">
        <v>401</v>
      </c>
      <c r="D1158" s="241"/>
      <c r="E1158" s="241"/>
      <c r="F1158" s="241"/>
      <c r="G1158" s="241"/>
      <c r="H1158" s="241"/>
      <c r="I1158" s="241"/>
      <c r="J1158" s="241"/>
      <c r="K1158" s="241"/>
      <c r="L1158" s="241"/>
      <c r="M1158" s="241" t="s">
        <v>402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403</v>
      </c>
      <c r="AL1158" s="241"/>
      <c r="AM1158" s="241"/>
      <c r="AN1158" s="241"/>
      <c r="AO1158" s="241"/>
      <c r="AP1158" s="241"/>
      <c r="AQ1158" s="241" t="s">
        <v>23</v>
      </c>
      <c r="AR1158" s="241"/>
      <c r="AS1158" s="241"/>
      <c r="AT1158" s="241"/>
      <c r="AU1158" s="92" t="s">
        <v>24</v>
      </c>
      <c r="AV1158" s="93"/>
      <c r="AW1158" s="93"/>
      <c r="AX1158" s="588"/>
    </row>
    <row r="1159" spans="1:50" ht="24" hidden="1" customHeight="1" x14ac:dyDescent="0.15">
      <c r="A1159" s="581">
        <v>1</v>
      </c>
      <c r="B1159" s="581">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hidden="1" customHeight="1" x14ac:dyDescent="0.15">
      <c r="A1160" s="581">
        <v>2</v>
      </c>
      <c r="B1160" s="581">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hidden="1" customHeight="1" x14ac:dyDescent="0.15">
      <c r="A1161" s="581">
        <v>3</v>
      </c>
      <c r="B1161" s="581">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hidden="1" customHeight="1" x14ac:dyDescent="0.15">
      <c r="A1162" s="581">
        <v>4</v>
      </c>
      <c r="B1162" s="581">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hidden="1" customHeight="1" x14ac:dyDescent="0.15">
      <c r="A1163" s="581">
        <v>5</v>
      </c>
      <c r="B1163" s="581">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hidden="1" customHeight="1" x14ac:dyDescent="0.15">
      <c r="A1164" s="581">
        <v>6</v>
      </c>
      <c r="B1164" s="581">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hidden="1" customHeight="1" x14ac:dyDescent="0.15">
      <c r="A1165" s="581">
        <v>7</v>
      </c>
      <c r="B1165" s="581">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hidden="1" customHeight="1" x14ac:dyDescent="0.15">
      <c r="A1166" s="581">
        <v>8</v>
      </c>
      <c r="B1166" s="581">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hidden="1" customHeight="1" x14ac:dyDescent="0.15">
      <c r="A1167" s="581">
        <v>9</v>
      </c>
      <c r="B1167" s="581">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hidden="1" customHeight="1" x14ac:dyDescent="0.15">
      <c r="A1168" s="581">
        <v>10</v>
      </c>
      <c r="B1168" s="581">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hidden="1" customHeight="1" x14ac:dyDescent="0.15">
      <c r="A1169" s="581">
        <v>11</v>
      </c>
      <c r="B1169" s="581">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hidden="1" customHeight="1" x14ac:dyDescent="0.15">
      <c r="A1170" s="581">
        <v>12</v>
      </c>
      <c r="B1170" s="581">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hidden="1" customHeight="1" x14ac:dyDescent="0.15">
      <c r="A1171" s="581">
        <v>13</v>
      </c>
      <c r="B1171" s="581">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hidden="1" customHeight="1" x14ac:dyDescent="0.15">
      <c r="A1172" s="581">
        <v>14</v>
      </c>
      <c r="B1172" s="581">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hidden="1" customHeight="1" x14ac:dyDescent="0.15">
      <c r="A1173" s="581">
        <v>15</v>
      </c>
      <c r="B1173" s="581">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hidden="1" customHeight="1" x14ac:dyDescent="0.15">
      <c r="A1174" s="581">
        <v>16</v>
      </c>
      <c r="B1174" s="581">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hidden="1" customHeight="1" x14ac:dyDescent="0.15">
      <c r="A1175" s="581">
        <v>17</v>
      </c>
      <c r="B1175" s="581">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hidden="1" customHeight="1" x14ac:dyDescent="0.15">
      <c r="A1176" s="581">
        <v>18</v>
      </c>
      <c r="B1176" s="581">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hidden="1" customHeight="1" x14ac:dyDescent="0.15">
      <c r="A1177" s="581">
        <v>19</v>
      </c>
      <c r="B1177" s="581">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hidden="1" customHeight="1" x14ac:dyDescent="0.15">
      <c r="A1178" s="581">
        <v>20</v>
      </c>
      <c r="B1178" s="581">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hidden="1" customHeight="1" x14ac:dyDescent="0.15">
      <c r="A1179" s="581">
        <v>21</v>
      </c>
      <c r="B1179" s="581">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hidden="1" customHeight="1" x14ac:dyDescent="0.15">
      <c r="A1180" s="581">
        <v>22</v>
      </c>
      <c r="B1180" s="581">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hidden="1" customHeight="1" x14ac:dyDescent="0.15">
      <c r="A1181" s="581">
        <v>23</v>
      </c>
      <c r="B1181" s="581">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hidden="1" customHeight="1" x14ac:dyDescent="0.15">
      <c r="A1182" s="581">
        <v>24</v>
      </c>
      <c r="B1182" s="581">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hidden="1" customHeight="1" x14ac:dyDescent="0.15">
      <c r="A1183" s="581">
        <v>25</v>
      </c>
      <c r="B1183" s="581">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hidden="1" customHeight="1" x14ac:dyDescent="0.15">
      <c r="A1184" s="581">
        <v>26</v>
      </c>
      <c r="B1184" s="581">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hidden="1" customHeight="1" x14ac:dyDescent="0.15">
      <c r="A1185" s="581">
        <v>27</v>
      </c>
      <c r="B1185" s="581">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hidden="1" customHeight="1" x14ac:dyDescent="0.15">
      <c r="A1186" s="581">
        <v>28</v>
      </c>
      <c r="B1186" s="581">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hidden="1" customHeight="1" x14ac:dyDescent="0.15">
      <c r="A1187" s="581">
        <v>29</v>
      </c>
      <c r="B1187" s="581">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hidden="1" customHeight="1" x14ac:dyDescent="0.15">
      <c r="A1188" s="581">
        <v>30</v>
      </c>
      <c r="B1188" s="581">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1"/>
      <c r="B1191" s="58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hidden="1" customHeight="1" x14ac:dyDescent="0.15">
      <c r="A1192" s="581">
        <v>1</v>
      </c>
      <c r="B1192" s="581">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hidden="1" customHeight="1" x14ac:dyDescent="0.15">
      <c r="A1193" s="581">
        <v>2</v>
      </c>
      <c r="B1193" s="581">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hidden="1" customHeight="1" x14ac:dyDescent="0.15">
      <c r="A1194" s="581">
        <v>3</v>
      </c>
      <c r="B1194" s="581">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hidden="1" customHeight="1" x14ac:dyDescent="0.15">
      <c r="A1195" s="581">
        <v>4</v>
      </c>
      <c r="B1195" s="581">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hidden="1" customHeight="1" x14ac:dyDescent="0.15">
      <c r="A1196" s="581">
        <v>5</v>
      </c>
      <c r="B1196" s="581">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hidden="1" customHeight="1" x14ac:dyDescent="0.15">
      <c r="A1197" s="581">
        <v>6</v>
      </c>
      <c r="B1197" s="581">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hidden="1" customHeight="1" x14ac:dyDescent="0.15">
      <c r="A1198" s="581">
        <v>7</v>
      </c>
      <c r="B1198" s="581">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hidden="1" customHeight="1" x14ac:dyDescent="0.15">
      <c r="A1199" s="581">
        <v>8</v>
      </c>
      <c r="B1199" s="581">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hidden="1" customHeight="1" x14ac:dyDescent="0.15">
      <c r="A1200" s="581">
        <v>9</v>
      </c>
      <c r="B1200" s="581">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hidden="1" customHeight="1" x14ac:dyDescent="0.15">
      <c r="A1201" s="581">
        <v>10</v>
      </c>
      <c r="B1201" s="581">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hidden="1" customHeight="1" x14ac:dyDescent="0.15">
      <c r="A1202" s="581">
        <v>11</v>
      </c>
      <c r="B1202" s="581">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hidden="1" customHeight="1" x14ac:dyDescent="0.15">
      <c r="A1203" s="581">
        <v>12</v>
      </c>
      <c r="B1203" s="581">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hidden="1" customHeight="1" x14ac:dyDescent="0.15">
      <c r="A1204" s="581">
        <v>13</v>
      </c>
      <c r="B1204" s="581">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hidden="1" customHeight="1" x14ac:dyDescent="0.15">
      <c r="A1205" s="581">
        <v>14</v>
      </c>
      <c r="B1205" s="581">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hidden="1" customHeight="1" x14ac:dyDescent="0.15">
      <c r="A1206" s="581">
        <v>15</v>
      </c>
      <c r="B1206" s="581">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hidden="1" customHeight="1" x14ac:dyDescent="0.15">
      <c r="A1207" s="581">
        <v>16</v>
      </c>
      <c r="B1207" s="581">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hidden="1" customHeight="1" x14ac:dyDescent="0.15">
      <c r="A1208" s="581">
        <v>17</v>
      </c>
      <c r="B1208" s="581">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hidden="1" customHeight="1" x14ac:dyDescent="0.15">
      <c r="A1209" s="581">
        <v>18</v>
      </c>
      <c r="B1209" s="581">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hidden="1" customHeight="1" x14ac:dyDescent="0.15">
      <c r="A1210" s="581">
        <v>19</v>
      </c>
      <c r="B1210" s="581">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hidden="1" customHeight="1" x14ac:dyDescent="0.15">
      <c r="A1211" s="581">
        <v>20</v>
      </c>
      <c r="B1211" s="581">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hidden="1" customHeight="1" x14ac:dyDescent="0.15">
      <c r="A1212" s="581">
        <v>21</v>
      </c>
      <c r="B1212" s="581">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hidden="1" customHeight="1" x14ac:dyDescent="0.15">
      <c r="A1213" s="581">
        <v>22</v>
      </c>
      <c r="B1213" s="581">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hidden="1" customHeight="1" x14ac:dyDescent="0.15">
      <c r="A1214" s="581">
        <v>23</v>
      </c>
      <c r="B1214" s="581">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hidden="1" customHeight="1" x14ac:dyDescent="0.15">
      <c r="A1215" s="581">
        <v>24</v>
      </c>
      <c r="B1215" s="581">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hidden="1" customHeight="1" x14ac:dyDescent="0.15">
      <c r="A1216" s="581">
        <v>25</v>
      </c>
      <c r="B1216" s="581">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hidden="1" customHeight="1" x14ac:dyDescent="0.15">
      <c r="A1217" s="581">
        <v>26</v>
      </c>
      <c r="B1217" s="581">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hidden="1" customHeight="1" x14ac:dyDescent="0.15">
      <c r="A1218" s="581">
        <v>27</v>
      </c>
      <c r="B1218" s="581">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hidden="1" customHeight="1" x14ac:dyDescent="0.15">
      <c r="A1219" s="581">
        <v>28</v>
      </c>
      <c r="B1219" s="581">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hidden="1" customHeight="1" x14ac:dyDescent="0.15">
      <c r="A1220" s="581">
        <v>29</v>
      </c>
      <c r="B1220" s="581">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hidden="1" customHeight="1" x14ac:dyDescent="0.15">
      <c r="A1221" s="581">
        <v>30</v>
      </c>
      <c r="B1221" s="581">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1"/>
      <c r="B1224" s="58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hidden="1" customHeight="1" x14ac:dyDescent="0.15">
      <c r="A1225" s="581">
        <v>1</v>
      </c>
      <c r="B1225" s="581">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hidden="1" customHeight="1" x14ac:dyDescent="0.15">
      <c r="A1226" s="581">
        <v>2</v>
      </c>
      <c r="B1226" s="581">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hidden="1" customHeight="1" x14ac:dyDescent="0.15">
      <c r="A1227" s="581">
        <v>3</v>
      </c>
      <c r="B1227" s="581">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hidden="1" customHeight="1" x14ac:dyDescent="0.15">
      <c r="A1228" s="581">
        <v>4</v>
      </c>
      <c r="B1228" s="581">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hidden="1" customHeight="1" x14ac:dyDescent="0.15">
      <c r="A1229" s="581">
        <v>5</v>
      </c>
      <c r="B1229" s="581">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hidden="1" customHeight="1" x14ac:dyDescent="0.15">
      <c r="A1230" s="581">
        <v>6</v>
      </c>
      <c r="B1230" s="581">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hidden="1" customHeight="1" x14ac:dyDescent="0.15">
      <c r="A1231" s="581">
        <v>7</v>
      </c>
      <c r="B1231" s="581">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hidden="1" customHeight="1" x14ac:dyDescent="0.15">
      <c r="A1232" s="581">
        <v>8</v>
      </c>
      <c r="B1232" s="581">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hidden="1" customHeight="1" x14ac:dyDescent="0.15">
      <c r="A1233" s="581">
        <v>9</v>
      </c>
      <c r="B1233" s="581">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hidden="1" customHeight="1" x14ac:dyDescent="0.15">
      <c r="A1234" s="581">
        <v>10</v>
      </c>
      <c r="B1234" s="581">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hidden="1" customHeight="1" x14ac:dyDescent="0.15">
      <c r="A1235" s="581">
        <v>11</v>
      </c>
      <c r="B1235" s="581">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hidden="1" customHeight="1" x14ac:dyDescent="0.15">
      <c r="A1236" s="581">
        <v>12</v>
      </c>
      <c r="B1236" s="581">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hidden="1" customHeight="1" x14ac:dyDescent="0.15">
      <c r="A1237" s="581">
        <v>13</v>
      </c>
      <c r="B1237" s="581">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hidden="1" customHeight="1" x14ac:dyDescent="0.15">
      <c r="A1238" s="581">
        <v>14</v>
      </c>
      <c r="B1238" s="581">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hidden="1" customHeight="1" x14ac:dyDescent="0.15">
      <c r="A1239" s="581">
        <v>15</v>
      </c>
      <c r="B1239" s="581">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hidden="1" customHeight="1" x14ac:dyDescent="0.15">
      <c r="A1240" s="581">
        <v>16</v>
      </c>
      <c r="B1240" s="581">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hidden="1" customHeight="1" x14ac:dyDescent="0.15">
      <c r="A1241" s="581">
        <v>17</v>
      </c>
      <c r="B1241" s="581">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hidden="1" customHeight="1" x14ac:dyDescent="0.15">
      <c r="A1242" s="581">
        <v>18</v>
      </c>
      <c r="B1242" s="581">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hidden="1" customHeight="1" x14ac:dyDescent="0.15">
      <c r="A1243" s="581">
        <v>19</v>
      </c>
      <c r="B1243" s="581">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hidden="1" customHeight="1" x14ac:dyDescent="0.15">
      <c r="A1244" s="581">
        <v>20</v>
      </c>
      <c r="B1244" s="581">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hidden="1" customHeight="1" x14ac:dyDescent="0.15">
      <c r="A1245" s="581">
        <v>21</v>
      </c>
      <c r="B1245" s="581">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hidden="1" customHeight="1" x14ac:dyDescent="0.15">
      <c r="A1246" s="581">
        <v>22</v>
      </c>
      <c r="B1246" s="581">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hidden="1" customHeight="1" x14ac:dyDescent="0.15">
      <c r="A1247" s="581">
        <v>23</v>
      </c>
      <c r="B1247" s="581">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hidden="1" customHeight="1" x14ac:dyDescent="0.15">
      <c r="A1248" s="581">
        <v>24</v>
      </c>
      <c r="B1248" s="581">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hidden="1" customHeight="1" x14ac:dyDescent="0.15">
      <c r="A1249" s="581">
        <v>25</v>
      </c>
      <c r="B1249" s="581">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hidden="1" customHeight="1" x14ac:dyDescent="0.15">
      <c r="A1250" s="581">
        <v>26</v>
      </c>
      <c r="B1250" s="581">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hidden="1" customHeight="1" x14ac:dyDescent="0.15">
      <c r="A1251" s="581">
        <v>27</v>
      </c>
      <c r="B1251" s="581">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hidden="1" customHeight="1" x14ac:dyDescent="0.15">
      <c r="A1252" s="581">
        <v>28</v>
      </c>
      <c r="B1252" s="581">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hidden="1" customHeight="1" x14ac:dyDescent="0.15">
      <c r="A1253" s="581">
        <v>29</v>
      </c>
      <c r="B1253" s="581">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hidden="1" customHeight="1" x14ac:dyDescent="0.15">
      <c r="A1254" s="581">
        <v>30</v>
      </c>
      <c r="B1254" s="581">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1"/>
      <c r="B1257" s="58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hidden="1" customHeight="1" x14ac:dyDescent="0.15">
      <c r="A1258" s="581">
        <v>1</v>
      </c>
      <c r="B1258" s="581">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hidden="1" customHeight="1" x14ac:dyDescent="0.15">
      <c r="A1259" s="581">
        <v>2</v>
      </c>
      <c r="B1259" s="581">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hidden="1" customHeight="1" x14ac:dyDescent="0.15">
      <c r="A1260" s="581">
        <v>3</v>
      </c>
      <c r="B1260" s="581">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hidden="1" customHeight="1" x14ac:dyDescent="0.15">
      <c r="A1261" s="581">
        <v>4</v>
      </c>
      <c r="B1261" s="581">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hidden="1" customHeight="1" x14ac:dyDescent="0.15">
      <c r="A1262" s="581">
        <v>5</v>
      </c>
      <c r="B1262" s="581">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hidden="1" customHeight="1" x14ac:dyDescent="0.15">
      <c r="A1263" s="581">
        <v>6</v>
      </c>
      <c r="B1263" s="581">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hidden="1" customHeight="1" x14ac:dyDescent="0.15">
      <c r="A1264" s="581">
        <v>7</v>
      </c>
      <c r="B1264" s="581">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hidden="1" customHeight="1" x14ac:dyDescent="0.15">
      <c r="A1265" s="581">
        <v>8</v>
      </c>
      <c r="B1265" s="581">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hidden="1" customHeight="1" x14ac:dyDescent="0.15">
      <c r="A1266" s="581">
        <v>9</v>
      </c>
      <c r="B1266" s="581">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hidden="1" customHeight="1" x14ac:dyDescent="0.15">
      <c r="A1267" s="581">
        <v>10</v>
      </c>
      <c r="B1267" s="581">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hidden="1" customHeight="1" x14ac:dyDescent="0.15">
      <c r="A1268" s="581">
        <v>11</v>
      </c>
      <c r="B1268" s="581">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hidden="1" customHeight="1" x14ac:dyDescent="0.15">
      <c r="A1269" s="581">
        <v>12</v>
      </c>
      <c r="B1269" s="581">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hidden="1" customHeight="1" x14ac:dyDescent="0.15">
      <c r="A1270" s="581">
        <v>13</v>
      </c>
      <c r="B1270" s="581">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hidden="1" customHeight="1" x14ac:dyDescent="0.15">
      <c r="A1271" s="581">
        <v>14</v>
      </c>
      <c r="B1271" s="581">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hidden="1" customHeight="1" x14ac:dyDescent="0.15">
      <c r="A1272" s="581">
        <v>15</v>
      </c>
      <c r="B1272" s="581">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hidden="1" customHeight="1" x14ac:dyDescent="0.15">
      <c r="A1273" s="581">
        <v>16</v>
      </c>
      <c r="B1273" s="581">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hidden="1" customHeight="1" x14ac:dyDescent="0.15">
      <c r="A1274" s="581">
        <v>17</v>
      </c>
      <c r="B1274" s="581">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hidden="1" customHeight="1" x14ac:dyDescent="0.15">
      <c r="A1275" s="581">
        <v>18</v>
      </c>
      <c r="B1275" s="581">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hidden="1" customHeight="1" x14ac:dyDescent="0.15">
      <c r="A1276" s="581">
        <v>19</v>
      </c>
      <c r="B1276" s="581">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hidden="1" customHeight="1" x14ac:dyDescent="0.15">
      <c r="A1277" s="581">
        <v>20</v>
      </c>
      <c r="B1277" s="581">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hidden="1" customHeight="1" x14ac:dyDescent="0.15">
      <c r="A1278" s="581">
        <v>21</v>
      </c>
      <c r="B1278" s="581">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hidden="1" customHeight="1" x14ac:dyDescent="0.15">
      <c r="A1279" s="581">
        <v>22</v>
      </c>
      <c r="B1279" s="581">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hidden="1" customHeight="1" x14ac:dyDescent="0.15">
      <c r="A1280" s="581">
        <v>23</v>
      </c>
      <c r="B1280" s="581">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hidden="1" customHeight="1" x14ac:dyDescent="0.15">
      <c r="A1281" s="581">
        <v>24</v>
      </c>
      <c r="B1281" s="581">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hidden="1" customHeight="1" x14ac:dyDescent="0.15">
      <c r="A1282" s="581">
        <v>25</v>
      </c>
      <c r="B1282" s="581">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hidden="1" customHeight="1" x14ac:dyDescent="0.15">
      <c r="A1283" s="581">
        <v>26</v>
      </c>
      <c r="B1283" s="581">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hidden="1" customHeight="1" x14ac:dyDescent="0.15">
      <c r="A1284" s="581">
        <v>27</v>
      </c>
      <c r="B1284" s="581">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hidden="1" customHeight="1" x14ac:dyDescent="0.15">
      <c r="A1285" s="581">
        <v>28</v>
      </c>
      <c r="B1285" s="581">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hidden="1" customHeight="1" x14ac:dyDescent="0.15">
      <c r="A1286" s="581">
        <v>29</v>
      </c>
      <c r="B1286" s="581">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hidden="1" customHeight="1" x14ac:dyDescent="0.15">
      <c r="A1287" s="581">
        <v>30</v>
      </c>
      <c r="B1287" s="581">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1"/>
      <c r="B1290" s="58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hidden="1" customHeight="1" x14ac:dyDescent="0.15">
      <c r="A1291" s="581">
        <v>1</v>
      </c>
      <c r="B1291" s="581">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hidden="1" customHeight="1" x14ac:dyDescent="0.15">
      <c r="A1292" s="581">
        <v>2</v>
      </c>
      <c r="B1292" s="581">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hidden="1" customHeight="1" x14ac:dyDescent="0.15">
      <c r="A1293" s="581">
        <v>3</v>
      </c>
      <c r="B1293" s="581">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hidden="1" customHeight="1" x14ac:dyDescent="0.15">
      <c r="A1294" s="581">
        <v>4</v>
      </c>
      <c r="B1294" s="581">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hidden="1" customHeight="1" x14ac:dyDescent="0.15">
      <c r="A1295" s="581">
        <v>5</v>
      </c>
      <c r="B1295" s="581">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hidden="1" customHeight="1" x14ac:dyDescent="0.15">
      <c r="A1296" s="581">
        <v>6</v>
      </c>
      <c r="B1296" s="581">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hidden="1" customHeight="1" x14ac:dyDescent="0.15">
      <c r="A1297" s="581">
        <v>7</v>
      </c>
      <c r="B1297" s="581">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hidden="1" customHeight="1" x14ac:dyDescent="0.15">
      <c r="A1298" s="581">
        <v>8</v>
      </c>
      <c r="B1298" s="581">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hidden="1" customHeight="1" x14ac:dyDescent="0.15">
      <c r="A1299" s="581">
        <v>9</v>
      </c>
      <c r="B1299" s="581">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hidden="1" customHeight="1" x14ac:dyDescent="0.15">
      <c r="A1300" s="581">
        <v>10</v>
      </c>
      <c r="B1300" s="581">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hidden="1" customHeight="1" x14ac:dyDescent="0.15">
      <c r="A1301" s="581">
        <v>11</v>
      </c>
      <c r="B1301" s="581">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hidden="1" customHeight="1" x14ac:dyDescent="0.15">
      <c r="A1302" s="581">
        <v>12</v>
      </c>
      <c r="B1302" s="581">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hidden="1" customHeight="1" x14ac:dyDescent="0.15">
      <c r="A1303" s="581">
        <v>13</v>
      </c>
      <c r="B1303" s="581">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hidden="1" customHeight="1" x14ac:dyDescent="0.15">
      <c r="A1304" s="581">
        <v>14</v>
      </c>
      <c r="B1304" s="581">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hidden="1" customHeight="1" x14ac:dyDescent="0.15">
      <c r="A1305" s="581">
        <v>15</v>
      </c>
      <c r="B1305" s="581">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hidden="1" customHeight="1" x14ac:dyDescent="0.15">
      <c r="A1306" s="581">
        <v>16</v>
      </c>
      <c r="B1306" s="581">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hidden="1" customHeight="1" x14ac:dyDescent="0.15">
      <c r="A1307" s="581">
        <v>17</v>
      </c>
      <c r="B1307" s="581">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hidden="1" customHeight="1" x14ac:dyDescent="0.15">
      <c r="A1308" s="581">
        <v>18</v>
      </c>
      <c r="B1308" s="581">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hidden="1" customHeight="1" x14ac:dyDescent="0.15">
      <c r="A1309" s="581">
        <v>19</v>
      </c>
      <c r="B1309" s="581">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hidden="1" customHeight="1" x14ac:dyDescent="0.15">
      <c r="A1310" s="581">
        <v>20</v>
      </c>
      <c r="B1310" s="581">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hidden="1" customHeight="1" x14ac:dyDescent="0.15">
      <c r="A1311" s="581">
        <v>21</v>
      </c>
      <c r="B1311" s="581">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hidden="1" customHeight="1" x14ac:dyDescent="0.15">
      <c r="A1312" s="581">
        <v>22</v>
      </c>
      <c r="B1312" s="581">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hidden="1" customHeight="1" x14ac:dyDescent="0.15">
      <c r="A1313" s="581">
        <v>23</v>
      </c>
      <c r="B1313" s="581">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hidden="1" customHeight="1" x14ac:dyDescent="0.15">
      <c r="A1314" s="581">
        <v>24</v>
      </c>
      <c r="B1314" s="581">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hidden="1" customHeight="1" x14ac:dyDescent="0.15">
      <c r="A1315" s="581">
        <v>25</v>
      </c>
      <c r="B1315" s="581">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hidden="1" customHeight="1" x14ac:dyDescent="0.15">
      <c r="A1316" s="581">
        <v>26</v>
      </c>
      <c r="B1316" s="581">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hidden="1" customHeight="1" x14ac:dyDescent="0.15">
      <c r="A1317" s="581">
        <v>27</v>
      </c>
      <c r="B1317" s="581">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hidden="1" customHeight="1" x14ac:dyDescent="0.15">
      <c r="A1318" s="581">
        <v>28</v>
      </c>
      <c r="B1318" s="581">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hidden="1" customHeight="1" x14ac:dyDescent="0.15">
      <c r="A1319" s="581">
        <v>29</v>
      </c>
      <c r="B1319" s="581">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hidden="1" customHeight="1" x14ac:dyDescent="0.15">
      <c r="A1320" s="581">
        <v>30</v>
      </c>
      <c r="B1320" s="581">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row r="1321"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U4:AX4">
    <cfRule type="expression" dxfId="477" priority="479">
      <formula>IF(AND(AU4&gt;=0, RIGHT(TEXT(AU4,"0.#"),1)&lt;&gt;"."),TRUE,FALSE)</formula>
    </cfRule>
    <cfRule type="expression" dxfId="476" priority="480">
      <formula>IF(AND(AU4&gt;=0, RIGHT(TEXT(AU4,"0.#"),1)="."),TRUE,FALSE)</formula>
    </cfRule>
    <cfRule type="expression" dxfId="475" priority="481">
      <formula>IF(AND(AU4&lt;0, RIGHT(TEXT(AU4,"0.#"),1)&lt;&gt;"."),TRUE,FALSE)</formula>
    </cfRule>
    <cfRule type="expression" dxfId="474" priority="482">
      <formula>IF(AND(AU4&lt;0, RIGHT(TEXT(AU4,"0.#"),1)="."),TRUE,FALSE)</formula>
    </cfRule>
  </conditionalFormatting>
  <conditionalFormatting sqref="AK5:AK33">
    <cfRule type="expression" dxfId="473" priority="477">
      <formula>IF(RIGHT(TEXT(AK5,"0.#"),1)=".",FALSE,TRUE)</formula>
    </cfRule>
    <cfRule type="expression" dxfId="472" priority="478">
      <formula>IF(RIGHT(TEXT(AK5,"0.#"),1)=".",TRUE,FALSE)</formula>
    </cfRule>
  </conditionalFormatting>
  <conditionalFormatting sqref="AU5:AX33">
    <cfRule type="expression" dxfId="471" priority="473">
      <formula>IF(AND(AU5&gt;=0, RIGHT(TEXT(AU5,"0.#"),1)&lt;&gt;"."),TRUE,FALSE)</formula>
    </cfRule>
    <cfRule type="expression" dxfId="470" priority="474">
      <formula>IF(AND(AU5&gt;=0, RIGHT(TEXT(AU5,"0.#"),1)="."),TRUE,FALSE)</formula>
    </cfRule>
    <cfRule type="expression" dxfId="469" priority="475">
      <formula>IF(AND(AU5&lt;0, RIGHT(TEXT(AU5,"0.#"),1)&lt;&gt;"."),TRUE,FALSE)</formula>
    </cfRule>
    <cfRule type="expression" dxfId="468" priority="476">
      <formula>IF(AND(AU5&lt;0, RIGHT(TEXT(AU5,"0.#"),1)="."),TRUE,FALSE)</formula>
    </cfRule>
  </conditionalFormatting>
  <conditionalFormatting sqref="AK37">
    <cfRule type="expression" dxfId="467" priority="471">
      <formula>IF(RIGHT(TEXT(AK37,"0.#"),1)=".",FALSE,TRUE)</formula>
    </cfRule>
    <cfRule type="expression" dxfId="466" priority="472">
      <formula>IF(RIGHT(TEXT(AK37,"0.#"),1)=".",TRUE,FALSE)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47:AX66">
    <cfRule type="expression" dxfId="463" priority="461">
      <formula>IF(AND(AU47&gt;=0, RIGHT(TEXT(AU47,"0.#"),1)&lt;&gt;"."),TRUE,FALSE)</formula>
    </cfRule>
    <cfRule type="expression" dxfId="462" priority="462">
      <formula>IF(AND(AU47&gt;=0, RIGHT(TEXT(AU47,"0.#"),1)="."),TRUE,FALSE)</formula>
    </cfRule>
    <cfRule type="expression" dxfId="461" priority="463">
      <formula>IF(AND(AU47&lt;0, RIGHT(TEXT(AU47,"0.#"),1)&lt;&gt;"."),TRUE,FALSE)</formula>
    </cfRule>
    <cfRule type="expression" dxfId="460" priority="464">
      <formula>IF(AND(AU47&lt;0, RIGHT(TEXT(AU47,"0.#"),1)="."),TRUE,FALSE)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6">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7:AX99">
    <cfRule type="expression" dxfId="451" priority="449">
      <formula>IF(AND(AU77&gt;=0, RIGHT(TEXT(AU77,"0.#"),1)&lt;&gt;"."),TRUE,FALSE)</formula>
    </cfRule>
    <cfRule type="expression" dxfId="450" priority="450">
      <formula>IF(AND(AU77&gt;=0, RIGHT(TEXT(AU77,"0.#"),1)="."),TRUE,FALSE)</formula>
    </cfRule>
    <cfRule type="expression" dxfId="449" priority="451">
      <formula>IF(AND(AU77&lt;0, RIGHT(TEXT(AU77,"0.#"),1)&lt;&gt;"."),TRUE,FALSE)</formula>
    </cfRule>
    <cfRule type="expression" dxfId="448" priority="452">
      <formula>IF(AND(AU77&lt;0, RIGHT(TEXT(AU77,"0.#"),1)="."),TRUE,FALSE)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37:AX46">
    <cfRule type="expression" dxfId="3" priority="1">
      <formula>IF(AND(AU37&gt;=0, RIGHT(TEXT(AU37,"0.#"),1)&lt;&gt;"."),TRUE,FALSE)</formula>
    </cfRule>
    <cfRule type="expression" dxfId="2" priority="2">
      <formula>IF(AND(AU37&gt;=0, RIGHT(TEXT(AU37,"0.#"),1)="."),TRUE,FALSE)</formula>
    </cfRule>
    <cfRule type="expression" dxfId="1" priority="3">
      <formula>IF(AND(AU37&lt;0, RIGHT(TEXT(AU37,"0.#"),1)&lt;&gt;"."),TRUE,FALSE)</formula>
    </cfRule>
    <cfRule type="expression" dxfId="0" priority="4">
      <formula>IF(AND(AU37&lt;0, RIGHT(TEXT(AU37,"0.#"),1)="."),TRUE,FALSE)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2015-07-07T02:08:11Z</cp:lastPrinted>
  <dcterms:created xsi:type="dcterms:W3CDTF">2012-03-13T00:50:25Z</dcterms:created>
  <dcterms:modified xsi:type="dcterms:W3CDTF">2015-07-07T02:08:18Z</dcterms:modified>
</cp:coreProperties>
</file>