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3.海上保安庁\03.レビューシート（HP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 name="別紙４" sheetId="8"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11" i="8"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<sst xmlns="http://schemas.openxmlformats.org/spreadsheetml/2006/main" count="1700" uniqueCount="644">
  <si>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</si>
  <si>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</si>
  <si>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</si>
  <si>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</si>
  <si>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</si>
  <si>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</si>
  <si>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</si>
  <si>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</si>
  <si>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</si>
  <si>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</si>
  <si>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</si>
  <si>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</si>
  <si>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</si>
  <si>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</si>
  <si>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</si>
  <si>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</si>
  <si>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</si>
  <si>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</si>
  <si>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</si>
  <si>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</si>
  <si>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</si>
  <si>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</si>
  <si>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</si>
  <si>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</si>
  <si>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</si>
  <si>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</si>
  <si>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</si>
  <si>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</si>
  <si>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</si>
  <si>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</si>
  <si>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</si>
  <si>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</si>
  <si>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</si>
  <si>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</si>
  <si>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</si>
  <si>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</si>
  <si>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</si>
  <si>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</si>
  <si>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</si>
  <si>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</si>
  <si>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</si>
  <si>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</si>
  <si>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</si>
  <si>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</si>
  <si>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</si>
  <si>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</si>
  <si>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</si>
  <si>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</si>
  <si>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</si>
  <si>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</si>
  <si>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</si>
  <si>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</si>
  <si>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</si>
  <si>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</si>
  <si>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</si>
  <si>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</si>
  <si>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</si>
  <si>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</si>
  <si>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</si>
  <si>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</si>
  <si>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</si>
  <si>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</si>
  <si>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</si>
  <si>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</si>
  <si>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</si>
  <si>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</si>
  <si>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</si>
  <si>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</si>
  <si>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</si>
  <si>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</si>
  <si>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</si>
  <si>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</si>
  <si>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</si>
  <si>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</si>
  <si>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</si>
  <si>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</si>
  <si>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</si>
  <si>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</si>
  <si>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</si>
  <si>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</si>
  <si>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</si>
  <si>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</si>
  <si>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</si>
  <si>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</si>
  <si>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</si>
  <si>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</si>
  <si>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</si>
  <si>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</si>
  <si>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</si>
  <si>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</si>
  <si>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</si>
  <si>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</si>
  <si>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</si>
  <si>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</si>
  <si>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</si>
  <si>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</si>
  <si>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</si>
  <si>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</si>
  <si>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</si>
  <si>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</si>
  <si>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</si>
  <si>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</si>
  <si>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</si>
  <si>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</si>
  <si>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</si>
  <si>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</si>
  <si>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</si>
  <si>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</si>
  <si>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</si>
  <si>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</si>
  <si>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</si>
  <si>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</si>
  <si>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</si>
  <si>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</si>
  <si>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</si>
  <si>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</si>
  <si>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</si>
  <si>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</si>
  <si>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</si>
  <si>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</si>
  <si>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</si>
  <si>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</si>
  <si>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</si>
  <si>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</si>
  <si>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</si>
  <si>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</si>
  <si>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</si>
  <si>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</si>
  <si>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</si>
  <si>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</si>
  <si>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</si>
  <si>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</si>
  <si>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</si>
  <si>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</si>
  <si>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</si>
  <si>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</si>
  <si>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</si>
  <si>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</si>
  <si>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</si>
  <si>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</si>
  <si>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</si>
  <si>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</si>
  <si>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</si>
  <si>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</si>
  <si>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</si>
  <si>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</si>
  <si>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</si>
  <si>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</si>
  <si>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</si>
  <si>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</si>
  <si>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</si>
  <si>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</si>
  <si>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</si>
  <si>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</si>
  <si>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</si>
  <si>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</si>
  <si>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</si>
  <si>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</si>
  <si>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</si>
  <si>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</si>
  <si>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</si>
  <si>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</si>
  <si>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</si>
  <si>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</si>
  <si>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</si>
  <si>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</si>
  <si>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</si>
  <si>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</si>
  <si>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</si>
  <si>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</si>
  <si>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</si>
  <si>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</si>
  <si>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</si>
  <si>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</si>
  <si>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</si>
  <si>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</si>
  <si>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</si>
  <si>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</si>
  <si>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</si>
  <si>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</si>
  <si>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</si>
  <si>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</si>
  <si>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</si>
  <si>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</si>
  <si>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</si>
  <si>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</si>
  <si>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</si>
  <si>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</si>
  <si>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</si>
  <si>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</si>
  <si>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</si>
  <si>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</si>
  <si>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</si>
  <si>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</si>
  <si>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</si>
  <si>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</si>
  <si>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</si>
  <si>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</si>
  <si>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</si>
  <si>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</si>
  <si>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</si>
  <si>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</si>
  <si>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</si>
  <si>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</si>
  <si>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</si>
  <si>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</si>
  <si>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</si>
  <si>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</si>
  <si>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</si>
  <si>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</si>
  <si>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</si>
  <si>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</si>
  <si>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</si>
  <si>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</si>
  <si>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</si>
  <si>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</si>
  <si>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</si>
  <si>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</si>
  <si>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</si>
  <si>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</si>
  <si>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</si>
  <si>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</si>
  <si>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</si>
  <si>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</si>
  <si>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</si>
  <si>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</si>
  <si>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</si>
  <si>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</si>
  <si>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</si>
  <si>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</si>
  <si>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</si>
  <si>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</si>
  <si>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</si>
  <si>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</si>
  <si>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</si>
  <si>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</si>
  <si>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</si>
  <si>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</si>
  <si>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</si>
  <si>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</si>
  <si>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</si>
  <si>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</si>
  <si>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</si>
  <si>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</si>
  <si>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</si>
  <si>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</si>
  <si>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</si>
  <si>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</si>
  <si>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</si>
  <si>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</si>
  <si>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</si>
  <si>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</si>
  <si>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</si>
  <si>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</si>
  <si>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</si>
  <si>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</si>
  <si>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</si>
  <si>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</si>
  <si>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</si>
  <si>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</si>
  <si>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</si>
  <si>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</si>
  <si>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</si>
  <si>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</si>
  <si>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</si>
  <si>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</si>
  <si>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</si>
  <si>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</si>
  <si>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</si>
  <si>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</si>
  <si>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</si>
  <si>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</si>
  <si>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</si>
  <si>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</si>
  <si>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</si>
  <si>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</si>
  <si>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</si>
  <si>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</si>
  <si>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</si>
  <si>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</si>
  <si>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</si>
  <si>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</si>
  <si>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</si>
  <si>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</si>
  <si>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</si>
  <si>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</si>
  <si>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</si>
  <si>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</si>
  <si>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</si>
  <si>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</si>
  <si>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</si>
  <si>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</si>
  <si>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</si>
  <si>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</si>
  <si>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</si>
  <si>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</si>
  <si>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</si>
  <si>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</si>
  <si>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</si>
  <si>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</si>
  <si>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</si>
  <si>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</si>
  <si>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</si>
  <si>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</si>
  <si>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</si>
  <si>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</si>
  <si>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</si>
  <si>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</si>
  <si>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</si>
  <si>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</si>
  <si>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</si>
  <si>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</si>
  <si>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</si>
  <si>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</si>
  <si>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</si>
  <si>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</si>
  <si>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</si>
  <si>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</si>
  <si>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</si>
  <si>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</si>
  <si>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</si>
  <si>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</si>
  <si>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</si>
  <si>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</si>
  <si>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</si>
  <si>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</si>
  <si>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</si>
  <si>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</si>
  <si>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</si>
  <si>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</si>
  <si>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</si>
  <si>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</si>
  <si>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</si>
  <si>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</si>
  <si>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</si>
  <si>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</si>
  <si>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</si>
  <si>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</si>
  <si>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</si>
  <si>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</si>
  <si>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</si>
  <si>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</si>
  <si>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</si>
  <si>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</si>
  <si>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</si>
  <si>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</si>
  <si>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</si>
  <si>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</si>
  <si>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</si>
  <si>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</si>
  <si>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</si>
  <si>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</si>
  <si>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</si>
  <si>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</si>
  <si>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</si>
  <si>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</si>
  <si>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</si>
  <si>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</si>
  <si>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</si>
  <si>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</si>
  <si>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</si>
  <si>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</si>
  <si>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</si>
  <si>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</si>
  <si>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</si>
  <si>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</si>
  <si>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</si>
  <si>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</si>
  <si>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</si>
  <si>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</si>
  <si>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</si>
  <si>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</si>
  <si>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</si>
  <si>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</si>
  <si>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</si>
  <si>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</si>
  <si>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</si>
  <si>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</si>
  <si>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</si>
  <si>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</si>
  <si>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</si>
  <si>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</si>
  <si>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</si>
  <si>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</si>
  <si>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</si>
  <si>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</si>
  <si>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</si>
  <si>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</si>
  <si>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</si>
  <si>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</si>
  <si>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</si>
  <si>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</si>
  <si>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</si>
  <si>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</si>
  <si>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</si>
  <si>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</si>
  <si>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</si>
  <si>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</si>
  <si>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</si>
  <si>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</si>
  <si>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</si>
  <si>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</si>
  <si>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</si>
  <si>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</si>
  <si>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</si>
  <si>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</si>
  <si>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</si>
  <si>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</si>
  <si>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</si>
  <si>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</si>
  <si>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</si>
  <si>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</si>
  <si>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</si>
  <si>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</si>
  <si>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</si>
  <si>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</si>
  <si>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</si>
  <si>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</si>
  <si>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</si>
  <si>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</si>
  <si>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</si>
  <si>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</si>
  <si>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</si>
  <si>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</si>
  <si>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</si>
  <si>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</si>
  <si>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</si>
  <si>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</si>
  <si>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</si>
  <si>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</si>
  <si>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</si>
  <si>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</si>
  <si>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</si>
  <si>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</si>
  <si>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</si>
  <si>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</si>
  <si>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</si>
  <si>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</si>
  <si>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</si>
  <si>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</si>
  <si>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</si>
  <si>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</si>
  <si>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</si>
  <si>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</si>
  <si>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</si>
  <si>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</si>
  <si>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</si>
  <si>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</si>
  <si>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</si>
  <si>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</si>
  <si>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</si>
  <si>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</si>
  <si>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</si>
  <si>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</si>
  <si>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</si>
  <si>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</si>
  <si>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</si>
  <si>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</si>
  <si>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</si>
  <si>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</si>
  <si>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</si>
  <si>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</si>
  <si>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</si>
  <si>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国土交通省</t>
  </si>
  <si>
    <t>海上保安庁海洋情報部</t>
    <rPh sb="0" eb="2">
      <t>カイジョウ</t>
    </rPh>
    <rPh sb="2" eb="4">
      <t>ホアン</t>
    </rPh>
    <rPh sb="4" eb="5">
      <t>チョウ</t>
    </rPh>
    <rPh sb="5" eb="7">
      <t>カイヨウ</t>
    </rPh>
    <rPh sb="7" eb="9">
      <t>ジョウホウ</t>
    </rPh>
    <rPh sb="9" eb="10">
      <t>ブ</t>
    </rPh>
    <phoneticPr fontId="2"/>
  </si>
  <si>
    <t>企画課</t>
    <rPh sb="0" eb="2">
      <t>キカク</t>
    </rPh>
    <rPh sb="2" eb="3">
      <t>カ</t>
    </rPh>
    <phoneticPr fontId="2"/>
  </si>
  <si>
    <t>課長　中野　裕文</t>
    <rPh sb="0" eb="2">
      <t>カチョウ</t>
    </rPh>
    <rPh sb="3" eb="5">
      <t>ナカノ</t>
    </rPh>
    <rPh sb="6" eb="8">
      <t>ヒロフミ</t>
    </rPh>
    <phoneticPr fontId="2"/>
  </si>
  <si>
    <t>○</t>
  </si>
  <si>
    <t>-</t>
    <phoneticPr fontId="5"/>
  </si>
  <si>
    <t xml:space="preserve"> 5  安全で安心できる交通の確保、治安・生活安全の確保
18　船舶交通の安全と海上の治安を確保する</t>
    <rPh sb="4" eb="6">
      <t>アンゼン</t>
    </rPh>
    <rPh sb="7" eb="9">
      <t>アンシン</t>
    </rPh>
    <rPh sb="12" eb="14">
      <t>コウツウ</t>
    </rPh>
    <rPh sb="15" eb="17">
      <t>カクホ</t>
    </rPh>
    <rPh sb="18" eb="20">
      <t>チアン</t>
    </rPh>
    <rPh sb="21" eb="23">
      <t>セイカツ</t>
    </rPh>
    <rPh sb="23" eb="25">
      <t>アンゼン</t>
    </rPh>
    <rPh sb="26" eb="28">
      <t>カクホ</t>
    </rPh>
    <phoneticPr fontId="2"/>
  </si>
  <si>
    <t>　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t>
    <rPh sb="1" eb="3">
      <t>カイナン</t>
    </rPh>
    <rPh sb="4" eb="5">
      <t>トモナ</t>
    </rPh>
    <rPh sb="6" eb="8">
      <t>ジンメイ</t>
    </rPh>
    <rPh sb="9" eb="11">
      <t>ザイサン</t>
    </rPh>
    <rPh sb="12" eb="14">
      <t>ソンシツ</t>
    </rPh>
    <rPh sb="15" eb="17">
      <t>カイジョウ</t>
    </rPh>
    <rPh sb="17" eb="19">
      <t>ユソウ</t>
    </rPh>
    <rPh sb="20" eb="22">
      <t>シャダン</t>
    </rPh>
    <rPh sb="25" eb="27">
      <t>ケイザイ</t>
    </rPh>
    <rPh sb="27" eb="29">
      <t>カツドウ</t>
    </rPh>
    <rPh sb="31" eb="34">
      <t>エイキョウトウ</t>
    </rPh>
    <rPh sb="35" eb="36">
      <t>カンガ</t>
    </rPh>
    <rPh sb="38" eb="40">
      <t>カイナン</t>
    </rPh>
    <rPh sb="41" eb="43">
      <t>ミゼン</t>
    </rPh>
    <rPh sb="44" eb="46">
      <t>ボウシ</t>
    </rPh>
    <rPh sb="51" eb="53">
      <t>スイシン</t>
    </rPh>
    <rPh sb="54" eb="56">
      <t>コウロ</t>
    </rPh>
    <rPh sb="57" eb="58">
      <t>ビョウ</t>
    </rPh>
    <rPh sb="58" eb="59">
      <t>チ</t>
    </rPh>
    <rPh sb="60" eb="62">
      <t>コウコウ</t>
    </rPh>
    <rPh sb="63" eb="65">
      <t>モクヒョウ</t>
    </rPh>
    <rPh sb="68" eb="70">
      <t>リクジョウ</t>
    </rPh>
    <rPh sb="71" eb="72">
      <t>モノ</t>
    </rPh>
    <rPh sb="72" eb="73">
      <t>ヒョウ</t>
    </rPh>
    <rPh sb="73" eb="74">
      <t>ナド</t>
    </rPh>
    <rPh sb="78" eb="80">
      <t>ショウサイ</t>
    </rPh>
    <rPh sb="81" eb="83">
      <t>キサイ</t>
    </rPh>
    <rPh sb="86" eb="88">
      <t>アンゼン</t>
    </rPh>
    <rPh sb="88" eb="90">
      <t>コウコウ</t>
    </rPh>
    <rPh sb="93" eb="95">
      <t>ヒツヨウ</t>
    </rPh>
    <rPh sb="95" eb="98">
      <t>フカケツ</t>
    </rPh>
    <rPh sb="99" eb="101">
      <t>カイズ</t>
    </rPh>
    <rPh sb="108" eb="110">
      <t>ジョウホウ</t>
    </rPh>
    <rPh sb="111" eb="114">
      <t>デンシカ</t>
    </rPh>
    <rPh sb="116" eb="117">
      <t>ジ</t>
    </rPh>
    <rPh sb="117" eb="118">
      <t>セン</t>
    </rPh>
    <rPh sb="119" eb="121">
      <t>イチ</t>
    </rPh>
    <rPh sb="122" eb="124">
      <t>シンロ</t>
    </rPh>
    <rPh sb="125" eb="127">
      <t>ソクリョク</t>
    </rPh>
    <rPh sb="128" eb="130">
      <t>キケン</t>
    </rPh>
    <rPh sb="131" eb="133">
      <t>カイイキ</t>
    </rPh>
    <rPh sb="134" eb="136">
      <t>セッキン</t>
    </rPh>
    <rPh sb="138" eb="140">
      <t>バアイ</t>
    </rPh>
    <rPh sb="141" eb="144">
      <t>ケイホウトウ</t>
    </rPh>
    <rPh sb="146" eb="148">
      <t>シュウイ</t>
    </rPh>
    <rPh sb="149" eb="152">
      <t>チケイトウ</t>
    </rPh>
    <rPh sb="156" eb="159">
      <t>ガメンジョウ</t>
    </rPh>
    <rPh sb="167" eb="169">
      <t>ヒョウジ</t>
    </rPh>
    <rPh sb="175" eb="177">
      <t>コウコウ</t>
    </rPh>
    <rPh sb="178" eb="180">
      <t>アンゼン</t>
    </rPh>
    <rPh sb="180" eb="181">
      <t>セイ</t>
    </rPh>
    <rPh sb="182" eb="185">
      <t>コウリツセイ</t>
    </rPh>
    <rPh sb="186" eb="187">
      <t>タカ</t>
    </rPh>
    <rPh sb="189" eb="191">
      <t>デンシ</t>
    </rPh>
    <rPh sb="191" eb="193">
      <t>カイズ</t>
    </rPh>
    <rPh sb="194" eb="196">
      <t>カンコウ</t>
    </rPh>
    <rPh sb="203" eb="205">
      <t>ヒョウリュウ</t>
    </rPh>
    <rPh sb="205" eb="206">
      <t>ブツ</t>
    </rPh>
    <rPh sb="206" eb="208">
      <t>ハッケン</t>
    </rPh>
    <rPh sb="208" eb="209">
      <t>ジ</t>
    </rPh>
    <rPh sb="210" eb="212">
      <t>カイナン</t>
    </rPh>
    <rPh sb="212" eb="214">
      <t>ハッセイ</t>
    </rPh>
    <rPh sb="214" eb="215">
      <t>ジ</t>
    </rPh>
    <rPh sb="216" eb="218">
      <t>コウコウ</t>
    </rPh>
    <rPh sb="218" eb="220">
      <t>ケイホウ</t>
    </rPh>
    <rPh sb="221" eb="223">
      <t>ハッシュツ</t>
    </rPh>
    <rPh sb="224" eb="225">
      <t>オコナ</t>
    </rPh>
    <rPh sb="235" eb="237">
      <t>カイズ</t>
    </rPh>
    <rPh sb="238" eb="240">
      <t>シンカン</t>
    </rPh>
    <rPh sb="241" eb="243">
      <t>カイハン</t>
    </rPh>
    <rPh sb="243" eb="244">
      <t>オヨ</t>
    </rPh>
    <rPh sb="245" eb="247">
      <t>ホセイ</t>
    </rPh>
    <rPh sb="251" eb="254">
      <t>ソクリョウトウ</t>
    </rPh>
    <rPh sb="255" eb="257">
      <t>カクシュ</t>
    </rPh>
    <rPh sb="257" eb="259">
      <t>カイヨウ</t>
    </rPh>
    <rPh sb="259" eb="261">
      <t>ジョウホウ</t>
    </rPh>
    <rPh sb="262" eb="264">
      <t>シュウシュウ</t>
    </rPh>
    <rPh sb="265" eb="266">
      <t>オコナ</t>
    </rPh>
    <phoneticPr fontId="2"/>
  </si>
  <si>
    <t>　法令の海上に於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rPh sb="1" eb="3">
      <t>ホウレイ</t>
    </rPh>
    <rPh sb="4" eb="6">
      <t>カイジョウ</t>
    </rPh>
    <rPh sb="7" eb="8">
      <t>オ</t>
    </rPh>
    <rPh sb="10" eb="12">
      <t>レイコウ</t>
    </rPh>
    <rPh sb="13" eb="15">
      <t>カイナン</t>
    </rPh>
    <rPh sb="15" eb="17">
      <t>キュウジョ</t>
    </rPh>
    <rPh sb="18" eb="20">
      <t>カイヨウ</t>
    </rPh>
    <rPh sb="20" eb="23">
      <t>オセントウ</t>
    </rPh>
    <rPh sb="24" eb="26">
      <t>ボウシ</t>
    </rPh>
    <rPh sb="27" eb="29">
      <t>カイジョウ</t>
    </rPh>
    <rPh sb="33" eb="35">
      <t>ハンザイ</t>
    </rPh>
    <rPh sb="36" eb="38">
      <t>ヨボウ</t>
    </rPh>
    <rPh sb="38" eb="39">
      <t>オヨ</t>
    </rPh>
    <rPh sb="40" eb="42">
      <t>チンアツ</t>
    </rPh>
    <rPh sb="43" eb="45">
      <t>カイジョウ</t>
    </rPh>
    <rPh sb="49" eb="51">
      <t>ハンニン</t>
    </rPh>
    <rPh sb="52" eb="54">
      <t>ソウサ</t>
    </rPh>
    <rPh sb="54" eb="55">
      <t>オヨ</t>
    </rPh>
    <rPh sb="56" eb="58">
      <t>タイホ</t>
    </rPh>
    <rPh sb="59" eb="61">
      <t>カイジョウ</t>
    </rPh>
    <rPh sb="65" eb="67">
      <t>センパク</t>
    </rPh>
    <rPh sb="67" eb="69">
      <t>コウツウ</t>
    </rPh>
    <rPh sb="70" eb="71">
      <t>カン</t>
    </rPh>
    <rPh sb="73" eb="75">
      <t>キセイ</t>
    </rPh>
    <rPh sb="76" eb="78">
      <t>スイロ</t>
    </rPh>
    <rPh sb="79" eb="81">
      <t>コウロ</t>
    </rPh>
    <rPh sb="81" eb="83">
      <t>ヒョウシキ</t>
    </rPh>
    <rPh sb="84" eb="85">
      <t>カン</t>
    </rPh>
    <rPh sb="87" eb="89">
      <t>ジム</t>
    </rPh>
    <rPh sb="91" eb="92">
      <t>タ</t>
    </rPh>
    <rPh sb="92" eb="94">
      <t>カイジョウ</t>
    </rPh>
    <rPh sb="95" eb="97">
      <t>アンゼン</t>
    </rPh>
    <rPh sb="98" eb="100">
      <t>カクホ</t>
    </rPh>
    <rPh sb="101" eb="102">
      <t>カン</t>
    </rPh>
    <rPh sb="104" eb="106">
      <t>ジム</t>
    </rPh>
    <rPh sb="106" eb="107">
      <t>ナラ</t>
    </rPh>
    <rPh sb="113" eb="115">
      <t>フタイ</t>
    </rPh>
    <rPh sb="117" eb="119">
      <t>ジコウ</t>
    </rPh>
    <rPh sb="120" eb="121">
      <t>カン</t>
    </rPh>
    <rPh sb="123" eb="125">
      <t>ジム</t>
    </rPh>
    <rPh sb="126" eb="128">
      <t>テキカク</t>
    </rPh>
    <rPh sb="129" eb="130">
      <t>オコナ</t>
    </rPh>
    <rPh sb="132" eb="134">
      <t>カイジョウ</t>
    </rPh>
    <rPh sb="135" eb="137">
      <t>アンゼン</t>
    </rPh>
    <rPh sb="137" eb="138">
      <t>オヨ</t>
    </rPh>
    <rPh sb="139" eb="141">
      <t>チアン</t>
    </rPh>
    <rPh sb="142" eb="144">
      <t>カクホ</t>
    </rPh>
    <rPh sb="145" eb="146">
      <t>ハカ</t>
    </rPh>
    <phoneticPr fontId="2"/>
  </si>
  <si>
    <t>海上保安庁法5条第1項21～23号</t>
    <rPh sb="0" eb="2">
      <t>カイジョウ</t>
    </rPh>
    <rPh sb="2" eb="4">
      <t>ホアン</t>
    </rPh>
    <rPh sb="4" eb="5">
      <t>チョウ</t>
    </rPh>
    <rPh sb="5" eb="6">
      <t>ホウ</t>
    </rPh>
    <rPh sb="7" eb="8">
      <t>ジョウ</t>
    </rPh>
    <rPh sb="8" eb="9">
      <t>ダイ</t>
    </rPh>
    <rPh sb="10" eb="11">
      <t>コウ</t>
    </rPh>
    <rPh sb="16" eb="17">
      <t>ゴウ</t>
    </rPh>
    <phoneticPr fontId="2"/>
  </si>
  <si>
    <t>海洋情報に関する経費</t>
    <rPh sb="0" eb="2">
      <t>カイヨウ</t>
    </rPh>
    <rPh sb="2" eb="4">
      <t>ジョウホウ</t>
    </rPh>
    <rPh sb="5" eb="6">
      <t>カン</t>
    </rPh>
    <rPh sb="8" eb="10">
      <t>ケイヒ</t>
    </rPh>
    <phoneticPr fontId="2"/>
  </si>
  <si>
    <t>X(海図刊行に係る経費）／Y（海図刊行数）　　　　　　　　　　　　　　</t>
    <rPh sb="2" eb="4">
      <t>カイズ</t>
    </rPh>
    <rPh sb="4" eb="6">
      <t>カンコウ</t>
    </rPh>
    <rPh sb="7" eb="8">
      <t>カカ</t>
    </rPh>
    <rPh sb="9" eb="11">
      <t>ケイヒ</t>
    </rPh>
    <rPh sb="15" eb="17">
      <t>カイズ</t>
    </rPh>
    <rPh sb="17" eb="19">
      <t>カンコウ</t>
    </rPh>
    <rPh sb="19" eb="20">
      <t>スウ</t>
    </rPh>
    <phoneticPr fontId="5"/>
  </si>
  <si>
    <t>　X　/Y</t>
    <phoneticPr fontId="5"/>
  </si>
  <si>
    <t>図</t>
    <rPh sb="0" eb="1">
      <t>ズ</t>
    </rPh>
    <phoneticPr fontId="5"/>
  </si>
  <si>
    <t>157,134千円/576</t>
    <rPh sb="7" eb="8">
      <t>セン</t>
    </rPh>
    <rPh sb="8" eb="9">
      <t>エン</t>
    </rPh>
    <phoneticPr fontId="2"/>
  </si>
  <si>
    <t>154,607千円/636</t>
    <rPh sb="7" eb="8">
      <t>セン</t>
    </rPh>
    <rPh sb="8" eb="9">
      <t>エン</t>
    </rPh>
    <phoneticPr fontId="2"/>
  </si>
  <si>
    <t>海図の新刊、改版及び補正図の合計刊行図数</t>
    <rPh sb="0" eb="2">
      <t>カイズ</t>
    </rPh>
    <rPh sb="3" eb="5">
      <t>シンカン</t>
    </rPh>
    <rPh sb="6" eb="8">
      <t>カイハン</t>
    </rPh>
    <rPh sb="8" eb="9">
      <t>オヨ</t>
    </rPh>
    <rPh sb="10" eb="12">
      <t>ホセイ</t>
    </rPh>
    <rPh sb="12" eb="13">
      <t>ズ</t>
    </rPh>
    <rPh sb="14" eb="16">
      <t>ゴウケイ</t>
    </rPh>
    <rPh sb="16" eb="18">
      <t>カンコウ</t>
    </rPh>
    <rPh sb="18" eb="19">
      <t>ズ</t>
    </rPh>
    <rPh sb="19" eb="20">
      <t>スウ</t>
    </rPh>
    <phoneticPr fontId="2"/>
  </si>
  <si>
    <t>図</t>
    <rPh sb="0" eb="1">
      <t>ズ</t>
    </rPh>
    <phoneticPr fontId="2"/>
  </si>
  <si>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</si>
  <si>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</si>
  <si>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水路業務庁費</t>
    <rPh sb="0" eb="2">
      <t>スイロ</t>
    </rPh>
    <rPh sb="2" eb="4">
      <t>ギョウム</t>
    </rPh>
    <rPh sb="4" eb="6">
      <t>チョウヒ</t>
    </rPh>
    <phoneticPr fontId="5"/>
  </si>
  <si>
    <t>庁費</t>
    <rPh sb="0" eb="2">
      <t>チョウヒ</t>
    </rPh>
    <phoneticPr fontId="5"/>
  </si>
  <si>
    <t>電子計算機借料</t>
    <rPh sb="0" eb="2">
      <t>デンシ</t>
    </rPh>
    <rPh sb="2" eb="5">
      <t>ケイサンキ</t>
    </rPh>
    <rPh sb="5" eb="7">
      <t>シャクリョウ</t>
    </rPh>
    <phoneticPr fontId="5"/>
  </si>
  <si>
    <t>　海図の刊行や航行警報等の業務は、船舶交通の安全確保等に必要不可欠な事業であることから、国が実施しなければならず、かつ、優先が高い。</t>
    <phoneticPr fontId="5"/>
  </si>
  <si>
    <t>○</t>
    <phoneticPr fontId="5"/>
  </si>
  <si>
    <t>同上</t>
    <rPh sb="0" eb="2">
      <t>ドウジョウ</t>
    </rPh>
    <phoneticPr fontId="5"/>
  </si>
  <si>
    <t>○</t>
    <phoneticPr fontId="5"/>
  </si>
  <si>
    <t>　会計法に則し競争入札によるものは、適切に一般競争入札を実施している。また、随意契約についても、複数者からの見積り徴取等により、競争性を確保している。
　予算の執行にあたっては、事業の目的、効率性等に配意しつつ、適切なものとなるよう管理している。</t>
    <phoneticPr fontId="5"/>
  </si>
  <si>
    <t>○</t>
    <phoneticPr fontId="5"/>
  </si>
  <si>
    <t>　当庁の収集した情報は、海図、航行警報等として、すみやかに船舶等に提供し活用されている。また、情報の高度化等について常に検討しており、航海の安全性の向上に努めている。</t>
    <phoneticPr fontId="5"/>
  </si>
  <si>
    <t>‐</t>
  </si>
  <si>
    <t>-</t>
    <phoneticPr fontId="5"/>
  </si>
  <si>
    <t>オーテックス株式会社</t>
    <phoneticPr fontId="5"/>
  </si>
  <si>
    <t>ＡＭＰＬＩＴＵＤＥＪＡＰＡＮ合同会社</t>
    <phoneticPr fontId="5"/>
  </si>
  <si>
    <t>随意契約</t>
    <rPh sb="0" eb="2">
      <t>ズイイ</t>
    </rPh>
    <rPh sb="2" eb="4">
      <t>ケイヤク</t>
    </rPh>
    <phoneticPr fontId="5"/>
  </si>
  <si>
    <t>-</t>
    <phoneticPr fontId="5"/>
  </si>
  <si>
    <t>第一電子株式会社</t>
    <phoneticPr fontId="5"/>
  </si>
  <si>
    <t>通信回線使用料</t>
    <rPh sb="0" eb="2">
      <t>ツウシン</t>
    </rPh>
    <rPh sb="2" eb="4">
      <t>カイセン</t>
    </rPh>
    <rPh sb="4" eb="6">
      <t>シヨウ</t>
    </rPh>
    <rPh sb="6" eb="7">
      <t>リョウ</t>
    </rPh>
    <phoneticPr fontId="5"/>
  </si>
  <si>
    <t>ケイディーディーアイ株式会社</t>
    <phoneticPr fontId="5"/>
  </si>
  <si>
    <t>エヌ・ティ・ティ・コミュニケーションズ株式会社</t>
    <phoneticPr fontId="5"/>
  </si>
  <si>
    <t>ソフトバンクテレコム株式会社</t>
    <phoneticPr fontId="5"/>
  </si>
  <si>
    <t>日本スペースイメージング株式会社</t>
    <phoneticPr fontId="5"/>
  </si>
  <si>
    <t>衛星データ買入</t>
    <rPh sb="0" eb="2">
      <t>エイセイ</t>
    </rPh>
    <rPh sb="5" eb="7">
      <t>カイイレ</t>
    </rPh>
    <phoneticPr fontId="5"/>
  </si>
  <si>
    <t>東日本電信電話株式会社</t>
    <phoneticPr fontId="5"/>
  </si>
  <si>
    <t>勝美印刷株式会社</t>
    <phoneticPr fontId="5"/>
  </si>
  <si>
    <t>研究報告印刷製本</t>
    <phoneticPr fontId="5"/>
  </si>
  <si>
    <t>日本電気株式会社</t>
    <phoneticPr fontId="5"/>
  </si>
  <si>
    <t>ニュービルメン協同組合</t>
    <phoneticPr fontId="5"/>
  </si>
  <si>
    <t>国際水路機関分担金</t>
    <rPh sb="0" eb="2">
      <t>コクサイ</t>
    </rPh>
    <rPh sb="2" eb="4">
      <t>スイロ</t>
    </rPh>
    <rPh sb="4" eb="6">
      <t>キカン</t>
    </rPh>
    <rPh sb="6" eb="9">
      <t>ブンタンキン</t>
    </rPh>
    <phoneticPr fontId="5"/>
  </si>
  <si>
    <t>国際分担金</t>
    <rPh sb="0" eb="2">
      <t>コクサイ</t>
    </rPh>
    <rPh sb="2" eb="5">
      <t>ブンタンキン</t>
    </rPh>
    <phoneticPr fontId="5"/>
  </si>
  <si>
    <t>D.オーテックス株式会社</t>
    <rPh sb="8" eb="10">
      <t>カブシキ</t>
    </rPh>
    <rPh sb="10" eb="12">
      <t>カイシャ</t>
    </rPh>
    <phoneticPr fontId="5"/>
  </si>
  <si>
    <t>キャノンマーケティングジャパン株式会社</t>
    <phoneticPr fontId="5"/>
  </si>
  <si>
    <t>国際水路機関</t>
    <rPh sb="0" eb="2">
      <t>コクサイ</t>
    </rPh>
    <rPh sb="2" eb="4">
      <t>スイロ</t>
    </rPh>
    <rPh sb="4" eb="6">
      <t>キカン</t>
    </rPh>
    <phoneticPr fontId="5"/>
  </si>
  <si>
    <t>国際水路機関分担金</t>
    <rPh sb="0" eb="2">
      <t>コクサイ</t>
    </rPh>
    <rPh sb="2" eb="4">
      <t>スイロ</t>
    </rPh>
    <rPh sb="4" eb="6">
      <t>キカン</t>
    </rPh>
    <rPh sb="6" eb="9">
      <t>ブンタンキン</t>
    </rPh>
    <phoneticPr fontId="5"/>
  </si>
  <si>
    <t>独立行政法人日本原子力研究開発機構東海研究開発センター</t>
    <phoneticPr fontId="5"/>
  </si>
  <si>
    <t>財団法人原子力安全技術センター</t>
    <phoneticPr fontId="5"/>
  </si>
  <si>
    <t>研修参加費</t>
    <rPh sb="0" eb="2">
      <t>ケンシュウ</t>
    </rPh>
    <rPh sb="2" eb="5">
      <t>サンカヒ</t>
    </rPh>
    <phoneticPr fontId="5"/>
  </si>
  <si>
    <t>国際測量士連盟</t>
    <rPh sb="0" eb="2">
      <t>コクサイ</t>
    </rPh>
    <rPh sb="2" eb="5">
      <t>ソクリョウシ</t>
    </rPh>
    <rPh sb="5" eb="7">
      <t>レンメイ</t>
    </rPh>
    <phoneticPr fontId="5"/>
  </si>
  <si>
    <t>国際資格認定料</t>
    <rPh sb="0" eb="2">
      <t>コクサイ</t>
    </rPh>
    <rPh sb="2" eb="4">
      <t>シカク</t>
    </rPh>
    <rPh sb="4" eb="6">
      <t>ニンテイ</t>
    </rPh>
    <rPh sb="6" eb="7">
      <t>リョウ</t>
    </rPh>
    <phoneticPr fontId="5"/>
  </si>
  <si>
    <t>一般財団法人光産業技術振興協会</t>
    <phoneticPr fontId="5"/>
  </si>
  <si>
    <t>随意契約</t>
    <rPh sb="0" eb="2">
      <t>ズイイ</t>
    </rPh>
    <rPh sb="2" eb="4">
      <t>ケイヤク</t>
    </rPh>
    <phoneticPr fontId="5"/>
  </si>
  <si>
    <t>-</t>
    <phoneticPr fontId="5"/>
  </si>
  <si>
    <t>公益社団法人八丈町シルバー人材センター</t>
    <phoneticPr fontId="5"/>
  </si>
  <si>
    <t>観測施設点検作業</t>
    <rPh sb="0" eb="2">
      <t>カンソク</t>
    </rPh>
    <rPh sb="2" eb="4">
      <t>シセツ</t>
    </rPh>
    <rPh sb="4" eb="6">
      <t>テンケン</t>
    </rPh>
    <rPh sb="6" eb="8">
      <t>サギョウ</t>
    </rPh>
    <phoneticPr fontId="5"/>
  </si>
  <si>
    <t>社団法人日本測量協会</t>
    <phoneticPr fontId="5"/>
  </si>
  <si>
    <t>書籍買入</t>
    <rPh sb="0" eb="2">
      <t>ショセキ</t>
    </rPh>
    <rPh sb="2" eb="4">
      <t>カイイレ</t>
    </rPh>
    <phoneticPr fontId="5"/>
  </si>
  <si>
    <t>観測所整備</t>
    <rPh sb="0" eb="2">
      <t>カンソク</t>
    </rPh>
    <rPh sb="2" eb="3">
      <t>ジョ</t>
    </rPh>
    <rPh sb="3" eb="5">
      <t>セイビ</t>
    </rPh>
    <phoneticPr fontId="5"/>
  </si>
  <si>
    <t>電応システム株式会社</t>
    <phoneticPr fontId="5"/>
  </si>
  <si>
    <t>音速度計修理</t>
    <rPh sb="0" eb="2">
      <t>オンソク</t>
    </rPh>
    <rPh sb="2" eb="3">
      <t>ド</t>
    </rPh>
    <rPh sb="3" eb="4">
      <t>ケイ</t>
    </rPh>
    <rPh sb="4" eb="6">
      <t>シュウリ</t>
    </rPh>
    <phoneticPr fontId="5"/>
  </si>
  <si>
    <t>受信電子装置修理</t>
    <rPh sb="0" eb="2">
      <t>ジュシン</t>
    </rPh>
    <rPh sb="2" eb="4">
      <t>デンシ</t>
    </rPh>
    <rPh sb="4" eb="6">
      <t>ソウチ</t>
    </rPh>
    <rPh sb="6" eb="8">
      <t>シュウリ</t>
    </rPh>
    <phoneticPr fontId="5"/>
  </si>
  <si>
    <t>塩分水温深度計整備</t>
    <rPh sb="0" eb="2">
      <t>エンブン</t>
    </rPh>
    <rPh sb="2" eb="4">
      <t>スイオン</t>
    </rPh>
    <rPh sb="4" eb="6">
      <t>シンド</t>
    </rPh>
    <rPh sb="6" eb="7">
      <t>ケイ</t>
    </rPh>
    <rPh sb="7" eb="9">
      <t>セイビ</t>
    </rPh>
    <phoneticPr fontId="5"/>
  </si>
  <si>
    <t>人工衛星との距離測定装置保守</t>
    <rPh sb="0" eb="2">
      <t>ジンコウ</t>
    </rPh>
    <rPh sb="2" eb="4">
      <t>エイセイ</t>
    </rPh>
    <rPh sb="6" eb="8">
      <t>キョリ</t>
    </rPh>
    <rPh sb="8" eb="10">
      <t>ソクテイ</t>
    </rPh>
    <rPh sb="10" eb="12">
      <t>ソウチ</t>
    </rPh>
    <rPh sb="12" eb="14">
      <t>ホシュ</t>
    </rPh>
    <phoneticPr fontId="5"/>
  </si>
  <si>
    <t>人工衛星との距離測定装置用消耗品</t>
    <rPh sb="0" eb="2">
      <t>ジンコウ</t>
    </rPh>
    <rPh sb="2" eb="4">
      <t>エイセイ</t>
    </rPh>
    <rPh sb="6" eb="8">
      <t>キョリ</t>
    </rPh>
    <rPh sb="8" eb="10">
      <t>ソクテイ</t>
    </rPh>
    <rPh sb="10" eb="12">
      <t>ソウチ</t>
    </rPh>
    <rPh sb="12" eb="13">
      <t>ヨウ</t>
    </rPh>
    <rPh sb="13" eb="15">
      <t>ショウモウ</t>
    </rPh>
    <rPh sb="15" eb="16">
      <t>ヒン</t>
    </rPh>
    <phoneticPr fontId="5"/>
  </si>
  <si>
    <t>電子海図表示装置買入</t>
    <phoneticPr fontId="5"/>
  </si>
  <si>
    <t>人工衛星との距離測定装置修理</t>
    <rPh sb="12" eb="14">
      <t>シュウリ</t>
    </rPh>
    <phoneticPr fontId="5"/>
  </si>
  <si>
    <t>公益社団法人日本地球惑星科学連合</t>
    <phoneticPr fontId="5"/>
  </si>
  <si>
    <t>公益社団法人日本地震学会</t>
    <phoneticPr fontId="5"/>
  </si>
  <si>
    <t>公益社団法人日本地質学会</t>
    <phoneticPr fontId="5"/>
  </si>
  <si>
    <t>公益社団法人日本火山学会</t>
    <rPh sb="8" eb="10">
      <t>カザン</t>
    </rPh>
    <rPh sb="10" eb="12">
      <t>ガッカイ</t>
    </rPh>
    <phoneticPr fontId="5"/>
  </si>
  <si>
    <t>学会登録料</t>
    <rPh sb="0" eb="2">
      <t>ガッカイ</t>
    </rPh>
    <rPh sb="2" eb="4">
      <t>トウロク</t>
    </rPh>
    <rPh sb="4" eb="5">
      <t>リョウ</t>
    </rPh>
    <phoneticPr fontId="5"/>
  </si>
  <si>
    <t>観測用消耗品買入</t>
    <rPh sb="0" eb="3">
      <t>カンソクヨウ</t>
    </rPh>
    <rPh sb="3" eb="5">
      <t>ショウモウ</t>
    </rPh>
    <rPh sb="5" eb="6">
      <t>ヒン</t>
    </rPh>
    <rPh sb="6" eb="8">
      <t>カイイレ</t>
    </rPh>
    <phoneticPr fontId="5"/>
  </si>
  <si>
    <t>仙台トーホー事務機株式会社</t>
    <phoneticPr fontId="5"/>
  </si>
  <si>
    <t>第一商事株式会社</t>
    <phoneticPr fontId="5"/>
  </si>
  <si>
    <t>有限会社スギモト</t>
    <phoneticPr fontId="5"/>
  </si>
  <si>
    <t>流速計整備</t>
    <rPh sb="0" eb="2">
      <t>リュウソク</t>
    </rPh>
    <rPh sb="2" eb="3">
      <t>ケイ</t>
    </rPh>
    <rPh sb="3" eb="5">
      <t>セイビ</t>
    </rPh>
    <phoneticPr fontId="5"/>
  </si>
  <si>
    <t>気圧計点検整備</t>
    <rPh sb="0" eb="3">
      <t>キアツケイ</t>
    </rPh>
    <rPh sb="3" eb="5">
      <t>テンケン</t>
    </rPh>
    <rPh sb="5" eb="7">
      <t>セイビ</t>
    </rPh>
    <phoneticPr fontId="5"/>
  </si>
  <si>
    <t>観測用消耗品買入</t>
    <rPh sb="0" eb="3">
      <t>カンソクヨウ</t>
    </rPh>
    <rPh sb="3" eb="5">
      <t>ショウモウ</t>
    </rPh>
    <rPh sb="5" eb="6">
      <t>ヒン</t>
    </rPh>
    <rPh sb="6" eb="8">
      <t>カイイレ</t>
    </rPh>
    <phoneticPr fontId="5"/>
  </si>
  <si>
    <t>測位衛星技術株式会社</t>
    <phoneticPr fontId="5"/>
  </si>
  <si>
    <t>GPS受信機修理</t>
    <phoneticPr fontId="5"/>
  </si>
  <si>
    <t>観測機器買入</t>
    <rPh sb="0" eb="2">
      <t>カンソク</t>
    </rPh>
    <rPh sb="2" eb="4">
      <t>キキ</t>
    </rPh>
    <rPh sb="4" eb="6">
      <t>カイイレ</t>
    </rPh>
    <phoneticPr fontId="5"/>
  </si>
  <si>
    <t>水位計修理</t>
    <phoneticPr fontId="5"/>
  </si>
  <si>
    <t>音響切離装置内蔵電池交換</t>
    <phoneticPr fontId="5"/>
  </si>
  <si>
    <t>独立行政法人国立印刷局</t>
    <phoneticPr fontId="5"/>
  </si>
  <si>
    <t>官報広告料</t>
    <rPh sb="0" eb="2">
      <t>カンポウ</t>
    </rPh>
    <rPh sb="2" eb="5">
      <t>コウコクリョウ</t>
    </rPh>
    <phoneticPr fontId="5"/>
  </si>
  <si>
    <t>電子計算機システム借入保守</t>
    <phoneticPr fontId="5"/>
  </si>
  <si>
    <t>観測データ編集作業</t>
    <rPh sb="0" eb="2">
      <t>カンソク</t>
    </rPh>
    <phoneticPr fontId="5"/>
  </si>
  <si>
    <t>海洋データ国際交換システム借入保守</t>
    <phoneticPr fontId="5"/>
  </si>
  <si>
    <t>庁舎清掃</t>
    <phoneticPr fontId="5"/>
  </si>
  <si>
    <t>音響測深機修理</t>
    <rPh sb="0" eb="2">
      <t>オンキョウ</t>
    </rPh>
    <rPh sb="2" eb="4">
      <t>ソクシン</t>
    </rPh>
    <rPh sb="4" eb="5">
      <t>キ</t>
    </rPh>
    <rPh sb="5" eb="7">
      <t>シュウリ</t>
    </rPh>
    <phoneticPr fontId="5"/>
  </si>
  <si>
    <t>庁舎廃棄物処理</t>
    <rPh sb="0" eb="2">
      <t>チョウシャ</t>
    </rPh>
    <rPh sb="2" eb="5">
      <t>ハイキブツ</t>
    </rPh>
    <rPh sb="5" eb="7">
      <t>ショリ</t>
    </rPh>
    <phoneticPr fontId="5"/>
  </si>
  <si>
    <t>潮汐表版下作成</t>
    <rPh sb="0" eb="2">
      <t>チョウセキ</t>
    </rPh>
    <rPh sb="2" eb="3">
      <t>ヒョウ</t>
    </rPh>
    <rPh sb="3" eb="5">
      <t>ハンシタ</t>
    </rPh>
    <rPh sb="5" eb="7">
      <t>サクセイ</t>
    </rPh>
    <phoneticPr fontId="5"/>
  </si>
  <si>
    <t>借料</t>
    <rPh sb="0" eb="2">
      <t>シャクリョウ</t>
    </rPh>
    <phoneticPr fontId="5"/>
  </si>
  <si>
    <t>C.国際水路機関</t>
    <rPh sb="2" eb="4">
      <t>コクサイ</t>
    </rPh>
    <rPh sb="4" eb="6">
      <t>スイロ</t>
    </rPh>
    <rPh sb="6" eb="8">
      <t>キカン</t>
    </rPh>
    <phoneticPr fontId="5"/>
  </si>
  <si>
    <t>役務費</t>
    <rPh sb="0" eb="2">
      <t>エキム</t>
    </rPh>
    <rPh sb="2" eb="3">
      <t>ヒ</t>
    </rPh>
    <phoneticPr fontId="5"/>
  </si>
  <si>
    <t>役務費</t>
    <rPh sb="0" eb="2">
      <t>エキム</t>
    </rPh>
    <rPh sb="2" eb="3">
      <t>ヒ</t>
    </rPh>
    <phoneticPr fontId="5"/>
  </si>
  <si>
    <t>E.ハイドロシステム開発株式会社</t>
    <phoneticPr fontId="5"/>
  </si>
  <si>
    <t>B.ケイディーディーアイ株式会社</t>
    <rPh sb="12" eb="16">
      <t>カブシキガイシャ</t>
    </rPh>
    <phoneticPr fontId="5"/>
  </si>
  <si>
    <t>通信料</t>
    <rPh sb="0" eb="3">
      <t>ツウシンリョウ</t>
    </rPh>
    <phoneticPr fontId="5"/>
  </si>
  <si>
    <t>通信回線料</t>
    <rPh sb="0" eb="2">
      <t>ツウシン</t>
    </rPh>
    <rPh sb="2" eb="4">
      <t>カイセン</t>
    </rPh>
    <rPh sb="4" eb="5">
      <t>リョウ</t>
    </rPh>
    <phoneticPr fontId="5"/>
  </si>
  <si>
    <t>人工衛星との距離測定装置保守</t>
    <rPh sb="0" eb="2">
      <t>ジンコウ</t>
    </rPh>
    <phoneticPr fontId="5"/>
  </si>
  <si>
    <t>ＷＥＢ－ＧＩＳ情報装置借入保守</t>
    <phoneticPr fontId="5"/>
  </si>
  <si>
    <t>株式会社パスコ</t>
    <rPh sb="0" eb="2">
      <t>カブシキ</t>
    </rPh>
    <rPh sb="2" eb="4">
      <t>カイシャ</t>
    </rPh>
    <phoneticPr fontId="5"/>
  </si>
  <si>
    <t>株式会社東陽テクニカ</t>
    <rPh sb="4" eb="6">
      <t>トウヨウ</t>
    </rPh>
    <phoneticPr fontId="5"/>
  </si>
  <si>
    <t>株式会社ソニック</t>
    <phoneticPr fontId="5"/>
  </si>
  <si>
    <t>株式会社和心</t>
    <phoneticPr fontId="5"/>
  </si>
  <si>
    <t>株式会社日本デジコム</t>
    <phoneticPr fontId="5"/>
  </si>
  <si>
    <t>株式会社東陽テクニカ</t>
    <phoneticPr fontId="5"/>
  </si>
  <si>
    <t>株式会社東京テレポートセンター</t>
    <phoneticPr fontId="5"/>
  </si>
  <si>
    <t>株式会社交文社</t>
    <phoneticPr fontId="5"/>
  </si>
  <si>
    <t>株式会社戸高製作所</t>
    <phoneticPr fontId="5"/>
  </si>
  <si>
    <t>株式会社丸仁</t>
    <phoneticPr fontId="5"/>
  </si>
  <si>
    <t>株式会社サンコー</t>
    <phoneticPr fontId="5"/>
  </si>
  <si>
    <t>株式会社三虎</t>
    <phoneticPr fontId="5"/>
  </si>
  <si>
    <t>株式会社ハイドロシステム開発</t>
    <phoneticPr fontId="5"/>
  </si>
  <si>
    <t>株式会社大辻建設</t>
    <phoneticPr fontId="5"/>
  </si>
  <si>
    <t>株式会社エスアンドエー</t>
    <phoneticPr fontId="5"/>
  </si>
  <si>
    <t>株式会社ユニバース</t>
    <phoneticPr fontId="5"/>
  </si>
  <si>
    <t>株式会社吉野計測</t>
    <phoneticPr fontId="5"/>
  </si>
  <si>
    <t>株式会社離合社</t>
    <phoneticPr fontId="5"/>
  </si>
  <si>
    <t>観測機器修理</t>
    <rPh sb="0" eb="2">
      <t>カンソク</t>
    </rPh>
    <rPh sb="2" eb="4">
      <t>キキ</t>
    </rPh>
    <rPh sb="4" eb="6">
      <t>シュウリ</t>
    </rPh>
    <phoneticPr fontId="5"/>
  </si>
  <si>
    <t>-</t>
    <phoneticPr fontId="5"/>
  </si>
  <si>
    <t>-</t>
    <phoneticPr fontId="5"/>
  </si>
  <si>
    <t>庁舎設備保守</t>
    <phoneticPr fontId="5"/>
  </si>
  <si>
    <t>電子海図システム借入保守（海図編集装置）</t>
    <rPh sb="8" eb="10">
      <t>カリイレ</t>
    </rPh>
    <rPh sb="10" eb="12">
      <t>ホシュ</t>
    </rPh>
    <rPh sb="13" eb="15">
      <t>カイズ</t>
    </rPh>
    <rPh sb="15" eb="17">
      <t>ヘンシュウ</t>
    </rPh>
    <rPh sb="17" eb="19">
      <t>ソウチ</t>
    </rPh>
    <phoneticPr fontId="5"/>
  </si>
  <si>
    <t>電子海図システム借入保守（海図審査装置）</t>
    <rPh sb="8" eb="10">
      <t>カリイレ</t>
    </rPh>
    <rPh sb="10" eb="12">
      <t>ホシュ</t>
    </rPh>
    <rPh sb="13" eb="15">
      <t>カイズ</t>
    </rPh>
    <rPh sb="15" eb="17">
      <t>シンサ</t>
    </rPh>
    <rPh sb="17" eb="19">
      <t>ソウチ</t>
    </rPh>
    <phoneticPr fontId="5"/>
  </si>
  <si>
    <t>電子海図システム借入保守（デジタル原版管理・試刷装置）</t>
    <rPh sb="8" eb="10">
      <t>カリイレ</t>
    </rPh>
    <rPh sb="10" eb="12">
      <t>ホシュ</t>
    </rPh>
    <rPh sb="17" eb="19">
      <t>ゲンバン</t>
    </rPh>
    <rPh sb="19" eb="21">
      <t>カンリ</t>
    </rPh>
    <rPh sb="22" eb="23">
      <t>タメ</t>
    </rPh>
    <rPh sb="23" eb="24">
      <t>ズ</t>
    </rPh>
    <rPh sb="24" eb="26">
      <t>ソウチ</t>
    </rPh>
    <phoneticPr fontId="5"/>
  </si>
  <si>
    <t>電子海図システム借入保守（光プロッタ）</t>
    <rPh sb="8" eb="10">
      <t>カリイレ</t>
    </rPh>
    <rPh sb="10" eb="12">
      <t>ホシュ</t>
    </rPh>
    <rPh sb="13" eb="14">
      <t>ヒカリ</t>
    </rPh>
    <phoneticPr fontId="5"/>
  </si>
  <si>
    <t>電子海図システム借入保守（電子海図管理装置）</t>
    <rPh sb="8" eb="10">
      <t>カリイレ</t>
    </rPh>
    <rPh sb="10" eb="12">
      <t>ホシュ</t>
    </rPh>
    <rPh sb="13" eb="15">
      <t>デンシ</t>
    </rPh>
    <rPh sb="15" eb="17">
      <t>カイズ</t>
    </rPh>
    <rPh sb="17" eb="19">
      <t>カンリ</t>
    </rPh>
    <rPh sb="19" eb="21">
      <t>ソウチ</t>
    </rPh>
    <phoneticPr fontId="5"/>
  </si>
  <si>
    <t>電子海図システム借入保守（海図調査装置）</t>
    <rPh sb="8" eb="10">
      <t>カリイレ</t>
    </rPh>
    <rPh sb="10" eb="12">
      <t>ホシュ</t>
    </rPh>
    <rPh sb="13" eb="15">
      <t>カイズ</t>
    </rPh>
    <rPh sb="15" eb="17">
      <t>チョウサ</t>
    </rPh>
    <rPh sb="17" eb="19">
      <t>ソウチ</t>
    </rPh>
    <phoneticPr fontId="5"/>
  </si>
  <si>
    <t>タブレット版海洋台帳構築等作業</t>
    <phoneticPr fontId="5"/>
  </si>
  <si>
    <t>ソフトウェア買入（境界画定支援ソフト）</t>
    <phoneticPr fontId="5"/>
  </si>
  <si>
    <t>ソフトウェア買入（測量用データ解析ソフト）</t>
    <phoneticPr fontId="5"/>
  </si>
  <si>
    <t>ソフトウェア買入（海洋台帳用ソフト）</t>
    <rPh sb="9" eb="11">
      <t>カイヨウ</t>
    </rPh>
    <rPh sb="11" eb="13">
      <t>ダイチョウ</t>
    </rPh>
    <rPh sb="13" eb="14">
      <t>ヨウ</t>
    </rPh>
    <phoneticPr fontId="5"/>
  </si>
  <si>
    <t>ソフトウエア買入（測量用データ解析ソフト）</t>
    <rPh sb="9" eb="11">
      <t>ソクリョウ</t>
    </rPh>
    <rPh sb="11" eb="12">
      <t>ヨウ</t>
    </rPh>
    <rPh sb="15" eb="17">
      <t>カイセキ</t>
    </rPh>
    <phoneticPr fontId="5"/>
  </si>
  <si>
    <t>験潮データ転送装置借入（広島験潮所ほか2箇所）</t>
    <rPh sb="12" eb="14">
      <t>ヒロシマ</t>
    </rPh>
    <rPh sb="14" eb="16">
      <t>ケンチョウ</t>
    </rPh>
    <rPh sb="16" eb="17">
      <t>ジョ</t>
    </rPh>
    <rPh sb="20" eb="22">
      <t>カショ</t>
    </rPh>
    <phoneticPr fontId="5"/>
  </si>
  <si>
    <t>験潮データ転送装置借入（本庁ほか9箇所）</t>
    <rPh sb="12" eb="14">
      <t>ホンチョウ</t>
    </rPh>
    <rPh sb="17" eb="19">
      <t>カショ</t>
    </rPh>
    <phoneticPr fontId="5"/>
  </si>
  <si>
    <t>験潮データ転送装置借入（大泊験潮所ほか3箇所）</t>
    <rPh sb="12" eb="14">
      <t>オオドマリ</t>
    </rPh>
    <rPh sb="14" eb="16">
      <t>ケンチョウ</t>
    </rPh>
    <rPh sb="16" eb="17">
      <t>ジョ</t>
    </rPh>
    <rPh sb="20" eb="22">
      <t>カショ</t>
    </rPh>
    <phoneticPr fontId="5"/>
  </si>
  <si>
    <t>験潮データ転送装置借入（佐世保験潮所ほか3箇所）</t>
    <rPh sb="12" eb="15">
      <t>サセボ</t>
    </rPh>
    <rPh sb="15" eb="17">
      <t>ケンチョウ</t>
    </rPh>
    <rPh sb="17" eb="18">
      <t>ジョ</t>
    </rPh>
    <rPh sb="21" eb="23">
      <t>カショ</t>
    </rPh>
    <phoneticPr fontId="5"/>
  </si>
  <si>
    <t>　今後もより一層のコスト縮減を実現するため、可能な限り汎用性のあるものを調達する等競争性の確保に努めるとともに、公告期間や納期の拡大を図り業者掘り起しを実施し、応札業者の拡大につなげ、更なる競争性の確保に努める。</t>
    <rPh sb="12" eb="14">
      <t>シュクゲン</t>
    </rPh>
    <rPh sb="45" eb="47">
      <t>カクホ</t>
    </rPh>
    <rPh sb="56" eb="58">
      <t>コウコク</t>
    </rPh>
    <rPh sb="58" eb="60">
      <t>キカン</t>
    </rPh>
    <rPh sb="61" eb="63">
      <t>ノウキ</t>
    </rPh>
    <rPh sb="64" eb="66">
      <t>カクダイ</t>
    </rPh>
    <rPh sb="67" eb="68">
      <t>ハカ</t>
    </rPh>
    <rPh sb="69" eb="71">
      <t>ギョウシャ</t>
    </rPh>
    <rPh sb="71" eb="72">
      <t>ホ</t>
    </rPh>
    <rPh sb="73" eb="74">
      <t>オコ</t>
    </rPh>
    <rPh sb="76" eb="78">
      <t>ジッシ</t>
    </rPh>
    <rPh sb="80" eb="82">
      <t>オウサツ</t>
    </rPh>
    <rPh sb="82" eb="84">
      <t>ギョウシャ</t>
    </rPh>
    <rPh sb="85" eb="87">
      <t>カクダイ</t>
    </rPh>
    <rPh sb="92" eb="93">
      <t>サラ</t>
    </rPh>
    <rPh sb="95" eb="98">
      <t>キョウソウセイ</t>
    </rPh>
    <rPh sb="99" eb="101">
      <t>カクホ</t>
    </rPh>
    <rPh sb="102" eb="103">
      <t>ツト</t>
    </rPh>
    <phoneticPr fontId="5"/>
  </si>
  <si>
    <t>　機器の買入及び借入に際しては、ハードウェア・ソフトウェア等の仕様内容を精査し可能な限り汎用性のあるものに見直した結果、競争性を高めることができ、一層のコスト縮減を図ることができた。また、観測用消耗品の調達等について引続き計画的に取りまとめて実施することにより、コスト縮減を図る。</t>
    <rPh sb="79" eb="81">
      <t>シュクゲン</t>
    </rPh>
    <rPh sb="94" eb="97">
      <t>カンソクヨウ</t>
    </rPh>
    <rPh sb="97" eb="99">
      <t>ショウモウ</t>
    </rPh>
    <rPh sb="99" eb="100">
      <t>ヒン</t>
    </rPh>
    <rPh sb="101" eb="103">
      <t>チョウタツ</t>
    </rPh>
    <rPh sb="103" eb="104">
      <t>トウ</t>
    </rPh>
    <rPh sb="108" eb="110">
      <t>ヒキツヅ</t>
    </rPh>
    <rPh sb="111" eb="114">
      <t>ケイカクテキ</t>
    </rPh>
    <rPh sb="115" eb="116">
      <t>ト</t>
    </rPh>
    <rPh sb="121" eb="123">
      <t>ジッシ</t>
    </rPh>
    <rPh sb="134" eb="136">
      <t>シュクゲン</t>
    </rPh>
    <rPh sb="137" eb="138">
      <t>ハカ</t>
    </rPh>
    <phoneticPr fontId="5"/>
  </si>
  <si>
    <t>164,708千円/493</t>
    <rPh sb="7" eb="8">
      <t>セン</t>
    </rPh>
    <rPh sb="8" eb="9">
      <t>エン</t>
    </rPh>
    <phoneticPr fontId="2"/>
  </si>
  <si>
    <t>146,369千円/600</t>
    <rPh sb="7" eb="8">
      <t>セン</t>
    </rPh>
    <rPh sb="8" eb="9">
      <t>エン</t>
    </rPh>
    <phoneticPr fontId="2"/>
  </si>
  <si>
    <t>-</t>
    <phoneticPr fontId="5"/>
  </si>
  <si>
    <t>-</t>
    <phoneticPr fontId="5"/>
  </si>
  <si>
    <t>鶴見精機株式会社</t>
    <rPh sb="0" eb="2">
      <t>ツルミ</t>
    </rPh>
    <rPh sb="2" eb="4">
      <t>セイキ</t>
    </rPh>
    <rPh sb="4" eb="6">
      <t>カブシキ</t>
    </rPh>
    <rPh sb="6" eb="8">
      <t>カイシャ</t>
    </rPh>
    <phoneticPr fontId="5"/>
  </si>
  <si>
    <t>観測用消耗品買入</t>
    <rPh sb="0" eb="3">
      <t>カンソクヨウ</t>
    </rPh>
    <rPh sb="3" eb="5">
      <t>ショウモウ</t>
    </rPh>
    <rPh sb="5" eb="6">
      <t>ヒン</t>
    </rPh>
    <rPh sb="6" eb="8">
      <t>カイイレ</t>
    </rPh>
    <phoneticPr fontId="5"/>
  </si>
  <si>
    <t>海洋電子株式会社</t>
    <rPh sb="0" eb="2">
      <t>カイヨウ</t>
    </rPh>
    <rPh sb="2" eb="4">
      <t>デンシ</t>
    </rPh>
    <rPh sb="4" eb="6">
      <t>カブシキ</t>
    </rPh>
    <rPh sb="6" eb="8">
      <t>カイシャ</t>
    </rPh>
    <phoneticPr fontId="5"/>
  </si>
  <si>
    <t>海上音響基準局取付調整</t>
    <rPh sb="0" eb="2">
      <t>カイジョウ</t>
    </rPh>
    <rPh sb="2" eb="4">
      <t>オンキョウ</t>
    </rPh>
    <rPh sb="4" eb="7">
      <t>キジュンキョク</t>
    </rPh>
    <rPh sb="7" eb="9">
      <t>トリツケ</t>
    </rPh>
    <rPh sb="9" eb="11">
      <t>チョウセイ</t>
    </rPh>
    <phoneticPr fontId="5"/>
  </si>
  <si>
    <t>海上音響基準局買入</t>
    <rPh sb="0" eb="2">
      <t>カイジョウ</t>
    </rPh>
    <rPh sb="2" eb="4">
      <t>オンキョウ</t>
    </rPh>
    <rPh sb="4" eb="7">
      <t>キジュンキョク</t>
    </rPh>
    <rPh sb="7" eb="9">
      <t>カイイレ</t>
    </rPh>
    <phoneticPr fontId="5"/>
  </si>
  <si>
    <t>-</t>
    <phoneticPr fontId="5"/>
  </si>
  <si>
    <t>当該事業は、海図の刊行や航行警報の発出等であり、事業の成果目標は、船舶交通の安全に資することである。</t>
    <phoneticPr fontId="5"/>
  </si>
  <si>
    <t>件</t>
    <rPh sb="0" eb="1">
      <t>ケン</t>
    </rPh>
    <phoneticPr fontId="5"/>
  </si>
  <si>
    <t>-</t>
    <phoneticPr fontId="5"/>
  </si>
  <si>
    <t>船舶交通の安全に資するためには、当該事業と他の各種施策（事業）が一体となって実施される必要があり、定量的な成果を示すことは困難であるが、海上保安業務の一環とした場合、交通安全対策（水路通報・航行警報等）の情報提供件数。</t>
    <rPh sb="56" eb="57">
      <t>シメ</t>
    </rPh>
    <rPh sb="68" eb="70">
      <t>カイジョウ</t>
    </rPh>
    <rPh sb="70" eb="72">
      <t>ホアン</t>
    </rPh>
    <rPh sb="72" eb="74">
      <t>ギョウム</t>
    </rPh>
    <rPh sb="75" eb="77">
      <t>イッカン</t>
    </rPh>
    <rPh sb="106" eb="108">
      <t>ケンスウ</t>
    </rPh>
    <phoneticPr fontId="5"/>
  </si>
  <si>
    <t>電子海図システム借入保守</t>
    <rPh sb="0" eb="2">
      <t>デンシ</t>
    </rPh>
    <rPh sb="2" eb="4">
      <t>カイズ</t>
    </rPh>
    <rPh sb="8" eb="10">
      <t>カリイレ</t>
    </rPh>
    <rPh sb="10" eb="12">
      <t>ホシュ</t>
    </rPh>
    <phoneticPr fontId="5"/>
  </si>
  <si>
    <t>ＮＥＣネクサソリューションズ株式会社</t>
    <phoneticPr fontId="5"/>
  </si>
  <si>
    <t>A.ＮＥＣネクサソリューションズ株式会社</t>
    <phoneticPr fontId="5"/>
  </si>
  <si>
    <t>その他【別紙４】</t>
    <rPh sb="2" eb="3">
      <t>タ</t>
    </rPh>
    <rPh sb="4" eb="6">
      <t>ベッシ</t>
    </rPh>
    <phoneticPr fontId="5"/>
  </si>
  <si>
    <t>平成27・28年度「その他」の予算内訳</t>
    <rPh sb="0" eb="2">
      <t>ヘイセイ</t>
    </rPh>
    <rPh sb="7" eb="9">
      <t>ネンド</t>
    </rPh>
    <rPh sb="12" eb="13">
      <t>タ</t>
    </rPh>
    <rPh sb="15" eb="17">
      <t>ヨサン</t>
    </rPh>
    <rPh sb="17" eb="19">
      <t>ウチワケ</t>
    </rPh>
    <phoneticPr fontId="27"/>
  </si>
  <si>
    <t>費目</t>
    <rPh sb="0" eb="2">
      <t>ヒモク</t>
    </rPh>
    <phoneticPr fontId="27"/>
  </si>
  <si>
    <t>27年度当初予算</t>
    <rPh sb="2" eb="4">
      <t>ネンド</t>
    </rPh>
    <rPh sb="4" eb="6">
      <t>トウショ</t>
    </rPh>
    <rPh sb="6" eb="8">
      <t>ヨサン</t>
    </rPh>
    <phoneticPr fontId="27"/>
  </si>
  <si>
    <t>28年度要求</t>
    <rPh sb="2" eb="4">
      <t>ネンド</t>
    </rPh>
    <rPh sb="4" eb="6">
      <t>ヨウキュウ</t>
    </rPh>
    <phoneticPr fontId="27"/>
  </si>
  <si>
    <t>主な増減理由</t>
    <rPh sb="0" eb="1">
      <t>オモ</t>
    </rPh>
    <rPh sb="2" eb="4">
      <t>ゾウゲン</t>
    </rPh>
    <rPh sb="4" eb="6">
      <t>リユウ</t>
    </rPh>
    <phoneticPr fontId="27"/>
  </si>
  <si>
    <t>非常勤職員手当</t>
    <rPh sb="0" eb="3">
      <t>ヒジョウキン</t>
    </rPh>
    <rPh sb="3" eb="5">
      <t>ショクイン</t>
    </rPh>
    <rPh sb="5" eb="7">
      <t>テア</t>
    </rPh>
    <phoneticPr fontId="27"/>
  </si>
  <si>
    <t>通信専用料</t>
    <rPh sb="0" eb="2">
      <t>ツウシン</t>
    </rPh>
    <rPh sb="2" eb="4">
      <t>センヨウ</t>
    </rPh>
    <rPh sb="4" eb="5">
      <t>リョウ</t>
    </rPh>
    <phoneticPr fontId="27"/>
  </si>
  <si>
    <t>測地観測旅費</t>
    <rPh sb="0" eb="2">
      <t>ソクチ</t>
    </rPh>
    <rPh sb="2" eb="4">
      <t>カンソク</t>
    </rPh>
    <rPh sb="4" eb="6">
      <t>リョヒ</t>
    </rPh>
    <phoneticPr fontId="27"/>
  </si>
  <si>
    <t>国際水路期間等分担金</t>
    <rPh sb="0" eb="2">
      <t>コクサイ</t>
    </rPh>
    <rPh sb="2" eb="4">
      <t>スイロ</t>
    </rPh>
    <rPh sb="4" eb="7">
      <t>キカントウ</t>
    </rPh>
    <rPh sb="7" eb="10">
      <t>ブンタンキン</t>
    </rPh>
    <phoneticPr fontId="27"/>
  </si>
  <si>
    <t>土地建物借料</t>
    <rPh sb="0" eb="2">
      <t>トチ</t>
    </rPh>
    <rPh sb="2" eb="4">
      <t>タテモノ</t>
    </rPh>
    <rPh sb="4" eb="6">
      <t>シャクリョウ</t>
    </rPh>
    <phoneticPr fontId="27"/>
  </si>
  <si>
    <t>被服費</t>
    <rPh sb="0" eb="3">
      <t>ヒフクヒ</t>
    </rPh>
    <phoneticPr fontId="27"/>
  </si>
  <si>
    <t>計</t>
    <rPh sb="0" eb="1">
      <t>ケイ</t>
    </rPh>
    <phoneticPr fontId="27"/>
  </si>
  <si>
    <t>別紙４</t>
    <rPh sb="0" eb="2">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</si>
</sst>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6" fontId="0" fillId="0" borderId="0" xfId="0" applyNumberFormat="1" applyAlignment="1"/>
    <xf numFmtId="176" fontId="0" fillId="0" borderId="11" xfId="0" applyNumberFormat="1" applyBorder="1" applyAlignment="1">
      <alignment horizontal="center"/>
    </xf>
    <xf numFmtId="176" fontId="0" fillId="0" borderId="11" xfId="0" applyNumberFormat="1" applyBorder="1" applyAlignment="1"/>
    <xf numFmtId="176" fontId="0" fillId="0" borderId="141" xfId="0" applyNumberFormat="1" applyBorder="1" applyAlignment="1"/>
    <xf numFmtId="176" fontId="0" fillId="0" borderId="142" xfId="0" applyNumberFormat="1" applyBorder="1" applyAlignment="1"/>
    <xf numFmtId="176" fontId="0" fillId="0" borderId="0" xfId="0" applyNumberFormat="1" applyAlignment="1">
      <alignment horizontal="right"/>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39" xfId="0" applyFont="1" applyBorder="1" applyAlignment="1" applyProtection="1">
      <alignment horizontal="center" vertical="center"/>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33617</xdr:colOff>
      <xdr:row>167</xdr:row>
      <xdr:rowOff>89648</xdr:rowOff>
    </xdr:from>
    <xdr:to>
      <xdr:col>49</xdr:col>
      <xdr:colOff>105272</xdr:colOff>
      <xdr:row>176</xdr:row>
      <xdr:rowOff>602804</xdr:rowOff>
    </xdr:to>
    <xdr:sp macro="" textlink="">
      <xdr:nvSpPr>
        <xdr:cNvPr id="5" name="Text Box 43"/>
        <xdr:cNvSpPr txBox="1">
          <a:spLocks noChangeArrowheads="1"/>
        </xdr:cNvSpPr>
      </xdr:nvSpPr>
      <xdr:spPr bwMode="auto">
        <a:xfrm>
          <a:off x="1288676" y="61486677"/>
          <a:ext cx="7602008" cy="4748980"/>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oneCellAnchor>
    <xdr:from>
      <xdr:col>9</xdr:col>
      <xdr:colOff>14904</xdr:colOff>
      <xdr:row>140</xdr:row>
      <xdr:rowOff>0</xdr:rowOff>
    </xdr:from>
    <xdr:ext cx="1562100" cy="459100"/>
    <xdr:sp macro="" textlink="">
      <xdr:nvSpPr>
        <xdr:cNvPr id="6" name="テキスト ボックス 5"/>
        <xdr:cNvSpPr txBox="1"/>
      </xdr:nvSpPr>
      <xdr:spPr>
        <a:xfrm>
          <a:off x="1628551" y="52017706"/>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1,001</a:t>
          </a:r>
          <a:r>
            <a:rPr kumimoji="1" lang="ja-JP" altLang="en-US" sz="1100">
              <a:latin typeface="+mj-ea"/>
              <a:ea typeface="+mj-ea"/>
            </a:rPr>
            <a:t>百万円</a:t>
          </a:r>
        </a:p>
      </xdr:txBody>
    </xdr:sp>
    <xdr:clientData/>
  </xdr:oneCellAnchor>
  <xdr:oneCellAnchor>
    <xdr:from>
      <xdr:col>12</xdr:col>
      <xdr:colOff>8492</xdr:colOff>
      <xdr:row>142</xdr:row>
      <xdr:rowOff>234452</xdr:rowOff>
    </xdr:from>
    <xdr:ext cx="1562100" cy="459100"/>
    <xdr:sp macro="" textlink="">
      <xdr:nvSpPr>
        <xdr:cNvPr id="7" name="テキスト ボックス 6"/>
        <xdr:cNvSpPr txBox="1"/>
      </xdr:nvSpPr>
      <xdr:spPr>
        <a:xfrm>
          <a:off x="2160021" y="52946923"/>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50</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609</a:t>
          </a:r>
          <a:r>
            <a:rPr kumimoji="1" lang="ja-JP" altLang="en-US" sz="1100">
              <a:latin typeface="+mj-ea"/>
              <a:ea typeface="+mj-ea"/>
            </a:rPr>
            <a:t>百万円</a:t>
          </a:r>
        </a:p>
      </xdr:txBody>
    </xdr:sp>
    <xdr:clientData/>
  </xdr:oneCellAnchor>
  <xdr:oneCellAnchor>
    <xdr:from>
      <xdr:col>11</xdr:col>
      <xdr:colOff>178261</xdr:colOff>
      <xdr:row>145</xdr:row>
      <xdr:rowOff>105048</xdr:rowOff>
    </xdr:from>
    <xdr:ext cx="1562100" cy="459100"/>
    <xdr:sp macro="" textlink="">
      <xdr:nvSpPr>
        <xdr:cNvPr id="8" name="テキスト ボックス 7"/>
        <xdr:cNvSpPr txBox="1"/>
      </xdr:nvSpPr>
      <xdr:spPr>
        <a:xfrm>
          <a:off x="2150496" y="53859666"/>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128</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148</a:t>
          </a:r>
          <a:r>
            <a:rPr kumimoji="1" lang="ja-JP" altLang="en-US" sz="1100">
              <a:latin typeface="+mj-ea"/>
              <a:ea typeface="+mj-ea"/>
            </a:rPr>
            <a:t>百万円</a:t>
          </a:r>
        </a:p>
      </xdr:txBody>
    </xdr:sp>
    <xdr:clientData/>
  </xdr:oneCellAnchor>
  <xdr:oneCellAnchor>
    <xdr:from>
      <xdr:col>11</xdr:col>
      <xdr:colOff>178261</xdr:colOff>
      <xdr:row>147</xdr:row>
      <xdr:rowOff>319300</xdr:rowOff>
    </xdr:from>
    <xdr:ext cx="1562100" cy="459100"/>
    <xdr:sp macro="" textlink="">
      <xdr:nvSpPr>
        <xdr:cNvPr id="9" name="テキスト ボックス 8"/>
        <xdr:cNvSpPr txBox="1"/>
      </xdr:nvSpPr>
      <xdr:spPr>
        <a:xfrm>
          <a:off x="2150496" y="54768682"/>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Ｃ</a:t>
          </a:r>
          <a:r>
            <a:rPr kumimoji="1" lang="en-US" altLang="ja-JP" sz="1100">
              <a:latin typeface="+mj-ea"/>
              <a:ea typeface="+mj-ea"/>
            </a:rPr>
            <a:t>.</a:t>
          </a:r>
          <a:r>
            <a:rPr kumimoji="1" lang="ja-JP" altLang="en-US" sz="1100">
              <a:latin typeface="+mj-ea"/>
              <a:ea typeface="+mj-ea"/>
            </a:rPr>
            <a:t>公益法人（</a:t>
          </a:r>
          <a:r>
            <a:rPr kumimoji="1" lang="en-US" altLang="ja-JP" sz="1100">
              <a:latin typeface="+mj-ea"/>
              <a:ea typeface="+mj-ea"/>
            </a:rPr>
            <a:t>10</a:t>
          </a:r>
          <a:r>
            <a:rPr kumimoji="1" lang="ja-JP" altLang="en-US" sz="1100">
              <a:latin typeface="+mj-ea"/>
              <a:ea typeface="+mj-ea"/>
            </a:rPr>
            <a:t>機関）</a:t>
          </a:r>
          <a:endParaRPr kumimoji="1" lang="en-US" altLang="ja-JP" sz="1100">
            <a:latin typeface="+mj-ea"/>
            <a:ea typeface="+mj-ea"/>
          </a:endParaRPr>
        </a:p>
        <a:p>
          <a:pPr algn="ctr">
            <a:lnSpc>
              <a:spcPts val="1300"/>
            </a:lnSpc>
          </a:pPr>
          <a:r>
            <a:rPr kumimoji="1" lang="en-US" altLang="ja-JP" sz="1100">
              <a:latin typeface="+mj-ea"/>
              <a:ea typeface="+mj-ea"/>
            </a:rPr>
            <a:t>14</a:t>
          </a:r>
          <a:r>
            <a:rPr kumimoji="1" lang="ja-JP" altLang="en-US" sz="1100">
              <a:latin typeface="+mj-ea"/>
              <a:ea typeface="+mj-ea"/>
            </a:rPr>
            <a:t>百万円</a:t>
          </a:r>
        </a:p>
      </xdr:txBody>
    </xdr:sp>
    <xdr:clientData/>
  </xdr:oneCellAnchor>
  <xdr:oneCellAnchor>
    <xdr:from>
      <xdr:col>11</xdr:col>
      <xdr:colOff>171037</xdr:colOff>
      <xdr:row>150</xdr:row>
      <xdr:rowOff>184100</xdr:rowOff>
    </xdr:from>
    <xdr:ext cx="1562100" cy="459100"/>
    <xdr:sp macro="" textlink="">
      <xdr:nvSpPr>
        <xdr:cNvPr id="10" name="テキスト ボックス 9"/>
        <xdr:cNvSpPr txBox="1"/>
      </xdr:nvSpPr>
      <xdr:spPr>
        <a:xfrm>
          <a:off x="2143272" y="55675629"/>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旅費</a:t>
          </a:r>
          <a:endParaRPr kumimoji="1" lang="en-US" altLang="ja-JP" sz="1100">
            <a:latin typeface="+mj-ea"/>
            <a:ea typeface="+mj-ea"/>
          </a:endParaRPr>
        </a:p>
        <a:p>
          <a:pPr algn="ctr">
            <a:lnSpc>
              <a:spcPts val="1300"/>
            </a:lnSpc>
          </a:pPr>
          <a:r>
            <a:rPr kumimoji="1" lang="en-US" altLang="ja-JP" sz="1100">
              <a:latin typeface="+mj-ea"/>
              <a:ea typeface="+mj-ea"/>
            </a:rPr>
            <a:t>53</a:t>
          </a:r>
          <a:r>
            <a:rPr kumimoji="1" lang="ja-JP" altLang="en-US" sz="1100">
              <a:latin typeface="+mj-ea"/>
              <a:ea typeface="+mj-ea"/>
            </a:rPr>
            <a:t>百万円</a:t>
          </a:r>
        </a:p>
      </xdr:txBody>
    </xdr:sp>
    <xdr:clientData/>
  </xdr:oneCellAnchor>
  <xdr:oneCellAnchor>
    <xdr:from>
      <xdr:col>9</xdr:col>
      <xdr:colOff>0</xdr:colOff>
      <xdr:row>153</xdr:row>
      <xdr:rowOff>73331</xdr:rowOff>
    </xdr:from>
    <xdr:ext cx="1895475" cy="459100"/>
    <xdr:sp macro="" textlink="">
      <xdr:nvSpPr>
        <xdr:cNvPr id="11" name="テキスト ボックス 10"/>
        <xdr:cNvSpPr txBox="1"/>
      </xdr:nvSpPr>
      <xdr:spPr>
        <a:xfrm>
          <a:off x="1613647" y="56607007"/>
          <a:ext cx="1895475"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177</a:t>
          </a:r>
          <a:r>
            <a:rPr kumimoji="1" lang="ja-JP" altLang="en-US" sz="1100">
              <a:latin typeface="+mj-ea"/>
              <a:ea typeface="+mj-ea"/>
            </a:rPr>
            <a:t>百万円</a:t>
          </a:r>
        </a:p>
      </xdr:txBody>
    </xdr:sp>
    <xdr:clientData/>
  </xdr:oneCellAnchor>
  <xdr:oneCellAnchor>
    <xdr:from>
      <xdr:col>11</xdr:col>
      <xdr:colOff>177249</xdr:colOff>
      <xdr:row>155</xdr:row>
      <xdr:rowOff>294209</xdr:rowOff>
    </xdr:from>
    <xdr:ext cx="1562100" cy="459100"/>
    <xdr:sp macro="" textlink="">
      <xdr:nvSpPr>
        <xdr:cNvPr id="12" name="テキスト ボックス 11"/>
        <xdr:cNvSpPr txBox="1"/>
      </xdr:nvSpPr>
      <xdr:spPr>
        <a:xfrm>
          <a:off x="2149484" y="57522650"/>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Ｄ</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93</a:t>
          </a:r>
          <a:r>
            <a:rPr kumimoji="1" lang="ja-JP" altLang="en-US" sz="1100">
              <a:latin typeface="+mj-ea"/>
              <a:ea typeface="+mj-ea"/>
            </a:rPr>
            <a:t>社）</a:t>
          </a:r>
          <a:endParaRPr kumimoji="1" lang="en-US" altLang="ja-JP" sz="1100">
            <a:latin typeface="+mj-ea"/>
            <a:ea typeface="+mj-ea"/>
          </a:endParaRPr>
        </a:p>
        <a:p>
          <a:pPr algn="ctr">
            <a:lnSpc>
              <a:spcPts val="1300"/>
            </a:lnSpc>
          </a:pPr>
          <a:r>
            <a:rPr kumimoji="1" lang="en-US" altLang="ja-JP" sz="1100">
              <a:latin typeface="+mj-ea"/>
              <a:ea typeface="+mj-ea"/>
            </a:rPr>
            <a:t>52</a:t>
          </a:r>
          <a:r>
            <a:rPr kumimoji="1" lang="ja-JP" altLang="en-US" sz="1100">
              <a:latin typeface="+mj-ea"/>
              <a:ea typeface="+mj-ea"/>
            </a:rPr>
            <a:t>百万円</a:t>
          </a:r>
        </a:p>
      </xdr:txBody>
    </xdr:sp>
    <xdr:clientData/>
  </xdr:oneCellAnchor>
  <xdr:oneCellAnchor>
    <xdr:from>
      <xdr:col>12</xdr:col>
      <xdr:colOff>3934</xdr:colOff>
      <xdr:row>158</xdr:row>
      <xdr:rowOff>163978</xdr:rowOff>
    </xdr:from>
    <xdr:ext cx="1562100" cy="459100"/>
    <xdr:sp macro="" textlink="">
      <xdr:nvSpPr>
        <xdr:cNvPr id="13" name="テキスト ボックス 12"/>
        <xdr:cNvSpPr txBox="1"/>
      </xdr:nvSpPr>
      <xdr:spPr>
        <a:xfrm>
          <a:off x="2155463" y="58434566"/>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Ｅ</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273</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99</a:t>
          </a:r>
          <a:r>
            <a:rPr kumimoji="1" lang="ja-JP" altLang="en-US" sz="1100">
              <a:latin typeface="+mj-ea"/>
              <a:ea typeface="+mj-ea"/>
            </a:rPr>
            <a:t>百万円</a:t>
          </a:r>
        </a:p>
      </xdr:txBody>
    </xdr:sp>
    <xdr:clientData/>
  </xdr:oneCellAnchor>
  <xdr:oneCellAnchor>
    <xdr:from>
      <xdr:col>12</xdr:col>
      <xdr:colOff>2691</xdr:colOff>
      <xdr:row>161</xdr:row>
      <xdr:rowOff>27442</xdr:rowOff>
    </xdr:from>
    <xdr:ext cx="1562100" cy="459100"/>
    <xdr:sp macro="" textlink="">
      <xdr:nvSpPr>
        <xdr:cNvPr id="14" name="テキスト ボックス 13"/>
        <xdr:cNvSpPr txBox="1"/>
      </xdr:nvSpPr>
      <xdr:spPr>
        <a:xfrm>
          <a:off x="2154220" y="59340177"/>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Ｆ</a:t>
          </a:r>
          <a:r>
            <a:rPr kumimoji="1" lang="en-US" altLang="ja-JP" sz="1100">
              <a:latin typeface="+mj-ea"/>
              <a:ea typeface="+mj-ea"/>
            </a:rPr>
            <a:t>.</a:t>
          </a:r>
          <a:r>
            <a:rPr kumimoji="1" lang="ja-JP" altLang="en-US" sz="1100">
              <a:latin typeface="+mj-ea"/>
              <a:ea typeface="+mj-ea"/>
            </a:rPr>
            <a:t>公益法人（</a:t>
          </a:r>
          <a:r>
            <a:rPr kumimoji="1" lang="en-US" altLang="ja-JP" sz="1100">
              <a:latin typeface="+mj-ea"/>
              <a:ea typeface="+mj-ea"/>
            </a:rPr>
            <a:t>2</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1</a:t>
          </a:r>
          <a:r>
            <a:rPr kumimoji="1" lang="ja-JP" altLang="en-US" sz="1100">
              <a:latin typeface="+mj-ea"/>
              <a:ea typeface="+mj-ea"/>
            </a:rPr>
            <a:t>百万円</a:t>
          </a:r>
        </a:p>
      </xdr:txBody>
    </xdr:sp>
    <xdr:clientData/>
  </xdr:oneCellAnchor>
  <xdr:oneCellAnchor>
    <xdr:from>
      <xdr:col>12</xdr:col>
      <xdr:colOff>3933</xdr:colOff>
      <xdr:row>163</xdr:row>
      <xdr:rowOff>251218</xdr:rowOff>
    </xdr:from>
    <xdr:ext cx="1562100" cy="459100"/>
    <xdr:sp macro="" textlink="">
      <xdr:nvSpPr>
        <xdr:cNvPr id="15" name="テキスト ボックス 14"/>
        <xdr:cNvSpPr txBox="1"/>
      </xdr:nvSpPr>
      <xdr:spPr>
        <a:xfrm>
          <a:off x="2155462" y="60258718"/>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Ｈ</a:t>
          </a:r>
          <a:r>
            <a:rPr kumimoji="1" lang="en-US" altLang="ja-JP" sz="1100">
              <a:latin typeface="+mj-ea"/>
              <a:ea typeface="+mj-ea"/>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25</a:t>
          </a:r>
          <a:r>
            <a:rPr kumimoji="1" lang="ja-JP" altLang="en-US" sz="1100">
              <a:latin typeface="+mj-ea"/>
              <a:ea typeface="+mj-ea"/>
            </a:rPr>
            <a:t>百万円</a:t>
          </a:r>
        </a:p>
      </xdr:txBody>
    </xdr:sp>
    <xdr:clientData/>
  </xdr:oneCellAnchor>
  <xdr:oneCellAnchor>
    <xdr:from>
      <xdr:col>22</xdr:col>
      <xdr:colOff>47653</xdr:colOff>
      <xdr:row>142</xdr:row>
      <xdr:rowOff>130797</xdr:rowOff>
    </xdr:from>
    <xdr:ext cx="3887667" cy="642484"/>
    <xdr:sp macro="" textlink="">
      <xdr:nvSpPr>
        <xdr:cNvPr id="16" name="テキスト ボックス 15"/>
        <xdr:cNvSpPr txBox="1"/>
      </xdr:nvSpPr>
      <xdr:spPr>
        <a:xfrm>
          <a:off x="4448203" y="52556397"/>
          <a:ext cx="3887667"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en-US" sz="1100"/>
            <a:t>電子海図システム借入保守、電子計算機システム借入保守、</a:t>
          </a:r>
          <a:endParaRPr kumimoji="1" lang="en-US" altLang="ja-JP" sz="1100"/>
        </a:p>
        <a:p>
          <a:r>
            <a:rPr kumimoji="1" lang="ja-JP" altLang="en-US" sz="1100"/>
            <a:t>ＷＥＢ－ＧＩＳ情報装置借入保守、庁舎設備保守　　等</a:t>
          </a:r>
        </a:p>
      </xdr:txBody>
    </xdr:sp>
    <xdr:clientData/>
  </xdr:oneCellAnchor>
  <xdr:oneCellAnchor>
    <xdr:from>
      <xdr:col>22</xdr:col>
      <xdr:colOff>28600</xdr:colOff>
      <xdr:row>144</xdr:row>
      <xdr:rowOff>335305</xdr:rowOff>
    </xdr:from>
    <xdr:ext cx="3666068" cy="459100"/>
    <xdr:sp macro="" textlink="">
      <xdr:nvSpPr>
        <xdr:cNvPr id="17" name="テキスト ボックス 16"/>
        <xdr:cNvSpPr txBox="1"/>
      </xdr:nvSpPr>
      <xdr:spPr>
        <a:xfrm>
          <a:off x="4429150" y="53465755"/>
          <a:ext cx="366606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en-US" sz="1100"/>
            <a:t>通信回線使用料、衛星データ買入、研究報告印刷製本　等</a:t>
          </a:r>
          <a:endParaRPr kumimoji="1" lang="en-US" altLang="ja-JP" sz="1100"/>
        </a:p>
      </xdr:txBody>
    </xdr:sp>
    <xdr:clientData/>
  </xdr:oneCellAnchor>
  <xdr:twoCellAnchor>
    <xdr:from>
      <xdr:col>9</xdr:col>
      <xdr:colOff>175771</xdr:colOff>
      <xdr:row>141</xdr:row>
      <xdr:rowOff>115201</xdr:rowOff>
    </xdr:from>
    <xdr:to>
      <xdr:col>9</xdr:col>
      <xdr:colOff>175771</xdr:colOff>
      <xdr:row>153</xdr:row>
      <xdr:rowOff>62150</xdr:rowOff>
    </xdr:to>
    <xdr:cxnSp macro="">
      <xdr:nvCxnSpPr>
        <xdr:cNvPr id="18" name="直線矢印コネクタ 17"/>
        <xdr:cNvCxnSpPr/>
      </xdr:nvCxnSpPr>
      <xdr:spPr>
        <a:xfrm>
          <a:off x="1789418" y="52480289"/>
          <a:ext cx="0" cy="411553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161506</xdr:colOff>
      <xdr:row>143</xdr:row>
      <xdr:rowOff>115256</xdr:rowOff>
    </xdr:from>
    <xdr:to>
      <xdr:col>12</xdr:col>
      <xdr:colOff>8492</xdr:colOff>
      <xdr:row>143</xdr:row>
      <xdr:rowOff>116620</xdr:rowOff>
    </xdr:to>
    <xdr:cxnSp macro="">
      <xdr:nvCxnSpPr>
        <xdr:cNvPr id="19" name="直線矢印コネクタ 18"/>
        <xdr:cNvCxnSpPr>
          <a:endCxn id="7" idx="1"/>
        </xdr:cNvCxnSpPr>
      </xdr:nvCxnSpPr>
      <xdr:spPr>
        <a:xfrm>
          <a:off x="1775153" y="53175109"/>
          <a:ext cx="384868" cy="136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169789</xdr:colOff>
      <xdr:row>145</xdr:row>
      <xdr:rowOff>330456</xdr:rowOff>
    </xdr:from>
    <xdr:to>
      <xdr:col>11</xdr:col>
      <xdr:colOff>178261</xdr:colOff>
      <xdr:row>145</xdr:row>
      <xdr:rowOff>331577</xdr:rowOff>
    </xdr:to>
    <xdr:cxnSp macro="">
      <xdr:nvCxnSpPr>
        <xdr:cNvPr id="20" name="直線矢印コネクタ 19"/>
        <xdr:cNvCxnSpPr>
          <a:endCxn id="8" idx="1"/>
        </xdr:cNvCxnSpPr>
      </xdr:nvCxnSpPr>
      <xdr:spPr>
        <a:xfrm flipV="1">
          <a:off x="1783436" y="54085074"/>
          <a:ext cx="367060" cy="112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169789</xdr:colOff>
      <xdr:row>148</xdr:row>
      <xdr:rowOff>196376</xdr:rowOff>
    </xdr:from>
    <xdr:to>
      <xdr:col>11</xdr:col>
      <xdr:colOff>178261</xdr:colOff>
      <xdr:row>148</xdr:row>
      <xdr:rowOff>201467</xdr:rowOff>
    </xdr:to>
    <xdr:cxnSp macro="">
      <xdr:nvCxnSpPr>
        <xdr:cNvPr id="21" name="直線矢印コネクタ 20"/>
        <xdr:cNvCxnSpPr>
          <a:endCxn id="9" idx="1"/>
        </xdr:cNvCxnSpPr>
      </xdr:nvCxnSpPr>
      <xdr:spPr>
        <a:xfrm>
          <a:off x="1783436" y="54993141"/>
          <a:ext cx="367060" cy="509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175771</xdr:colOff>
      <xdr:row>151</xdr:row>
      <xdr:rowOff>62125</xdr:rowOff>
    </xdr:from>
    <xdr:to>
      <xdr:col>11</xdr:col>
      <xdr:colOff>171037</xdr:colOff>
      <xdr:row>151</xdr:row>
      <xdr:rowOff>65316</xdr:rowOff>
    </xdr:to>
    <xdr:cxnSp macro="">
      <xdr:nvCxnSpPr>
        <xdr:cNvPr id="22" name="直線矢印コネクタ 21"/>
        <xdr:cNvCxnSpPr>
          <a:endCxn id="10" idx="1"/>
        </xdr:cNvCxnSpPr>
      </xdr:nvCxnSpPr>
      <xdr:spPr>
        <a:xfrm flipV="1">
          <a:off x="1789418" y="55901037"/>
          <a:ext cx="353854" cy="319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175771</xdr:colOff>
      <xdr:row>156</xdr:row>
      <xdr:rowOff>164555</xdr:rowOff>
    </xdr:from>
    <xdr:to>
      <xdr:col>12</xdr:col>
      <xdr:colOff>3675</xdr:colOff>
      <xdr:row>156</xdr:row>
      <xdr:rowOff>164555</xdr:rowOff>
    </xdr:to>
    <xdr:cxnSp macro="">
      <xdr:nvCxnSpPr>
        <xdr:cNvPr id="23" name="直線矢印コネクタ 22"/>
        <xdr:cNvCxnSpPr/>
      </xdr:nvCxnSpPr>
      <xdr:spPr>
        <a:xfrm>
          <a:off x="1789418" y="57740379"/>
          <a:ext cx="36578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175771</xdr:colOff>
      <xdr:row>159</xdr:row>
      <xdr:rowOff>45142</xdr:rowOff>
    </xdr:from>
    <xdr:to>
      <xdr:col>12</xdr:col>
      <xdr:colOff>3934</xdr:colOff>
      <xdr:row>159</xdr:row>
      <xdr:rowOff>46145</xdr:rowOff>
    </xdr:to>
    <xdr:cxnSp macro="">
      <xdr:nvCxnSpPr>
        <xdr:cNvPr id="24" name="直線矢印コネクタ 23"/>
        <xdr:cNvCxnSpPr>
          <a:endCxn id="13" idx="1"/>
        </xdr:cNvCxnSpPr>
      </xdr:nvCxnSpPr>
      <xdr:spPr>
        <a:xfrm>
          <a:off x="1789418" y="58663113"/>
          <a:ext cx="366045" cy="100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175771</xdr:colOff>
      <xdr:row>161</xdr:row>
      <xdr:rowOff>272451</xdr:rowOff>
    </xdr:from>
    <xdr:to>
      <xdr:col>11</xdr:col>
      <xdr:colOff>169740</xdr:colOff>
      <xdr:row>161</xdr:row>
      <xdr:rowOff>272451</xdr:rowOff>
    </xdr:to>
    <xdr:cxnSp macro="">
      <xdr:nvCxnSpPr>
        <xdr:cNvPr id="25" name="直線矢印コネクタ 24"/>
        <xdr:cNvCxnSpPr/>
      </xdr:nvCxnSpPr>
      <xdr:spPr>
        <a:xfrm>
          <a:off x="1789418" y="59585186"/>
          <a:ext cx="35255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175771</xdr:colOff>
      <xdr:row>164</xdr:row>
      <xdr:rowOff>158991</xdr:rowOff>
    </xdr:from>
    <xdr:to>
      <xdr:col>11</xdr:col>
      <xdr:colOff>175693</xdr:colOff>
      <xdr:row>164</xdr:row>
      <xdr:rowOff>158991</xdr:rowOff>
    </xdr:to>
    <xdr:cxnSp macro="">
      <xdr:nvCxnSpPr>
        <xdr:cNvPr id="26" name="直線矢印コネクタ 25"/>
        <xdr:cNvCxnSpPr/>
      </xdr:nvCxnSpPr>
      <xdr:spPr>
        <a:xfrm>
          <a:off x="1789418" y="60513873"/>
          <a:ext cx="35851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175771</xdr:colOff>
      <xdr:row>154</xdr:row>
      <xdr:rowOff>184328</xdr:rowOff>
    </xdr:from>
    <xdr:to>
      <xdr:col>9</xdr:col>
      <xdr:colOff>175771</xdr:colOff>
      <xdr:row>164</xdr:row>
      <xdr:rowOff>148459</xdr:rowOff>
    </xdr:to>
    <xdr:cxnSp macro="">
      <xdr:nvCxnSpPr>
        <xdr:cNvPr id="27" name="直線コネクタ 26"/>
        <xdr:cNvCxnSpPr/>
      </xdr:nvCxnSpPr>
      <xdr:spPr>
        <a:xfrm>
          <a:off x="1789418" y="57065387"/>
          <a:ext cx="0" cy="34379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29599</xdr:colOff>
      <xdr:row>141</xdr:row>
      <xdr:rowOff>347072</xdr:rowOff>
    </xdr:from>
    <xdr:to>
      <xdr:col>18</xdr:col>
      <xdr:colOff>37712</xdr:colOff>
      <xdr:row>142</xdr:row>
      <xdr:rowOff>275782</xdr:rowOff>
    </xdr:to>
    <xdr:sp macro="" textlink="">
      <xdr:nvSpPr>
        <xdr:cNvPr id="28" name="テキスト ボックス 27"/>
        <xdr:cNvSpPr txBox="1"/>
      </xdr:nvSpPr>
      <xdr:spPr bwMode="auto">
        <a:xfrm>
          <a:off x="2001834" y="52712160"/>
          <a:ext cx="1263172" cy="276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74423</xdr:colOff>
      <xdr:row>144</xdr:row>
      <xdr:rowOff>205450</xdr:rowOff>
    </xdr:from>
    <xdr:to>
      <xdr:col>16</xdr:col>
      <xdr:colOff>80218</xdr:colOff>
      <xdr:row>145</xdr:row>
      <xdr:rowOff>96078</xdr:rowOff>
    </xdr:to>
    <xdr:sp macro="" textlink="">
      <xdr:nvSpPr>
        <xdr:cNvPr id="29" name="テキスト ボックス 28"/>
        <xdr:cNvSpPr txBox="1"/>
      </xdr:nvSpPr>
      <xdr:spPr bwMode="auto">
        <a:xfrm>
          <a:off x="2046658" y="53612685"/>
          <a:ext cx="902266" cy="238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69940</xdr:colOff>
      <xdr:row>147</xdr:row>
      <xdr:rowOff>88909</xdr:rowOff>
    </xdr:from>
    <xdr:to>
      <xdr:col>16</xdr:col>
      <xdr:colOff>75735</xdr:colOff>
      <xdr:row>147</xdr:row>
      <xdr:rowOff>326920</xdr:rowOff>
    </xdr:to>
    <xdr:sp macro="" textlink="">
      <xdr:nvSpPr>
        <xdr:cNvPr id="30" name="テキスト ボックス 29"/>
        <xdr:cNvSpPr txBox="1"/>
      </xdr:nvSpPr>
      <xdr:spPr bwMode="auto">
        <a:xfrm>
          <a:off x="2042175" y="54538291"/>
          <a:ext cx="902266" cy="238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36323</xdr:colOff>
      <xdr:row>155</xdr:row>
      <xdr:rowOff>56840</xdr:rowOff>
    </xdr:from>
    <xdr:to>
      <xdr:col>18</xdr:col>
      <xdr:colOff>44436</xdr:colOff>
      <xdr:row>155</xdr:row>
      <xdr:rowOff>332933</xdr:rowOff>
    </xdr:to>
    <xdr:sp macro="" textlink="">
      <xdr:nvSpPr>
        <xdr:cNvPr id="31" name="テキスト ボックス 30"/>
        <xdr:cNvSpPr txBox="1"/>
      </xdr:nvSpPr>
      <xdr:spPr bwMode="auto">
        <a:xfrm>
          <a:off x="2008558" y="57285281"/>
          <a:ext cx="1263172" cy="276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81147</xdr:colOff>
      <xdr:row>157</xdr:row>
      <xdr:rowOff>262600</xdr:rowOff>
    </xdr:from>
    <xdr:to>
      <xdr:col>16</xdr:col>
      <xdr:colOff>86942</xdr:colOff>
      <xdr:row>158</xdr:row>
      <xdr:rowOff>153229</xdr:rowOff>
    </xdr:to>
    <xdr:sp macro="" textlink="">
      <xdr:nvSpPr>
        <xdr:cNvPr id="32" name="テキスト ボックス 31"/>
        <xdr:cNvSpPr txBox="1"/>
      </xdr:nvSpPr>
      <xdr:spPr bwMode="auto">
        <a:xfrm>
          <a:off x="2053382" y="58185806"/>
          <a:ext cx="902266" cy="238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76664</xdr:colOff>
      <xdr:row>160</xdr:row>
      <xdr:rowOff>142945</xdr:rowOff>
    </xdr:from>
    <xdr:to>
      <xdr:col>16</xdr:col>
      <xdr:colOff>82459</xdr:colOff>
      <xdr:row>161</xdr:row>
      <xdr:rowOff>33574</xdr:rowOff>
    </xdr:to>
    <xdr:sp macro="" textlink="">
      <xdr:nvSpPr>
        <xdr:cNvPr id="33" name="テキスト ボックス 32"/>
        <xdr:cNvSpPr txBox="1"/>
      </xdr:nvSpPr>
      <xdr:spPr bwMode="auto">
        <a:xfrm>
          <a:off x="2048899" y="59108298"/>
          <a:ext cx="902266" cy="238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oneCellAnchor>
    <xdr:from>
      <xdr:col>22</xdr:col>
      <xdr:colOff>33643</xdr:colOff>
      <xdr:row>147</xdr:row>
      <xdr:rowOff>229969</xdr:rowOff>
    </xdr:from>
    <xdr:ext cx="3052246" cy="642484"/>
    <xdr:sp macro="" textlink="">
      <xdr:nvSpPr>
        <xdr:cNvPr id="34" name="テキスト ボックス 33"/>
        <xdr:cNvSpPr txBox="1"/>
      </xdr:nvSpPr>
      <xdr:spPr>
        <a:xfrm>
          <a:off x="3978114" y="54679351"/>
          <a:ext cx="305224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○国際分担金、入札公告の官報への掲載等</a:t>
          </a:r>
          <a:endParaRPr kumimoji="1" lang="en-US" altLang="ja-JP" sz="1100"/>
        </a:p>
        <a:p>
          <a:r>
            <a:rPr kumimoji="1" lang="ja-JP" altLang="en-US" sz="1100"/>
            <a:t>国際水路機関分担金、一般競争入札の公告料、</a:t>
          </a:r>
          <a:endParaRPr kumimoji="1" lang="en-US" altLang="ja-JP" sz="1100"/>
        </a:p>
        <a:p>
          <a:r>
            <a:rPr kumimoji="1" lang="ja-JP" altLang="en-US" sz="1100"/>
            <a:t>研修参加費、学会登録料　等</a:t>
          </a:r>
          <a:endParaRPr kumimoji="1" lang="en-US" altLang="ja-JP" sz="1100"/>
        </a:p>
      </xdr:txBody>
    </xdr:sp>
    <xdr:clientData/>
  </xdr:oneCellAnchor>
  <xdr:twoCellAnchor>
    <xdr:from>
      <xdr:col>22</xdr:col>
      <xdr:colOff>37563</xdr:colOff>
      <xdr:row>150</xdr:row>
      <xdr:rowOff>60201</xdr:rowOff>
    </xdr:from>
    <xdr:to>
      <xdr:col>39</xdr:col>
      <xdr:colOff>169835</xdr:colOff>
      <xdr:row>151</xdr:row>
      <xdr:rowOff>345085</xdr:rowOff>
    </xdr:to>
    <xdr:sp macro="" textlink="">
      <xdr:nvSpPr>
        <xdr:cNvPr id="35" name="テキスト ボックス 34"/>
        <xdr:cNvSpPr txBox="1"/>
      </xdr:nvSpPr>
      <xdr:spPr bwMode="auto">
        <a:xfrm>
          <a:off x="3982034" y="55551730"/>
          <a:ext cx="3180272" cy="632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水路測量、海象観測、海図作製のための旅費</a:t>
          </a:r>
          <a:endParaRPr kumimoji="1" lang="en-US" altLang="ja-JP" sz="1100"/>
        </a:p>
        <a:p>
          <a:r>
            <a:rPr kumimoji="1" lang="ja-JP" altLang="en-US" sz="1100"/>
            <a:t>海洋情報業務用船乗組員の航海日当及び食卓料</a:t>
          </a:r>
        </a:p>
      </xdr:txBody>
    </xdr:sp>
    <xdr:clientData/>
  </xdr:twoCellAnchor>
  <xdr:oneCellAnchor>
    <xdr:from>
      <xdr:col>22</xdr:col>
      <xdr:colOff>31965</xdr:colOff>
      <xdr:row>155</xdr:row>
      <xdr:rowOff>192991</xdr:rowOff>
    </xdr:from>
    <xdr:ext cx="3630802" cy="642484"/>
    <xdr:sp macro="" textlink="">
      <xdr:nvSpPr>
        <xdr:cNvPr id="36" name="テキスト ボックス 35"/>
        <xdr:cNvSpPr txBox="1"/>
      </xdr:nvSpPr>
      <xdr:spPr>
        <a:xfrm>
          <a:off x="4432515" y="57200116"/>
          <a:ext cx="3630802"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ja-JP" sz="1100">
              <a:solidFill>
                <a:schemeClr val="tx1"/>
              </a:solidFill>
              <a:effectLst/>
              <a:latin typeface="+mn-lt"/>
              <a:ea typeface="+mn-ea"/>
              <a:cs typeface="+mn-cs"/>
            </a:rPr>
            <a:t>人工衛星との距離測定装置保守作業</a:t>
          </a:r>
          <a:r>
            <a:rPr kumimoji="1" lang="ja-JP" altLang="en-US" sz="1100"/>
            <a:t>、電子海図表示装置</a:t>
          </a:r>
          <a:endParaRPr kumimoji="1" lang="en-US" altLang="ja-JP" sz="1100"/>
        </a:p>
        <a:p>
          <a:r>
            <a:rPr kumimoji="1" lang="ja-JP" altLang="en-US" sz="1100"/>
            <a:t>買入、観測用消耗品買入　等</a:t>
          </a:r>
        </a:p>
      </xdr:txBody>
    </xdr:sp>
    <xdr:clientData/>
  </xdr:oneCellAnchor>
  <xdr:oneCellAnchor>
    <xdr:from>
      <xdr:col>22</xdr:col>
      <xdr:colOff>31962</xdr:colOff>
      <xdr:row>158</xdr:row>
      <xdr:rowOff>97741</xdr:rowOff>
    </xdr:from>
    <xdr:ext cx="3442353" cy="631327"/>
    <xdr:sp macro="" textlink="">
      <xdr:nvSpPr>
        <xdr:cNvPr id="37" name="テキスト ボックス 36"/>
        <xdr:cNvSpPr txBox="1"/>
      </xdr:nvSpPr>
      <xdr:spPr>
        <a:xfrm>
          <a:off x="4432512" y="58162141"/>
          <a:ext cx="3442353"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en-US" sz="1100"/>
            <a:t>観測機器の整備、人工衛星との距離測定装置修理　等</a:t>
          </a:r>
          <a:endParaRPr kumimoji="1" lang="en-US" altLang="ja-JP" sz="1100"/>
        </a:p>
        <a:p>
          <a:endParaRPr kumimoji="1" lang="en-US" altLang="ja-JP" sz="1100"/>
        </a:p>
      </xdr:txBody>
    </xdr:sp>
    <xdr:clientData/>
  </xdr:oneCellAnchor>
  <xdr:oneCellAnchor>
    <xdr:from>
      <xdr:col>22</xdr:col>
      <xdr:colOff>37005</xdr:colOff>
      <xdr:row>160</xdr:row>
      <xdr:rowOff>317623</xdr:rowOff>
    </xdr:from>
    <xdr:ext cx="2256515" cy="459100"/>
    <xdr:sp macro="" textlink="">
      <xdr:nvSpPr>
        <xdr:cNvPr id="38" name="テキスト ボックス 37"/>
        <xdr:cNvSpPr txBox="1"/>
      </xdr:nvSpPr>
      <xdr:spPr>
        <a:xfrm>
          <a:off x="3981476" y="59282976"/>
          <a:ext cx="225651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en-US" sz="1100"/>
            <a:t>観測施設点検作業、書籍買入</a:t>
          </a:r>
          <a:endParaRPr kumimoji="1" lang="en-US" altLang="ja-JP" sz="1100"/>
        </a:p>
      </xdr:txBody>
    </xdr:sp>
    <xdr:clientData/>
  </xdr:oneCellAnchor>
  <xdr:twoCellAnchor>
    <xdr:from>
      <xdr:col>22</xdr:col>
      <xdr:colOff>21875</xdr:colOff>
      <xdr:row>163</xdr:row>
      <xdr:rowOff>147855</xdr:rowOff>
    </xdr:from>
    <xdr:to>
      <xdr:col>39</xdr:col>
      <xdr:colOff>154147</xdr:colOff>
      <xdr:row>165</xdr:row>
      <xdr:rowOff>85357</xdr:rowOff>
    </xdr:to>
    <xdr:sp macro="" textlink="">
      <xdr:nvSpPr>
        <xdr:cNvPr id="39" name="テキスト ボックス 38"/>
        <xdr:cNvSpPr txBox="1"/>
      </xdr:nvSpPr>
      <xdr:spPr bwMode="auto">
        <a:xfrm>
          <a:off x="3966346" y="60155355"/>
          <a:ext cx="3180272" cy="632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水路測量、海象観測、海図作製のための旅費</a:t>
          </a:r>
          <a:endParaRPr kumimoji="1" lang="en-US" altLang="ja-JP" sz="1100"/>
        </a:p>
        <a:p>
          <a:pPr>
            <a:lnSpc>
              <a:spcPts val="1300"/>
            </a:lnSpc>
          </a:pPr>
          <a:r>
            <a:rPr kumimoji="1" lang="ja-JP" altLang="en-US" sz="1100"/>
            <a:t>海洋情報業務用船乗組員の航海日当及び食卓料</a:t>
          </a:r>
        </a:p>
      </xdr:txBody>
    </xdr:sp>
    <xdr:clientData/>
  </xdr:twoCellAnchor>
  <xdr:twoCellAnchor>
    <xdr:from>
      <xdr:col>21</xdr:col>
      <xdr:colOff>171415</xdr:colOff>
      <xdr:row>150</xdr:row>
      <xdr:rowOff>127436</xdr:rowOff>
    </xdr:from>
    <xdr:to>
      <xdr:col>40</xdr:col>
      <xdr:colOff>94840</xdr:colOff>
      <xdr:row>151</xdr:row>
      <xdr:rowOff>301128</xdr:rowOff>
    </xdr:to>
    <xdr:sp macro="" textlink="">
      <xdr:nvSpPr>
        <xdr:cNvPr id="40" name="大かっこ 39"/>
        <xdr:cNvSpPr/>
      </xdr:nvSpPr>
      <xdr:spPr>
        <a:xfrm>
          <a:off x="3936591" y="55618965"/>
          <a:ext cx="3330014" cy="5210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178139</xdr:colOff>
      <xdr:row>155</xdr:row>
      <xdr:rowOff>240616</xdr:rowOff>
    </xdr:from>
    <xdr:to>
      <xdr:col>40</xdr:col>
      <xdr:colOff>101564</xdr:colOff>
      <xdr:row>157</xdr:row>
      <xdr:rowOff>66925</xdr:rowOff>
    </xdr:to>
    <xdr:sp macro="" textlink="">
      <xdr:nvSpPr>
        <xdr:cNvPr id="41" name="大かっこ 40"/>
        <xdr:cNvSpPr/>
      </xdr:nvSpPr>
      <xdr:spPr>
        <a:xfrm>
          <a:off x="3943315" y="57469057"/>
          <a:ext cx="3330014"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173656</xdr:colOff>
      <xdr:row>158</xdr:row>
      <xdr:rowOff>140884</xdr:rowOff>
    </xdr:from>
    <xdr:to>
      <xdr:col>40</xdr:col>
      <xdr:colOff>97081</xdr:colOff>
      <xdr:row>159</xdr:row>
      <xdr:rowOff>314575</xdr:rowOff>
    </xdr:to>
    <xdr:sp macro="" textlink="">
      <xdr:nvSpPr>
        <xdr:cNvPr id="42" name="大かっこ 41"/>
        <xdr:cNvSpPr/>
      </xdr:nvSpPr>
      <xdr:spPr>
        <a:xfrm>
          <a:off x="3938832" y="58411472"/>
          <a:ext cx="3330014"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169174</xdr:colOff>
      <xdr:row>160</xdr:row>
      <xdr:rowOff>323787</xdr:rowOff>
    </xdr:from>
    <xdr:to>
      <xdr:col>40</xdr:col>
      <xdr:colOff>92599</xdr:colOff>
      <xdr:row>162</xdr:row>
      <xdr:rowOff>150096</xdr:rowOff>
    </xdr:to>
    <xdr:sp macro="" textlink="">
      <xdr:nvSpPr>
        <xdr:cNvPr id="43" name="大かっこ 42"/>
        <xdr:cNvSpPr/>
      </xdr:nvSpPr>
      <xdr:spPr>
        <a:xfrm>
          <a:off x="3934350" y="59289140"/>
          <a:ext cx="3330014"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8431</xdr:colOff>
      <xdr:row>163</xdr:row>
      <xdr:rowOff>212849</xdr:rowOff>
    </xdr:from>
    <xdr:to>
      <xdr:col>40</xdr:col>
      <xdr:colOff>110528</xdr:colOff>
      <xdr:row>165</xdr:row>
      <xdr:rowOff>39159</xdr:rowOff>
    </xdr:to>
    <xdr:sp macro="" textlink="">
      <xdr:nvSpPr>
        <xdr:cNvPr id="44" name="大かっこ 43"/>
        <xdr:cNvSpPr/>
      </xdr:nvSpPr>
      <xdr:spPr>
        <a:xfrm>
          <a:off x="3952902" y="60220349"/>
          <a:ext cx="3329391" cy="5210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15152</xdr:colOff>
      <xdr:row>147</xdr:row>
      <xdr:rowOff>267510</xdr:rowOff>
    </xdr:from>
    <xdr:to>
      <xdr:col>40</xdr:col>
      <xdr:colOff>117249</xdr:colOff>
      <xdr:row>149</xdr:row>
      <xdr:rowOff>93819</xdr:rowOff>
    </xdr:to>
    <xdr:sp macro="" textlink="">
      <xdr:nvSpPr>
        <xdr:cNvPr id="45" name="大かっこ 44"/>
        <xdr:cNvSpPr/>
      </xdr:nvSpPr>
      <xdr:spPr>
        <a:xfrm>
          <a:off x="3959623" y="54716892"/>
          <a:ext cx="3329391"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3947</xdr:colOff>
      <xdr:row>142</xdr:row>
      <xdr:rowOff>183465</xdr:rowOff>
    </xdr:from>
    <xdr:to>
      <xdr:col>40</xdr:col>
      <xdr:colOff>106044</xdr:colOff>
      <xdr:row>144</xdr:row>
      <xdr:rowOff>9775</xdr:rowOff>
    </xdr:to>
    <xdr:sp macro="" textlink="">
      <xdr:nvSpPr>
        <xdr:cNvPr id="46" name="大かっこ 45"/>
        <xdr:cNvSpPr/>
      </xdr:nvSpPr>
      <xdr:spPr>
        <a:xfrm>
          <a:off x="3948418" y="52895936"/>
          <a:ext cx="3329391"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15153</xdr:colOff>
      <xdr:row>145</xdr:row>
      <xdr:rowOff>32186</xdr:rowOff>
    </xdr:from>
    <xdr:to>
      <xdr:col>40</xdr:col>
      <xdr:colOff>117250</xdr:colOff>
      <xdr:row>146</xdr:row>
      <xdr:rowOff>205878</xdr:rowOff>
    </xdr:to>
    <xdr:sp macro="" textlink="">
      <xdr:nvSpPr>
        <xdr:cNvPr id="47" name="大かっこ 46"/>
        <xdr:cNvSpPr/>
      </xdr:nvSpPr>
      <xdr:spPr>
        <a:xfrm>
          <a:off x="3959624" y="53786804"/>
          <a:ext cx="3329391"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Normal="100" zoomScalePageLayoutView="115" workbookViewId="0">
      <selection activeCell="A304" sqref="A304:XFD3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6"/>
      <c r="AR2" s="686"/>
      <c r="AS2" s="68" t="str">
        <f>IF(OR(AQ2="　", AQ2=""), "", "-")</f>
        <v/>
      </c>
      <c r="AT2" s="687">
        <v>210</v>
      </c>
      <c r="AU2" s="687"/>
      <c r="AV2" s="69" t="str">
        <f>IF(AW2="", "", "-")</f>
        <v/>
      </c>
      <c r="AW2" s="688"/>
      <c r="AX2" s="688"/>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463</v>
      </c>
      <c r="AK3" s="647"/>
      <c r="AL3" s="647"/>
      <c r="AM3" s="647"/>
      <c r="AN3" s="647"/>
      <c r="AO3" s="647"/>
      <c r="AP3" s="647"/>
      <c r="AQ3" s="647"/>
      <c r="AR3" s="647"/>
      <c r="AS3" s="647"/>
      <c r="AT3" s="647"/>
      <c r="AU3" s="647"/>
      <c r="AV3" s="647"/>
      <c r="AW3" s="647"/>
      <c r="AX3" s="36" t="s">
        <v>91</v>
      </c>
    </row>
    <row r="4" spans="1:50" ht="24.75" customHeight="1">
      <c r="A4" s="463" t="s">
        <v>30</v>
      </c>
      <c r="B4" s="464"/>
      <c r="C4" s="464"/>
      <c r="D4" s="464"/>
      <c r="E4" s="464"/>
      <c r="F4" s="464"/>
      <c r="G4" s="437" t="s">
        <v>473</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464</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2" t="s">
        <v>140</v>
      </c>
      <c r="H5" s="624"/>
      <c r="I5" s="624"/>
      <c r="J5" s="624"/>
      <c r="K5" s="624"/>
      <c r="L5" s="624"/>
      <c r="M5" s="663" t="s">
        <v>92</v>
      </c>
      <c r="N5" s="664"/>
      <c r="O5" s="664"/>
      <c r="P5" s="664"/>
      <c r="Q5" s="664"/>
      <c r="R5" s="665"/>
      <c r="S5" s="623" t="s">
        <v>157</v>
      </c>
      <c r="T5" s="624"/>
      <c r="U5" s="624"/>
      <c r="V5" s="624"/>
      <c r="W5" s="624"/>
      <c r="X5" s="625"/>
      <c r="Y5" s="454" t="s">
        <v>3</v>
      </c>
      <c r="Z5" s="455"/>
      <c r="AA5" s="455"/>
      <c r="AB5" s="455"/>
      <c r="AC5" s="455"/>
      <c r="AD5" s="456"/>
      <c r="AE5" s="457" t="s">
        <v>465</v>
      </c>
      <c r="AF5" s="458"/>
      <c r="AG5" s="458"/>
      <c r="AH5" s="458"/>
      <c r="AI5" s="458"/>
      <c r="AJ5" s="458"/>
      <c r="AK5" s="458"/>
      <c r="AL5" s="458"/>
      <c r="AM5" s="458"/>
      <c r="AN5" s="458"/>
      <c r="AO5" s="458"/>
      <c r="AP5" s="459"/>
      <c r="AQ5" s="460" t="s">
        <v>466</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469</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90" t="s">
        <v>25</v>
      </c>
      <c r="B7" s="491"/>
      <c r="C7" s="491"/>
      <c r="D7" s="491"/>
      <c r="E7" s="491"/>
      <c r="F7" s="491"/>
      <c r="G7" s="492" t="s">
        <v>472</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468</v>
      </c>
      <c r="AF7" s="497"/>
      <c r="AG7" s="497"/>
      <c r="AH7" s="497"/>
      <c r="AI7" s="497"/>
      <c r="AJ7" s="497"/>
      <c r="AK7" s="497"/>
      <c r="AL7" s="497"/>
      <c r="AM7" s="497"/>
      <c r="AN7" s="497"/>
      <c r="AO7" s="497"/>
      <c r="AP7" s="497"/>
      <c r="AQ7" s="497"/>
      <c r="AR7" s="497"/>
      <c r="AS7" s="497"/>
      <c r="AT7" s="497"/>
      <c r="AU7" s="497"/>
      <c r="AV7" s="497"/>
      <c r="AW7" s="497"/>
      <c r="AX7" s="498"/>
    </row>
    <row r="8" spans="1:50" ht="30" customHeight="1">
      <c r="A8" s="642" t="s">
        <v>308</v>
      </c>
      <c r="B8" s="643"/>
      <c r="C8" s="643"/>
      <c r="D8" s="643"/>
      <c r="E8" s="643"/>
      <c r="F8" s="644"/>
      <c r="G8" s="639" t="str">
        <f>入力規則等!A26</f>
        <v>海洋政策、交通安全対策</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c r="A9" s="199" t="s">
        <v>26</v>
      </c>
      <c r="B9" s="200"/>
      <c r="C9" s="200"/>
      <c r="D9" s="200"/>
      <c r="E9" s="200"/>
      <c r="F9" s="200"/>
      <c r="G9" s="201" t="s">
        <v>471</v>
      </c>
      <c r="H9" s="202"/>
      <c r="I9" s="202"/>
      <c r="J9" s="202"/>
      <c r="K9" s="202"/>
      <c r="L9" s="202"/>
      <c r="M9" s="202"/>
      <c r="N9" s="202"/>
      <c r="O9" s="202"/>
      <c r="P9" s="202"/>
      <c r="Q9" s="202"/>
      <c r="R9" s="202"/>
      <c r="S9" s="202"/>
      <c r="T9" s="202"/>
      <c r="U9" s="202"/>
      <c r="V9" s="202"/>
      <c r="W9" s="202"/>
      <c r="X9" s="202"/>
      <c r="Y9" s="433"/>
      <c r="Z9" s="433"/>
      <c r="AA9" s="433"/>
      <c r="AB9" s="433"/>
      <c r="AC9" s="433"/>
      <c r="AD9" s="433"/>
      <c r="AE9" s="202"/>
      <c r="AF9" s="202"/>
      <c r="AG9" s="202"/>
      <c r="AH9" s="202"/>
      <c r="AI9" s="202"/>
      <c r="AJ9" s="202"/>
      <c r="AK9" s="202"/>
      <c r="AL9" s="202"/>
      <c r="AM9" s="202"/>
      <c r="AN9" s="202"/>
      <c r="AO9" s="202"/>
      <c r="AP9" s="202"/>
      <c r="AQ9" s="202"/>
      <c r="AR9" s="202"/>
      <c r="AS9" s="202"/>
      <c r="AT9" s="202"/>
      <c r="AU9" s="202"/>
      <c r="AV9" s="202"/>
      <c r="AW9" s="202"/>
      <c r="AX9" s="203"/>
    </row>
    <row r="10" spans="1:50" ht="97.5" customHeight="1">
      <c r="A10" s="199" t="s">
        <v>36</v>
      </c>
      <c r="B10" s="200"/>
      <c r="C10" s="200"/>
      <c r="D10" s="200"/>
      <c r="E10" s="200"/>
      <c r="F10" s="200"/>
      <c r="G10" s="201" t="s">
        <v>470</v>
      </c>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3"/>
    </row>
    <row r="11" spans="1:50" ht="33" customHeight="1">
      <c r="A11" s="199" t="s">
        <v>6</v>
      </c>
      <c r="B11" s="200"/>
      <c r="C11" s="200"/>
      <c r="D11" s="200"/>
      <c r="E11" s="200"/>
      <c r="F11" s="499"/>
      <c r="G11" s="451" t="str">
        <f>入力規則等!P10</f>
        <v>直接実施</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0" t="s">
        <v>27</v>
      </c>
      <c r="B12" s="501"/>
      <c r="C12" s="501"/>
      <c r="D12" s="501"/>
      <c r="E12" s="501"/>
      <c r="F12" s="502"/>
      <c r="G12" s="506"/>
      <c r="H12" s="507"/>
      <c r="I12" s="507"/>
      <c r="J12" s="507"/>
      <c r="K12" s="507"/>
      <c r="L12" s="507"/>
      <c r="M12" s="507"/>
      <c r="N12" s="507"/>
      <c r="O12" s="507"/>
      <c r="P12" s="154" t="s">
        <v>69</v>
      </c>
      <c r="Q12" s="99"/>
      <c r="R12" s="99"/>
      <c r="S12" s="99"/>
      <c r="T12" s="99"/>
      <c r="U12" s="99"/>
      <c r="V12" s="100"/>
      <c r="W12" s="154" t="s">
        <v>70</v>
      </c>
      <c r="X12" s="99"/>
      <c r="Y12" s="99"/>
      <c r="Z12" s="99"/>
      <c r="AA12" s="99"/>
      <c r="AB12" s="99"/>
      <c r="AC12" s="100"/>
      <c r="AD12" s="154" t="s">
        <v>71</v>
      </c>
      <c r="AE12" s="99"/>
      <c r="AF12" s="99"/>
      <c r="AG12" s="99"/>
      <c r="AH12" s="99"/>
      <c r="AI12" s="99"/>
      <c r="AJ12" s="100"/>
      <c r="AK12" s="154" t="s">
        <v>72</v>
      </c>
      <c r="AL12" s="99"/>
      <c r="AM12" s="99"/>
      <c r="AN12" s="99"/>
      <c r="AO12" s="99"/>
      <c r="AP12" s="99"/>
      <c r="AQ12" s="100"/>
      <c r="AR12" s="154" t="s">
        <v>73</v>
      </c>
      <c r="AS12" s="99"/>
      <c r="AT12" s="99"/>
      <c r="AU12" s="99"/>
      <c r="AV12" s="99"/>
      <c r="AW12" s="99"/>
      <c r="AX12" s="508"/>
    </row>
    <row r="13" spans="1:50" ht="21" customHeight="1">
      <c r="A13" s="405"/>
      <c r="B13" s="406"/>
      <c r="C13" s="406"/>
      <c r="D13" s="406"/>
      <c r="E13" s="406"/>
      <c r="F13" s="407"/>
      <c r="G13" s="509" t="s">
        <v>7</v>
      </c>
      <c r="H13" s="510"/>
      <c r="I13" s="515" t="s">
        <v>8</v>
      </c>
      <c r="J13" s="516"/>
      <c r="K13" s="516"/>
      <c r="L13" s="516"/>
      <c r="M13" s="516"/>
      <c r="N13" s="516"/>
      <c r="O13" s="517"/>
      <c r="P13" s="190">
        <v>845</v>
      </c>
      <c r="Q13" s="191"/>
      <c r="R13" s="191"/>
      <c r="S13" s="191"/>
      <c r="T13" s="191"/>
      <c r="U13" s="191"/>
      <c r="V13" s="192"/>
      <c r="W13" s="190">
        <v>1253</v>
      </c>
      <c r="X13" s="191"/>
      <c r="Y13" s="191"/>
      <c r="Z13" s="191"/>
      <c r="AA13" s="191"/>
      <c r="AB13" s="191"/>
      <c r="AC13" s="192"/>
      <c r="AD13" s="190">
        <v>1013</v>
      </c>
      <c r="AE13" s="191"/>
      <c r="AF13" s="191"/>
      <c r="AG13" s="191"/>
      <c r="AH13" s="191"/>
      <c r="AI13" s="191"/>
      <c r="AJ13" s="192"/>
      <c r="AK13" s="190">
        <v>854</v>
      </c>
      <c r="AL13" s="191"/>
      <c r="AM13" s="191"/>
      <c r="AN13" s="191"/>
      <c r="AO13" s="191"/>
      <c r="AP13" s="191"/>
      <c r="AQ13" s="192"/>
      <c r="AR13" s="204"/>
      <c r="AS13" s="205"/>
      <c r="AT13" s="205"/>
      <c r="AU13" s="205"/>
      <c r="AV13" s="205"/>
      <c r="AW13" s="205"/>
      <c r="AX13" s="206"/>
    </row>
    <row r="14" spans="1:50" ht="21" customHeight="1">
      <c r="A14" s="405"/>
      <c r="B14" s="406"/>
      <c r="C14" s="406"/>
      <c r="D14" s="406"/>
      <c r="E14" s="406"/>
      <c r="F14" s="407"/>
      <c r="G14" s="511"/>
      <c r="H14" s="512"/>
      <c r="I14" s="194" t="s">
        <v>9</v>
      </c>
      <c r="J14" s="195"/>
      <c r="K14" s="195"/>
      <c r="L14" s="195"/>
      <c r="M14" s="195"/>
      <c r="N14" s="195"/>
      <c r="O14" s="196"/>
      <c r="P14" s="190">
        <v>1201</v>
      </c>
      <c r="Q14" s="191"/>
      <c r="R14" s="191"/>
      <c r="S14" s="191"/>
      <c r="T14" s="191"/>
      <c r="U14" s="191"/>
      <c r="V14" s="192"/>
      <c r="W14" s="190" t="s">
        <v>468</v>
      </c>
      <c r="X14" s="191"/>
      <c r="Y14" s="191"/>
      <c r="Z14" s="191"/>
      <c r="AA14" s="191"/>
      <c r="AB14" s="191"/>
      <c r="AC14" s="192"/>
      <c r="AD14" s="190">
        <v>-2</v>
      </c>
      <c r="AE14" s="191"/>
      <c r="AF14" s="191"/>
      <c r="AG14" s="191"/>
      <c r="AH14" s="191"/>
      <c r="AI14" s="191"/>
      <c r="AJ14" s="192"/>
      <c r="AK14" s="190" t="s">
        <v>468</v>
      </c>
      <c r="AL14" s="191"/>
      <c r="AM14" s="191"/>
      <c r="AN14" s="191"/>
      <c r="AO14" s="191"/>
      <c r="AP14" s="191"/>
      <c r="AQ14" s="192"/>
      <c r="AR14" s="197"/>
      <c r="AS14" s="197"/>
      <c r="AT14" s="197"/>
      <c r="AU14" s="197"/>
      <c r="AV14" s="197"/>
      <c r="AW14" s="197"/>
      <c r="AX14" s="198"/>
    </row>
    <row r="15" spans="1:50" ht="21" customHeight="1">
      <c r="A15" s="405"/>
      <c r="B15" s="406"/>
      <c r="C15" s="406"/>
      <c r="D15" s="406"/>
      <c r="E15" s="406"/>
      <c r="F15" s="407"/>
      <c r="G15" s="511"/>
      <c r="H15" s="512"/>
      <c r="I15" s="194" t="s">
        <v>62</v>
      </c>
      <c r="J15" s="434"/>
      <c r="K15" s="434"/>
      <c r="L15" s="434"/>
      <c r="M15" s="434"/>
      <c r="N15" s="434"/>
      <c r="O15" s="435"/>
      <c r="P15" s="190" t="s">
        <v>494</v>
      </c>
      <c r="Q15" s="191"/>
      <c r="R15" s="191"/>
      <c r="S15" s="191"/>
      <c r="T15" s="191"/>
      <c r="U15" s="191"/>
      <c r="V15" s="192"/>
      <c r="W15" s="190">
        <v>1202</v>
      </c>
      <c r="X15" s="191"/>
      <c r="Y15" s="191"/>
      <c r="Z15" s="191"/>
      <c r="AA15" s="191"/>
      <c r="AB15" s="191"/>
      <c r="AC15" s="192"/>
      <c r="AD15" s="190" t="s">
        <v>468</v>
      </c>
      <c r="AE15" s="191"/>
      <c r="AF15" s="191"/>
      <c r="AG15" s="191"/>
      <c r="AH15" s="191"/>
      <c r="AI15" s="191"/>
      <c r="AJ15" s="192"/>
      <c r="AK15" s="190" t="s">
        <v>468</v>
      </c>
      <c r="AL15" s="191"/>
      <c r="AM15" s="191"/>
      <c r="AN15" s="191"/>
      <c r="AO15" s="191"/>
      <c r="AP15" s="191"/>
      <c r="AQ15" s="192"/>
      <c r="AR15" s="190" t="s">
        <v>468</v>
      </c>
      <c r="AS15" s="191"/>
      <c r="AT15" s="191"/>
      <c r="AU15" s="191"/>
      <c r="AV15" s="191"/>
      <c r="AW15" s="191"/>
      <c r="AX15" s="193"/>
    </row>
    <row r="16" spans="1:50" ht="21" customHeight="1">
      <c r="A16" s="405"/>
      <c r="B16" s="406"/>
      <c r="C16" s="406"/>
      <c r="D16" s="406"/>
      <c r="E16" s="406"/>
      <c r="F16" s="407"/>
      <c r="G16" s="511"/>
      <c r="H16" s="512"/>
      <c r="I16" s="194" t="s">
        <v>63</v>
      </c>
      <c r="J16" s="434"/>
      <c r="K16" s="434"/>
      <c r="L16" s="434"/>
      <c r="M16" s="434"/>
      <c r="N16" s="434"/>
      <c r="O16" s="435"/>
      <c r="P16" s="190">
        <v>-1202</v>
      </c>
      <c r="Q16" s="191"/>
      <c r="R16" s="191"/>
      <c r="S16" s="191"/>
      <c r="T16" s="191"/>
      <c r="U16" s="191"/>
      <c r="V16" s="192"/>
      <c r="W16" s="190" t="s">
        <v>468</v>
      </c>
      <c r="X16" s="191"/>
      <c r="Y16" s="191"/>
      <c r="Z16" s="191"/>
      <c r="AA16" s="191"/>
      <c r="AB16" s="191"/>
      <c r="AC16" s="192"/>
      <c r="AD16" s="190" t="s">
        <v>468</v>
      </c>
      <c r="AE16" s="191"/>
      <c r="AF16" s="191"/>
      <c r="AG16" s="191"/>
      <c r="AH16" s="191"/>
      <c r="AI16" s="191"/>
      <c r="AJ16" s="192"/>
      <c r="AK16" s="190" t="s">
        <v>468</v>
      </c>
      <c r="AL16" s="191"/>
      <c r="AM16" s="191"/>
      <c r="AN16" s="191"/>
      <c r="AO16" s="191"/>
      <c r="AP16" s="191"/>
      <c r="AQ16" s="192"/>
      <c r="AR16" s="485"/>
      <c r="AS16" s="486"/>
      <c r="AT16" s="486"/>
      <c r="AU16" s="486"/>
      <c r="AV16" s="486"/>
      <c r="AW16" s="486"/>
      <c r="AX16" s="487"/>
    </row>
    <row r="17" spans="1:50" ht="24.75" customHeight="1">
      <c r="A17" s="405"/>
      <c r="B17" s="406"/>
      <c r="C17" s="406"/>
      <c r="D17" s="406"/>
      <c r="E17" s="406"/>
      <c r="F17" s="407"/>
      <c r="G17" s="511"/>
      <c r="H17" s="512"/>
      <c r="I17" s="194" t="s">
        <v>61</v>
      </c>
      <c r="J17" s="195"/>
      <c r="K17" s="195"/>
      <c r="L17" s="195"/>
      <c r="M17" s="195"/>
      <c r="N17" s="195"/>
      <c r="O17" s="196"/>
      <c r="P17" s="190"/>
      <c r="Q17" s="191"/>
      <c r="R17" s="191"/>
      <c r="S17" s="191"/>
      <c r="T17" s="191"/>
      <c r="U17" s="191"/>
      <c r="V17" s="192"/>
      <c r="W17" s="190" t="s">
        <v>468</v>
      </c>
      <c r="X17" s="191"/>
      <c r="Y17" s="191"/>
      <c r="Z17" s="191"/>
      <c r="AA17" s="191"/>
      <c r="AB17" s="191"/>
      <c r="AC17" s="192"/>
      <c r="AD17" s="190" t="s">
        <v>468</v>
      </c>
      <c r="AE17" s="191"/>
      <c r="AF17" s="191"/>
      <c r="AG17" s="191"/>
      <c r="AH17" s="191"/>
      <c r="AI17" s="191"/>
      <c r="AJ17" s="192"/>
      <c r="AK17" s="190" t="s">
        <v>468</v>
      </c>
      <c r="AL17" s="191"/>
      <c r="AM17" s="191"/>
      <c r="AN17" s="191"/>
      <c r="AO17" s="191"/>
      <c r="AP17" s="191"/>
      <c r="AQ17" s="192"/>
      <c r="AR17" s="488"/>
      <c r="AS17" s="488"/>
      <c r="AT17" s="488"/>
      <c r="AU17" s="488"/>
      <c r="AV17" s="488"/>
      <c r="AW17" s="488"/>
      <c r="AX17" s="489"/>
    </row>
    <row r="18" spans="1:50" ht="24.75" customHeight="1">
      <c r="A18" s="405"/>
      <c r="B18" s="406"/>
      <c r="C18" s="406"/>
      <c r="D18" s="406"/>
      <c r="E18" s="406"/>
      <c r="F18" s="407"/>
      <c r="G18" s="513"/>
      <c r="H18" s="514"/>
      <c r="I18" s="634" t="s">
        <v>22</v>
      </c>
      <c r="J18" s="635"/>
      <c r="K18" s="635"/>
      <c r="L18" s="635"/>
      <c r="M18" s="635"/>
      <c r="N18" s="635"/>
      <c r="O18" s="636"/>
      <c r="P18" s="657">
        <f>SUM(P13:V17)</f>
        <v>844</v>
      </c>
      <c r="Q18" s="658"/>
      <c r="R18" s="658"/>
      <c r="S18" s="658"/>
      <c r="T18" s="658"/>
      <c r="U18" s="658"/>
      <c r="V18" s="659"/>
      <c r="W18" s="657">
        <f>SUM(W13:AC17)</f>
        <v>2455</v>
      </c>
      <c r="X18" s="658"/>
      <c r="Y18" s="658"/>
      <c r="Z18" s="658"/>
      <c r="AA18" s="658"/>
      <c r="AB18" s="658"/>
      <c r="AC18" s="659"/>
      <c r="AD18" s="657">
        <f t="shared" ref="AD18" si="0">SUM(AD13:AJ17)</f>
        <v>1011</v>
      </c>
      <c r="AE18" s="658"/>
      <c r="AF18" s="658"/>
      <c r="AG18" s="658"/>
      <c r="AH18" s="658"/>
      <c r="AI18" s="658"/>
      <c r="AJ18" s="659"/>
      <c r="AK18" s="657">
        <f t="shared" ref="AK18" si="1">SUM(AK13:AQ17)</f>
        <v>854</v>
      </c>
      <c r="AL18" s="658"/>
      <c r="AM18" s="658"/>
      <c r="AN18" s="658"/>
      <c r="AO18" s="658"/>
      <c r="AP18" s="658"/>
      <c r="AQ18" s="659"/>
      <c r="AR18" s="657">
        <f t="shared" ref="AR18" si="2">SUM(AR13:AX17)</f>
        <v>0</v>
      </c>
      <c r="AS18" s="658"/>
      <c r="AT18" s="658"/>
      <c r="AU18" s="658"/>
      <c r="AV18" s="658"/>
      <c r="AW18" s="658"/>
      <c r="AX18" s="660"/>
    </row>
    <row r="19" spans="1:50" ht="24.75" customHeight="1">
      <c r="A19" s="405"/>
      <c r="B19" s="406"/>
      <c r="C19" s="406"/>
      <c r="D19" s="406"/>
      <c r="E19" s="406"/>
      <c r="F19" s="407"/>
      <c r="G19" s="655" t="s">
        <v>10</v>
      </c>
      <c r="H19" s="656"/>
      <c r="I19" s="656"/>
      <c r="J19" s="656"/>
      <c r="K19" s="656"/>
      <c r="L19" s="656"/>
      <c r="M19" s="656"/>
      <c r="N19" s="656"/>
      <c r="O19" s="656"/>
      <c r="P19" s="190">
        <v>831</v>
      </c>
      <c r="Q19" s="191"/>
      <c r="R19" s="191"/>
      <c r="S19" s="191"/>
      <c r="T19" s="191"/>
      <c r="U19" s="191"/>
      <c r="V19" s="192"/>
      <c r="W19" s="190">
        <v>2442</v>
      </c>
      <c r="X19" s="191"/>
      <c r="Y19" s="191"/>
      <c r="Z19" s="191"/>
      <c r="AA19" s="191"/>
      <c r="AB19" s="191"/>
      <c r="AC19" s="192"/>
      <c r="AD19" s="190">
        <v>1001</v>
      </c>
      <c r="AE19" s="191"/>
      <c r="AF19" s="191"/>
      <c r="AG19" s="191"/>
      <c r="AH19" s="191"/>
      <c r="AI19" s="191"/>
      <c r="AJ19" s="192"/>
      <c r="AK19" s="632"/>
      <c r="AL19" s="632"/>
      <c r="AM19" s="632"/>
      <c r="AN19" s="632"/>
      <c r="AO19" s="632"/>
      <c r="AP19" s="632"/>
      <c r="AQ19" s="632"/>
      <c r="AR19" s="632"/>
      <c r="AS19" s="632"/>
      <c r="AT19" s="632"/>
      <c r="AU19" s="632"/>
      <c r="AV19" s="632"/>
      <c r="AW19" s="632"/>
      <c r="AX19" s="633"/>
    </row>
    <row r="20" spans="1:50" ht="24.75" customHeight="1">
      <c r="A20" s="503"/>
      <c r="B20" s="504"/>
      <c r="C20" s="504"/>
      <c r="D20" s="504"/>
      <c r="E20" s="504"/>
      <c r="F20" s="505"/>
      <c r="G20" s="655" t="s">
        <v>11</v>
      </c>
      <c r="H20" s="656"/>
      <c r="I20" s="656"/>
      <c r="J20" s="656"/>
      <c r="K20" s="656"/>
      <c r="L20" s="656"/>
      <c r="M20" s="656"/>
      <c r="N20" s="656"/>
      <c r="O20" s="656"/>
      <c r="P20" s="661">
        <f>IF(P18=0, "-", P19/P18)</f>
        <v>0.9845971563981043</v>
      </c>
      <c r="Q20" s="661"/>
      <c r="R20" s="661"/>
      <c r="S20" s="661"/>
      <c r="T20" s="661"/>
      <c r="U20" s="661"/>
      <c r="V20" s="661"/>
      <c r="W20" s="661">
        <f>IF(W18=0, "-", W19/W18)</f>
        <v>0.99470468431771897</v>
      </c>
      <c r="X20" s="661"/>
      <c r="Y20" s="661"/>
      <c r="Z20" s="661"/>
      <c r="AA20" s="661"/>
      <c r="AB20" s="661"/>
      <c r="AC20" s="661"/>
      <c r="AD20" s="661">
        <f>IF(AD18=0, "-", AD19/AD18)</f>
        <v>0.99010880316518302</v>
      </c>
      <c r="AE20" s="661"/>
      <c r="AF20" s="661"/>
      <c r="AG20" s="661"/>
      <c r="AH20" s="661"/>
      <c r="AI20" s="661"/>
      <c r="AJ20" s="661"/>
      <c r="AK20" s="632"/>
      <c r="AL20" s="632"/>
      <c r="AM20" s="632"/>
      <c r="AN20" s="632"/>
      <c r="AO20" s="632"/>
      <c r="AP20" s="632"/>
      <c r="AQ20" s="632"/>
      <c r="AR20" s="632"/>
      <c r="AS20" s="632"/>
      <c r="AT20" s="632"/>
      <c r="AU20" s="632"/>
      <c r="AV20" s="632"/>
      <c r="AW20" s="632"/>
      <c r="AX20" s="633"/>
    </row>
    <row r="21" spans="1:50" ht="18.75" hidden="1" customHeight="1">
      <c r="A21" s="142" t="s">
        <v>13</v>
      </c>
      <c r="B21" s="143"/>
      <c r="C21" s="143"/>
      <c r="D21" s="143"/>
      <c r="E21" s="143"/>
      <c r="F21" s="144"/>
      <c r="G21" s="180" t="s">
        <v>318</v>
      </c>
      <c r="H21" s="156"/>
      <c r="I21" s="156"/>
      <c r="J21" s="156"/>
      <c r="K21" s="156"/>
      <c r="L21" s="156"/>
      <c r="M21" s="156"/>
      <c r="N21" s="156"/>
      <c r="O21" s="157"/>
      <c r="P21" s="155" t="s">
        <v>83</v>
      </c>
      <c r="Q21" s="156"/>
      <c r="R21" s="156"/>
      <c r="S21" s="156"/>
      <c r="T21" s="156"/>
      <c r="U21" s="156"/>
      <c r="V21" s="156"/>
      <c r="W21" s="156"/>
      <c r="X21" s="157"/>
      <c r="Y21" s="160"/>
      <c r="Z21" s="161"/>
      <c r="AA21" s="162"/>
      <c r="AB21" s="166" t="s">
        <v>12</v>
      </c>
      <c r="AC21" s="167"/>
      <c r="AD21" s="168"/>
      <c r="AE21" s="172" t="s">
        <v>69</v>
      </c>
      <c r="AF21" s="173"/>
      <c r="AG21" s="173"/>
      <c r="AH21" s="173"/>
      <c r="AI21" s="174"/>
      <c r="AJ21" s="172" t="s">
        <v>70</v>
      </c>
      <c r="AK21" s="173"/>
      <c r="AL21" s="173"/>
      <c r="AM21" s="173"/>
      <c r="AN21" s="174"/>
      <c r="AO21" s="172" t="s">
        <v>71</v>
      </c>
      <c r="AP21" s="173"/>
      <c r="AQ21" s="173"/>
      <c r="AR21" s="173"/>
      <c r="AS21" s="174"/>
      <c r="AT21" s="187" t="s">
        <v>303</v>
      </c>
      <c r="AU21" s="188"/>
      <c r="AV21" s="188"/>
      <c r="AW21" s="188"/>
      <c r="AX21" s="189"/>
    </row>
    <row r="22" spans="1:50" ht="18.75" hidden="1" customHeight="1">
      <c r="A22" s="142"/>
      <c r="B22" s="143"/>
      <c r="C22" s="143"/>
      <c r="D22" s="143"/>
      <c r="E22" s="143"/>
      <c r="F22" s="144"/>
      <c r="G22" s="181"/>
      <c r="H22" s="87"/>
      <c r="I22" s="87"/>
      <c r="J22" s="87"/>
      <c r="K22" s="87"/>
      <c r="L22" s="87"/>
      <c r="M22" s="87"/>
      <c r="N22" s="87"/>
      <c r="O22" s="159"/>
      <c r="P22" s="158"/>
      <c r="Q22" s="87"/>
      <c r="R22" s="87"/>
      <c r="S22" s="87"/>
      <c r="T22" s="87"/>
      <c r="U22" s="87"/>
      <c r="V22" s="87"/>
      <c r="W22" s="87"/>
      <c r="X22" s="159"/>
      <c r="Y22" s="163"/>
      <c r="Z22" s="164"/>
      <c r="AA22" s="165"/>
      <c r="AB22" s="169"/>
      <c r="AC22" s="170"/>
      <c r="AD22" s="171"/>
      <c r="AE22" s="175"/>
      <c r="AF22" s="176"/>
      <c r="AG22" s="176"/>
      <c r="AH22" s="176"/>
      <c r="AI22" s="177"/>
      <c r="AJ22" s="175"/>
      <c r="AK22" s="176"/>
      <c r="AL22" s="176"/>
      <c r="AM22" s="176"/>
      <c r="AN22" s="177"/>
      <c r="AO22" s="175"/>
      <c r="AP22" s="176"/>
      <c r="AQ22" s="176"/>
      <c r="AR22" s="176"/>
      <c r="AS22" s="177"/>
      <c r="AT22" s="67"/>
      <c r="AU22" s="86" t="s">
        <v>468</v>
      </c>
      <c r="AV22" s="86"/>
      <c r="AW22" s="87" t="s">
        <v>359</v>
      </c>
      <c r="AX22" s="88"/>
    </row>
    <row r="23" spans="1:50" ht="22.5" hidden="1" customHeight="1">
      <c r="A23" s="145"/>
      <c r="B23" s="143"/>
      <c r="C23" s="143"/>
      <c r="D23" s="143"/>
      <c r="E23" s="143"/>
      <c r="F23" s="144"/>
      <c r="G23" s="89" t="s">
        <v>468</v>
      </c>
      <c r="H23" s="90"/>
      <c r="I23" s="90"/>
      <c r="J23" s="90"/>
      <c r="K23" s="90"/>
      <c r="L23" s="90"/>
      <c r="M23" s="90"/>
      <c r="N23" s="90"/>
      <c r="O23" s="91"/>
      <c r="P23" s="235" t="s">
        <v>468</v>
      </c>
      <c r="Q23" s="236"/>
      <c r="R23" s="236"/>
      <c r="S23" s="236"/>
      <c r="T23" s="236"/>
      <c r="U23" s="236"/>
      <c r="V23" s="236"/>
      <c r="W23" s="236"/>
      <c r="X23" s="237"/>
      <c r="Y23" s="244" t="s">
        <v>14</v>
      </c>
      <c r="Z23" s="245"/>
      <c r="AA23" s="246"/>
      <c r="AB23" s="182" t="s">
        <v>468</v>
      </c>
      <c r="AC23" s="183"/>
      <c r="AD23" s="183"/>
      <c r="AE23" s="103" t="s">
        <v>468</v>
      </c>
      <c r="AF23" s="104"/>
      <c r="AG23" s="104"/>
      <c r="AH23" s="104"/>
      <c r="AI23" s="105"/>
      <c r="AJ23" s="103" t="s">
        <v>468</v>
      </c>
      <c r="AK23" s="104"/>
      <c r="AL23" s="104"/>
      <c r="AM23" s="104"/>
      <c r="AN23" s="105"/>
      <c r="AO23" s="103" t="s">
        <v>468</v>
      </c>
      <c r="AP23" s="104"/>
      <c r="AQ23" s="104"/>
      <c r="AR23" s="104"/>
      <c r="AS23" s="105"/>
      <c r="AT23" s="210"/>
      <c r="AU23" s="210"/>
      <c r="AV23" s="210"/>
      <c r="AW23" s="210"/>
      <c r="AX23" s="211"/>
    </row>
    <row r="24" spans="1:50" ht="22.5" hidden="1" customHeight="1">
      <c r="A24" s="146"/>
      <c r="B24" s="147"/>
      <c r="C24" s="147"/>
      <c r="D24" s="147"/>
      <c r="E24" s="147"/>
      <c r="F24" s="148"/>
      <c r="G24" s="92"/>
      <c r="H24" s="93"/>
      <c r="I24" s="93"/>
      <c r="J24" s="93"/>
      <c r="K24" s="93"/>
      <c r="L24" s="93"/>
      <c r="M24" s="93"/>
      <c r="N24" s="93"/>
      <c r="O24" s="94"/>
      <c r="P24" s="238"/>
      <c r="Q24" s="238"/>
      <c r="R24" s="238"/>
      <c r="S24" s="238"/>
      <c r="T24" s="238"/>
      <c r="U24" s="238"/>
      <c r="V24" s="238"/>
      <c r="W24" s="238"/>
      <c r="X24" s="239"/>
      <c r="Y24" s="154" t="s">
        <v>65</v>
      </c>
      <c r="Z24" s="99"/>
      <c r="AA24" s="100"/>
      <c r="AB24" s="212" t="s">
        <v>468</v>
      </c>
      <c r="AC24" s="213"/>
      <c r="AD24" s="213"/>
      <c r="AE24" s="103" t="s">
        <v>468</v>
      </c>
      <c r="AF24" s="104"/>
      <c r="AG24" s="104"/>
      <c r="AH24" s="104"/>
      <c r="AI24" s="105"/>
      <c r="AJ24" s="103" t="s">
        <v>468</v>
      </c>
      <c r="AK24" s="104"/>
      <c r="AL24" s="104"/>
      <c r="AM24" s="104"/>
      <c r="AN24" s="105"/>
      <c r="AO24" s="103" t="s">
        <v>468</v>
      </c>
      <c r="AP24" s="104"/>
      <c r="AQ24" s="104"/>
      <c r="AR24" s="104"/>
      <c r="AS24" s="105"/>
      <c r="AT24" s="103" t="s">
        <v>468</v>
      </c>
      <c r="AU24" s="104"/>
      <c r="AV24" s="104"/>
      <c r="AW24" s="104"/>
      <c r="AX24" s="357"/>
    </row>
    <row r="25" spans="1:50" ht="22.5" hidden="1" customHeight="1">
      <c r="A25" s="149"/>
      <c r="B25" s="150"/>
      <c r="C25" s="150"/>
      <c r="D25" s="150"/>
      <c r="E25" s="150"/>
      <c r="F25" s="151"/>
      <c r="G25" s="95"/>
      <c r="H25" s="96"/>
      <c r="I25" s="96"/>
      <c r="J25" s="96"/>
      <c r="K25" s="96"/>
      <c r="L25" s="96"/>
      <c r="M25" s="96"/>
      <c r="N25" s="96"/>
      <c r="O25" s="97"/>
      <c r="P25" s="240"/>
      <c r="Q25" s="240"/>
      <c r="R25" s="240"/>
      <c r="S25" s="240"/>
      <c r="T25" s="240"/>
      <c r="U25" s="240"/>
      <c r="V25" s="240"/>
      <c r="W25" s="240"/>
      <c r="X25" s="241"/>
      <c r="Y25" s="98" t="s">
        <v>15</v>
      </c>
      <c r="Z25" s="99"/>
      <c r="AA25" s="100"/>
      <c r="AB25" s="101" t="s">
        <v>362</v>
      </c>
      <c r="AC25" s="102"/>
      <c r="AD25" s="102"/>
      <c r="AE25" s="103" t="s">
        <v>468</v>
      </c>
      <c r="AF25" s="104"/>
      <c r="AG25" s="104"/>
      <c r="AH25" s="104"/>
      <c r="AI25" s="105"/>
      <c r="AJ25" s="103" t="s">
        <v>468</v>
      </c>
      <c r="AK25" s="104"/>
      <c r="AL25" s="104"/>
      <c r="AM25" s="104"/>
      <c r="AN25" s="105"/>
      <c r="AO25" s="103" t="s">
        <v>468</v>
      </c>
      <c r="AP25" s="104"/>
      <c r="AQ25" s="104"/>
      <c r="AR25" s="104"/>
      <c r="AS25" s="105"/>
      <c r="AT25" s="207"/>
      <c r="AU25" s="208"/>
      <c r="AV25" s="208"/>
      <c r="AW25" s="208"/>
      <c r="AX25" s="209"/>
    </row>
    <row r="26" spans="1:50" ht="18.75" hidden="1" customHeight="1">
      <c r="A26" s="142" t="s">
        <v>13</v>
      </c>
      <c r="B26" s="143"/>
      <c r="C26" s="143"/>
      <c r="D26" s="143"/>
      <c r="E26" s="143"/>
      <c r="F26" s="144"/>
      <c r="G26" s="180" t="s">
        <v>318</v>
      </c>
      <c r="H26" s="156"/>
      <c r="I26" s="156"/>
      <c r="J26" s="156"/>
      <c r="K26" s="156"/>
      <c r="L26" s="156"/>
      <c r="M26" s="156"/>
      <c r="N26" s="156"/>
      <c r="O26" s="157"/>
      <c r="P26" s="155" t="s">
        <v>83</v>
      </c>
      <c r="Q26" s="156"/>
      <c r="R26" s="156"/>
      <c r="S26" s="156"/>
      <c r="T26" s="156"/>
      <c r="U26" s="156"/>
      <c r="V26" s="156"/>
      <c r="W26" s="156"/>
      <c r="X26" s="157"/>
      <c r="Y26" s="160"/>
      <c r="Z26" s="161"/>
      <c r="AA26" s="162"/>
      <c r="AB26" s="166" t="s">
        <v>12</v>
      </c>
      <c r="AC26" s="167"/>
      <c r="AD26" s="168"/>
      <c r="AE26" s="172" t="s">
        <v>69</v>
      </c>
      <c r="AF26" s="173"/>
      <c r="AG26" s="173"/>
      <c r="AH26" s="173"/>
      <c r="AI26" s="174"/>
      <c r="AJ26" s="172" t="s">
        <v>70</v>
      </c>
      <c r="AK26" s="173"/>
      <c r="AL26" s="173"/>
      <c r="AM26" s="173"/>
      <c r="AN26" s="174"/>
      <c r="AO26" s="172" t="s">
        <v>71</v>
      </c>
      <c r="AP26" s="173"/>
      <c r="AQ26" s="173"/>
      <c r="AR26" s="173"/>
      <c r="AS26" s="174"/>
      <c r="AT26" s="184" t="s">
        <v>303</v>
      </c>
      <c r="AU26" s="185"/>
      <c r="AV26" s="185"/>
      <c r="AW26" s="185"/>
      <c r="AX26" s="186"/>
    </row>
    <row r="27" spans="1:50" ht="18.75" hidden="1" customHeight="1">
      <c r="A27" s="142"/>
      <c r="B27" s="143"/>
      <c r="C27" s="143"/>
      <c r="D27" s="143"/>
      <c r="E27" s="143"/>
      <c r="F27" s="144"/>
      <c r="G27" s="181"/>
      <c r="H27" s="87"/>
      <c r="I27" s="87"/>
      <c r="J27" s="87"/>
      <c r="K27" s="87"/>
      <c r="L27" s="87"/>
      <c r="M27" s="87"/>
      <c r="N27" s="87"/>
      <c r="O27" s="159"/>
      <c r="P27" s="158"/>
      <c r="Q27" s="87"/>
      <c r="R27" s="87"/>
      <c r="S27" s="87"/>
      <c r="T27" s="87"/>
      <c r="U27" s="87"/>
      <c r="V27" s="87"/>
      <c r="W27" s="87"/>
      <c r="X27" s="159"/>
      <c r="Y27" s="163"/>
      <c r="Z27" s="164"/>
      <c r="AA27" s="165"/>
      <c r="AB27" s="169"/>
      <c r="AC27" s="170"/>
      <c r="AD27" s="171"/>
      <c r="AE27" s="175"/>
      <c r="AF27" s="176"/>
      <c r="AG27" s="176"/>
      <c r="AH27" s="176"/>
      <c r="AI27" s="177"/>
      <c r="AJ27" s="175"/>
      <c r="AK27" s="176"/>
      <c r="AL27" s="176"/>
      <c r="AM27" s="176"/>
      <c r="AN27" s="177"/>
      <c r="AO27" s="175"/>
      <c r="AP27" s="176"/>
      <c r="AQ27" s="176"/>
      <c r="AR27" s="176"/>
      <c r="AS27" s="177"/>
      <c r="AT27" s="67"/>
      <c r="AU27" s="86" t="s">
        <v>615</v>
      </c>
      <c r="AV27" s="86"/>
      <c r="AW27" s="87" t="s">
        <v>359</v>
      </c>
      <c r="AX27" s="88"/>
    </row>
    <row r="28" spans="1:50" ht="22.5" hidden="1" customHeight="1">
      <c r="A28" s="145"/>
      <c r="B28" s="143"/>
      <c r="C28" s="143"/>
      <c r="D28" s="143"/>
      <c r="E28" s="143"/>
      <c r="F28" s="144"/>
      <c r="G28" s="89" t="s">
        <v>468</v>
      </c>
      <c r="H28" s="90"/>
      <c r="I28" s="90"/>
      <c r="J28" s="90"/>
      <c r="K28" s="90"/>
      <c r="L28" s="90"/>
      <c r="M28" s="90"/>
      <c r="N28" s="90"/>
      <c r="O28" s="91"/>
      <c r="P28" s="235" t="s">
        <v>468</v>
      </c>
      <c r="Q28" s="236"/>
      <c r="R28" s="236"/>
      <c r="S28" s="236"/>
      <c r="T28" s="236"/>
      <c r="U28" s="236"/>
      <c r="V28" s="236"/>
      <c r="W28" s="236"/>
      <c r="X28" s="237"/>
      <c r="Y28" s="244" t="s">
        <v>14</v>
      </c>
      <c r="Z28" s="245"/>
      <c r="AA28" s="246"/>
      <c r="AB28" s="182" t="s">
        <v>615</v>
      </c>
      <c r="AC28" s="183"/>
      <c r="AD28" s="183"/>
      <c r="AE28" s="103" t="s">
        <v>615</v>
      </c>
      <c r="AF28" s="104"/>
      <c r="AG28" s="104"/>
      <c r="AH28" s="104"/>
      <c r="AI28" s="105"/>
      <c r="AJ28" s="103" t="s">
        <v>615</v>
      </c>
      <c r="AK28" s="104"/>
      <c r="AL28" s="104"/>
      <c r="AM28" s="104"/>
      <c r="AN28" s="105"/>
      <c r="AO28" s="103" t="s">
        <v>615</v>
      </c>
      <c r="AP28" s="104"/>
      <c r="AQ28" s="104"/>
      <c r="AR28" s="104"/>
      <c r="AS28" s="105"/>
      <c r="AT28" s="210"/>
      <c r="AU28" s="210"/>
      <c r="AV28" s="210"/>
      <c r="AW28" s="210"/>
      <c r="AX28" s="211"/>
    </row>
    <row r="29" spans="1:50" ht="22.5" hidden="1" customHeight="1">
      <c r="A29" s="146"/>
      <c r="B29" s="147"/>
      <c r="C29" s="147"/>
      <c r="D29" s="147"/>
      <c r="E29" s="147"/>
      <c r="F29" s="148"/>
      <c r="G29" s="92"/>
      <c r="H29" s="93"/>
      <c r="I29" s="93"/>
      <c r="J29" s="93"/>
      <c r="K29" s="93"/>
      <c r="L29" s="93"/>
      <c r="M29" s="93"/>
      <c r="N29" s="93"/>
      <c r="O29" s="94"/>
      <c r="P29" s="238"/>
      <c r="Q29" s="238"/>
      <c r="R29" s="238"/>
      <c r="S29" s="238"/>
      <c r="T29" s="238"/>
      <c r="U29" s="238"/>
      <c r="V29" s="238"/>
      <c r="W29" s="238"/>
      <c r="X29" s="239"/>
      <c r="Y29" s="154" t="s">
        <v>65</v>
      </c>
      <c r="Z29" s="99"/>
      <c r="AA29" s="100"/>
      <c r="AB29" s="212" t="s">
        <v>615</v>
      </c>
      <c r="AC29" s="213"/>
      <c r="AD29" s="213"/>
      <c r="AE29" s="103" t="s">
        <v>615</v>
      </c>
      <c r="AF29" s="104"/>
      <c r="AG29" s="104"/>
      <c r="AH29" s="104"/>
      <c r="AI29" s="105"/>
      <c r="AJ29" s="103" t="s">
        <v>615</v>
      </c>
      <c r="AK29" s="104"/>
      <c r="AL29" s="104"/>
      <c r="AM29" s="104"/>
      <c r="AN29" s="105"/>
      <c r="AO29" s="103" t="s">
        <v>615</v>
      </c>
      <c r="AP29" s="104"/>
      <c r="AQ29" s="104"/>
      <c r="AR29" s="104"/>
      <c r="AS29" s="105"/>
      <c r="AT29" s="103" t="s">
        <v>615</v>
      </c>
      <c r="AU29" s="104"/>
      <c r="AV29" s="104"/>
      <c r="AW29" s="104"/>
      <c r="AX29" s="357"/>
    </row>
    <row r="30" spans="1:50" ht="22.5" hidden="1" customHeight="1">
      <c r="A30" s="149"/>
      <c r="B30" s="150"/>
      <c r="C30" s="150"/>
      <c r="D30" s="150"/>
      <c r="E30" s="150"/>
      <c r="F30" s="151"/>
      <c r="G30" s="95"/>
      <c r="H30" s="96"/>
      <c r="I30" s="96"/>
      <c r="J30" s="96"/>
      <c r="K30" s="96"/>
      <c r="L30" s="96"/>
      <c r="M30" s="96"/>
      <c r="N30" s="96"/>
      <c r="O30" s="97"/>
      <c r="P30" s="240"/>
      <c r="Q30" s="240"/>
      <c r="R30" s="240"/>
      <c r="S30" s="240"/>
      <c r="T30" s="240"/>
      <c r="U30" s="240"/>
      <c r="V30" s="240"/>
      <c r="W30" s="240"/>
      <c r="X30" s="241"/>
      <c r="Y30" s="98" t="s">
        <v>15</v>
      </c>
      <c r="Z30" s="99"/>
      <c r="AA30" s="100"/>
      <c r="AB30" s="102" t="s">
        <v>16</v>
      </c>
      <c r="AC30" s="102"/>
      <c r="AD30" s="102"/>
      <c r="AE30" s="103" t="s">
        <v>615</v>
      </c>
      <c r="AF30" s="104"/>
      <c r="AG30" s="104"/>
      <c r="AH30" s="104"/>
      <c r="AI30" s="105"/>
      <c r="AJ30" s="103" t="s">
        <v>615</v>
      </c>
      <c r="AK30" s="104"/>
      <c r="AL30" s="104"/>
      <c r="AM30" s="104"/>
      <c r="AN30" s="105"/>
      <c r="AO30" s="103" t="s">
        <v>615</v>
      </c>
      <c r="AP30" s="104"/>
      <c r="AQ30" s="104"/>
      <c r="AR30" s="104"/>
      <c r="AS30" s="105"/>
      <c r="AT30" s="207"/>
      <c r="AU30" s="208"/>
      <c r="AV30" s="208"/>
      <c r="AW30" s="208"/>
      <c r="AX30" s="209"/>
    </row>
    <row r="31" spans="1:50" ht="18.75" hidden="1" customHeight="1">
      <c r="A31" s="142" t="s">
        <v>13</v>
      </c>
      <c r="B31" s="143"/>
      <c r="C31" s="143"/>
      <c r="D31" s="143"/>
      <c r="E31" s="143"/>
      <c r="F31" s="144"/>
      <c r="G31" s="180" t="s">
        <v>318</v>
      </c>
      <c r="H31" s="156"/>
      <c r="I31" s="156"/>
      <c r="J31" s="156"/>
      <c r="K31" s="156"/>
      <c r="L31" s="156"/>
      <c r="M31" s="156"/>
      <c r="N31" s="156"/>
      <c r="O31" s="157"/>
      <c r="P31" s="155" t="s">
        <v>83</v>
      </c>
      <c r="Q31" s="156"/>
      <c r="R31" s="156"/>
      <c r="S31" s="156"/>
      <c r="T31" s="156"/>
      <c r="U31" s="156"/>
      <c r="V31" s="156"/>
      <c r="W31" s="156"/>
      <c r="X31" s="157"/>
      <c r="Y31" s="160"/>
      <c r="Z31" s="161"/>
      <c r="AA31" s="162"/>
      <c r="AB31" s="166" t="s">
        <v>12</v>
      </c>
      <c r="AC31" s="167"/>
      <c r="AD31" s="168"/>
      <c r="AE31" s="172" t="s">
        <v>69</v>
      </c>
      <c r="AF31" s="173"/>
      <c r="AG31" s="173"/>
      <c r="AH31" s="173"/>
      <c r="AI31" s="174"/>
      <c r="AJ31" s="172" t="s">
        <v>70</v>
      </c>
      <c r="AK31" s="173"/>
      <c r="AL31" s="173"/>
      <c r="AM31" s="173"/>
      <c r="AN31" s="174"/>
      <c r="AO31" s="172" t="s">
        <v>71</v>
      </c>
      <c r="AP31" s="173"/>
      <c r="AQ31" s="173"/>
      <c r="AR31" s="173"/>
      <c r="AS31" s="174"/>
      <c r="AT31" s="187" t="s">
        <v>303</v>
      </c>
      <c r="AU31" s="188"/>
      <c r="AV31" s="188"/>
      <c r="AW31" s="188"/>
      <c r="AX31" s="189"/>
    </row>
    <row r="32" spans="1:50" ht="18.75" hidden="1" customHeight="1">
      <c r="A32" s="142"/>
      <c r="B32" s="143"/>
      <c r="C32" s="143"/>
      <c r="D32" s="143"/>
      <c r="E32" s="143"/>
      <c r="F32" s="144"/>
      <c r="G32" s="181"/>
      <c r="H32" s="87"/>
      <c r="I32" s="87"/>
      <c r="J32" s="87"/>
      <c r="K32" s="87"/>
      <c r="L32" s="87"/>
      <c r="M32" s="87"/>
      <c r="N32" s="87"/>
      <c r="O32" s="159"/>
      <c r="P32" s="158"/>
      <c r="Q32" s="87"/>
      <c r="R32" s="87"/>
      <c r="S32" s="87"/>
      <c r="T32" s="87"/>
      <c r="U32" s="87"/>
      <c r="V32" s="87"/>
      <c r="W32" s="87"/>
      <c r="X32" s="159"/>
      <c r="Y32" s="163"/>
      <c r="Z32" s="164"/>
      <c r="AA32" s="165"/>
      <c r="AB32" s="169"/>
      <c r="AC32" s="170"/>
      <c r="AD32" s="171"/>
      <c r="AE32" s="175"/>
      <c r="AF32" s="176"/>
      <c r="AG32" s="176"/>
      <c r="AH32" s="176"/>
      <c r="AI32" s="177"/>
      <c r="AJ32" s="175"/>
      <c r="AK32" s="176"/>
      <c r="AL32" s="176"/>
      <c r="AM32" s="176"/>
      <c r="AN32" s="177"/>
      <c r="AO32" s="175"/>
      <c r="AP32" s="176"/>
      <c r="AQ32" s="176"/>
      <c r="AR32" s="176"/>
      <c r="AS32" s="177"/>
      <c r="AT32" s="67"/>
      <c r="AU32" s="86" t="s">
        <v>615</v>
      </c>
      <c r="AV32" s="86"/>
      <c r="AW32" s="87" t="s">
        <v>359</v>
      </c>
      <c r="AX32" s="88"/>
    </row>
    <row r="33" spans="1:50" ht="22.5" hidden="1" customHeight="1">
      <c r="A33" s="145"/>
      <c r="B33" s="143"/>
      <c r="C33" s="143"/>
      <c r="D33" s="143"/>
      <c r="E33" s="143"/>
      <c r="F33" s="144"/>
      <c r="G33" s="89" t="s">
        <v>468</v>
      </c>
      <c r="H33" s="90"/>
      <c r="I33" s="90"/>
      <c r="J33" s="90"/>
      <c r="K33" s="90"/>
      <c r="L33" s="90"/>
      <c r="M33" s="90"/>
      <c r="N33" s="90"/>
      <c r="O33" s="91"/>
      <c r="P33" s="235" t="s">
        <v>468</v>
      </c>
      <c r="Q33" s="236"/>
      <c r="R33" s="236"/>
      <c r="S33" s="236"/>
      <c r="T33" s="236"/>
      <c r="U33" s="236"/>
      <c r="V33" s="236"/>
      <c r="W33" s="236"/>
      <c r="X33" s="237"/>
      <c r="Y33" s="244" t="s">
        <v>14</v>
      </c>
      <c r="Z33" s="245"/>
      <c r="AA33" s="246"/>
      <c r="AB33" s="182" t="s">
        <v>615</v>
      </c>
      <c r="AC33" s="183"/>
      <c r="AD33" s="183"/>
      <c r="AE33" s="103" t="s">
        <v>615</v>
      </c>
      <c r="AF33" s="104"/>
      <c r="AG33" s="104"/>
      <c r="AH33" s="104"/>
      <c r="AI33" s="105"/>
      <c r="AJ33" s="103" t="s">
        <v>615</v>
      </c>
      <c r="AK33" s="104"/>
      <c r="AL33" s="104"/>
      <c r="AM33" s="104"/>
      <c r="AN33" s="105"/>
      <c r="AO33" s="103" t="s">
        <v>615</v>
      </c>
      <c r="AP33" s="104"/>
      <c r="AQ33" s="104"/>
      <c r="AR33" s="104"/>
      <c r="AS33" s="105"/>
      <c r="AT33" s="210"/>
      <c r="AU33" s="210"/>
      <c r="AV33" s="210"/>
      <c r="AW33" s="210"/>
      <c r="AX33" s="211"/>
    </row>
    <row r="34" spans="1:50" ht="22.5" hidden="1" customHeight="1">
      <c r="A34" s="146"/>
      <c r="B34" s="147"/>
      <c r="C34" s="147"/>
      <c r="D34" s="147"/>
      <c r="E34" s="147"/>
      <c r="F34" s="148"/>
      <c r="G34" s="92"/>
      <c r="H34" s="93"/>
      <c r="I34" s="93"/>
      <c r="J34" s="93"/>
      <c r="K34" s="93"/>
      <c r="L34" s="93"/>
      <c r="M34" s="93"/>
      <c r="N34" s="93"/>
      <c r="O34" s="94"/>
      <c r="P34" s="238"/>
      <c r="Q34" s="238"/>
      <c r="R34" s="238"/>
      <c r="S34" s="238"/>
      <c r="T34" s="238"/>
      <c r="U34" s="238"/>
      <c r="V34" s="238"/>
      <c r="W34" s="238"/>
      <c r="X34" s="239"/>
      <c r="Y34" s="154" t="s">
        <v>65</v>
      </c>
      <c r="Z34" s="99"/>
      <c r="AA34" s="100"/>
      <c r="AB34" s="212" t="s">
        <v>615</v>
      </c>
      <c r="AC34" s="213"/>
      <c r="AD34" s="213"/>
      <c r="AE34" s="103" t="s">
        <v>615</v>
      </c>
      <c r="AF34" s="104"/>
      <c r="AG34" s="104"/>
      <c r="AH34" s="104"/>
      <c r="AI34" s="105"/>
      <c r="AJ34" s="103" t="s">
        <v>615</v>
      </c>
      <c r="AK34" s="104"/>
      <c r="AL34" s="104"/>
      <c r="AM34" s="104"/>
      <c r="AN34" s="105"/>
      <c r="AO34" s="103" t="s">
        <v>615</v>
      </c>
      <c r="AP34" s="104"/>
      <c r="AQ34" s="104"/>
      <c r="AR34" s="104"/>
      <c r="AS34" s="105"/>
      <c r="AT34" s="103" t="s">
        <v>615</v>
      </c>
      <c r="AU34" s="104"/>
      <c r="AV34" s="104"/>
      <c r="AW34" s="104"/>
      <c r="AX34" s="357"/>
    </row>
    <row r="35" spans="1:50" ht="22.5" hidden="1" customHeight="1">
      <c r="A35" s="149"/>
      <c r="B35" s="150"/>
      <c r="C35" s="150"/>
      <c r="D35" s="150"/>
      <c r="E35" s="150"/>
      <c r="F35" s="151"/>
      <c r="G35" s="95"/>
      <c r="H35" s="96"/>
      <c r="I35" s="96"/>
      <c r="J35" s="96"/>
      <c r="K35" s="96"/>
      <c r="L35" s="96"/>
      <c r="M35" s="96"/>
      <c r="N35" s="96"/>
      <c r="O35" s="97"/>
      <c r="P35" s="240"/>
      <c r="Q35" s="240"/>
      <c r="R35" s="240"/>
      <c r="S35" s="240"/>
      <c r="T35" s="240"/>
      <c r="U35" s="240"/>
      <c r="V35" s="240"/>
      <c r="W35" s="240"/>
      <c r="X35" s="241"/>
      <c r="Y35" s="98" t="s">
        <v>15</v>
      </c>
      <c r="Z35" s="99"/>
      <c r="AA35" s="100"/>
      <c r="AB35" s="102" t="s">
        <v>16</v>
      </c>
      <c r="AC35" s="102"/>
      <c r="AD35" s="102"/>
      <c r="AE35" s="103" t="s">
        <v>615</v>
      </c>
      <c r="AF35" s="104"/>
      <c r="AG35" s="104"/>
      <c r="AH35" s="104"/>
      <c r="AI35" s="105"/>
      <c r="AJ35" s="103" t="s">
        <v>615</v>
      </c>
      <c r="AK35" s="104"/>
      <c r="AL35" s="104"/>
      <c r="AM35" s="104"/>
      <c r="AN35" s="105"/>
      <c r="AO35" s="103" t="s">
        <v>615</v>
      </c>
      <c r="AP35" s="104"/>
      <c r="AQ35" s="104"/>
      <c r="AR35" s="104"/>
      <c r="AS35" s="105"/>
      <c r="AT35" s="207"/>
      <c r="AU35" s="208"/>
      <c r="AV35" s="208"/>
      <c r="AW35" s="208"/>
      <c r="AX35" s="209"/>
    </row>
    <row r="36" spans="1:50" ht="18.75" hidden="1" customHeight="1">
      <c r="A36" s="142" t="s">
        <v>13</v>
      </c>
      <c r="B36" s="143"/>
      <c r="C36" s="143"/>
      <c r="D36" s="143"/>
      <c r="E36" s="143"/>
      <c r="F36" s="144"/>
      <c r="G36" s="180" t="s">
        <v>318</v>
      </c>
      <c r="H36" s="156"/>
      <c r="I36" s="156"/>
      <c r="J36" s="156"/>
      <c r="K36" s="156"/>
      <c r="L36" s="156"/>
      <c r="M36" s="156"/>
      <c r="N36" s="156"/>
      <c r="O36" s="157"/>
      <c r="P36" s="155" t="s">
        <v>83</v>
      </c>
      <c r="Q36" s="156"/>
      <c r="R36" s="156"/>
      <c r="S36" s="156"/>
      <c r="T36" s="156"/>
      <c r="U36" s="156"/>
      <c r="V36" s="156"/>
      <c r="W36" s="156"/>
      <c r="X36" s="157"/>
      <c r="Y36" s="160"/>
      <c r="Z36" s="161"/>
      <c r="AA36" s="162"/>
      <c r="AB36" s="166" t="s">
        <v>12</v>
      </c>
      <c r="AC36" s="167"/>
      <c r="AD36" s="168"/>
      <c r="AE36" s="172" t="s">
        <v>69</v>
      </c>
      <c r="AF36" s="173"/>
      <c r="AG36" s="173"/>
      <c r="AH36" s="173"/>
      <c r="AI36" s="174"/>
      <c r="AJ36" s="172" t="s">
        <v>70</v>
      </c>
      <c r="AK36" s="173"/>
      <c r="AL36" s="173"/>
      <c r="AM36" s="173"/>
      <c r="AN36" s="174"/>
      <c r="AO36" s="172" t="s">
        <v>71</v>
      </c>
      <c r="AP36" s="173"/>
      <c r="AQ36" s="173"/>
      <c r="AR36" s="173"/>
      <c r="AS36" s="174"/>
      <c r="AT36" s="187" t="s">
        <v>303</v>
      </c>
      <c r="AU36" s="188"/>
      <c r="AV36" s="188"/>
      <c r="AW36" s="188"/>
      <c r="AX36" s="189"/>
    </row>
    <row r="37" spans="1:50" ht="18.75" hidden="1" customHeight="1">
      <c r="A37" s="142"/>
      <c r="B37" s="143"/>
      <c r="C37" s="143"/>
      <c r="D37" s="143"/>
      <c r="E37" s="143"/>
      <c r="F37" s="144"/>
      <c r="G37" s="181"/>
      <c r="H37" s="87"/>
      <c r="I37" s="87"/>
      <c r="J37" s="87"/>
      <c r="K37" s="87"/>
      <c r="L37" s="87"/>
      <c r="M37" s="87"/>
      <c r="N37" s="87"/>
      <c r="O37" s="159"/>
      <c r="P37" s="158"/>
      <c r="Q37" s="87"/>
      <c r="R37" s="87"/>
      <c r="S37" s="87"/>
      <c r="T37" s="87"/>
      <c r="U37" s="87"/>
      <c r="V37" s="87"/>
      <c r="W37" s="87"/>
      <c r="X37" s="159"/>
      <c r="Y37" s="163"/>
      <c r="Z37" s="164"/>
      <c r="AA37" s="165"/>
      <c r="AB37" s="169"/>
      <c r="AC37" s="170"/>
      <c r="AD37" s="171"/>
      <c r="AE37" s="175"/>
      <c r="AF37" s="176"/>
      <c r="AG37" s="176"/>
      <c r="AH37" s="176"/>
      <c r="AI37" s="177"/>
      <c r="AJ37" s="175"/>
      <c r="AK37" s="176"/>
      <c r="AL37" s="176"/>
      <c r="AM37" s="176"/>
      <c r="AN37" s="177"/>
      <c r="AO37" s="175"/>
      <c r="AP37" s="176"/>
      <c r="AQ37" s="176"/>
      <c r="AR37" s="176"/>
      <c r="AS37" s="177"/>
      <c r="AT37" s="67"/>
      <c r="AU37" s="86" t="s">
        <v>615</v>
      </c>
      <c r="AV37" s="86"/>
      <c r="AW37" s="87" t="s">
        <v>359</v>
      </c>
      <c r="AX37" s="88"/>
    </row>
    <row r="38" spans="1:50" ht="22.5" hidden="1" customHeight="1">
      <c r="A38" s="145"/>
      <c r="B38" s="143"/>
      <c r="C38" s="143"/>
      <c r="D38" s="143"/>
      <c r="E38" s="143"/>
      <c r="F38" s="144"/>
      <c r="G38" s="89" t="s">
        <v>468</v>
      </c>
      <c r="H38" s="90"/>
      <c r="I38" s="90"/>
      <c r="J38" s="90"/>
      <c r="K38" s="90"/>
      <c r="L38" s="90"/>
      <c r="M38" s="90"/>
      <c r="N38" s="90"/>
      <c r="O38" s="91"/>
      <c r="P38" s="235" t="s">
        <v>468</v>
      </c>
      <c r="Q38" s="236"/>
      <c r="R38" s="236"/>
      <c r="S38" s="236"/>
      <c r="T38" s="236"/>
      <c r="U38" s="236"/>
      <c r="V38" s="236"/>
      <c r="W38" s="236"/>
      <c r="X38" s="237"/>
      <c r="Y38" s="244" t="s">
        <v>14</v>
      </c>
      <c r="Z38" s="245"/>
      <c r="AA38" s="246"/>
      <c r="AB38" s="182" t="s">
        <v>615</v>
      </c>
      <c r="AC38" s="183"/>
      <c r="AD38" s="183"/>
      <c r="AE38" s="103" t="s">
        <v>615</v>
      </c>
      <c r="AF38" s="104"/>
      <c r="AG38" s="104"/>
      <c r="AH38" s="104"/>
      <c r="AI38" s="105"/>
      <c r="AJ38" s="103" t="s">
        <v>615</v>
      </c>
      <c r="AK38" s="104"/>
      <c r="AL38" s="104"/>
      <c r="AM38" s="104"/>
      <c r="AN38" s="105"/>
      <c r="AO38" s="103" t="s">
        <v>615</v>
      </c>
      <c r="AP38" s="104"/>
      <c r="AQ38" s="104"/>
      <c r="AR38" s="104"/>
      <c r="AS38" s="105"/>
      <c r="AT38" s="210"/>
      <c r="AU38" s="210"/>
      <c r="AV38" s="210"/>
      <c r="AW38" s="210"/>
      <c r="AX38" s="211"/>
    </row>
    <row r="39" spans="1:50" ht="22.5" hidden="1" customHeight="1">
      <c r="A39" s="146"/>
      <c r="B39" s="147"/>
      <c r="C39" s="147"/>
      <c r="D39" s="147"/>
      <c r="E39" s="147"/>
      <c r="F39" s="148"/>
      <c r="G39" s="92"/>
      <c r="H39" s="93"/>
      <c r="I39" s="93"/>
      <c r="J39" s="93"/>
      <c r="K39" s="93"/>
      <c r="L39" s="93"/>
      <c r="M39" s="93"/>
      <c r="N39" s="93"/>
      <c r="O39" s="94"/>
      <c r="P39" s="238"/>
      <c r="Q39" s="238"/>
      <c r="R39" s="238"/>
      <c r="S39" s="238"/>
      <c r="T39" s="238"/>
      <c r="U39" s="238"/>
      <c r="V39" s="238"/>
      <c r="W39" s="238"/>
      <c r="X39" s="239"/>
      <c r="Y39" s="154" t="s">
        <v>65</v>
      </c>
      <c r="Z39" s="99"/>
      <c r="AA39" s="100"/>
      <c r="AB39" s="212" t="s">
        <v>615</v>
      </c>
      <c r="AC39" s="213"/>
      <c r="AD39" s="213"/>
      <c r="AE39" s="103" t="s">
        <v>615</v>
      </c>
      <c r="AF39" s="104"/>
      <c r="AG39" s="104"/>
      <c r="AH39" s="104"/>
      <c r="AI39" s="105"/>
      <c r="AJ39" s="103" t="s">
        <v>615</v>
      </c>
      <c r="AK39" s="104"/>
      <c r="AL39" s="104"/>
      <c r="AM39" s="104"/>
      <c r="AN39" s="105"/>
      <c r="AO39" s="103" t="s">
        <v>615</v>
      </c>
      <c r="AP39" s="104"/>
      <c r="AQ39" s="104"/>
      <c r="AR39" s="104"/>
      <c r="AS39" s="105"/>
      <c r="AT39" s="103" t="s">
        <v>615</v>
      </c>
      <c r="AU39" s="104"/>
      <c r="AV39" s="104"/>
      <c r="AW39" s="104"/>
      <c r="AX39" s="357"/>
    </row>
    <row r="40" spans="1:50" ht="22.5" hidden="1" customHeight="1">
      <c r="A40" s="149"/>
      <c r="B40" s="150"/>
      <c r="C40" s="150"/>
      <c r="D40" s="150"/>
      <c r="E40" s="150"/>
      <c r="F40" s="151"/>
      <c r="G40" s="95"/>
      <c r="H40" s="96"/>
      <c r="I40" s="96"/>
      <c r="J40" s="96"/>
      <c r="K40" s="96"/>
      <c r="L40" s="96"/>
      <c r="M40" s="96"/>
      <c r="N40" s="96"/>
      <c r="O40" s="97"/>
      <c r="P40" s="240"/>
      <c r="Q40" s="240"/>
      <c r="R40" s="240"/>
      <c r="S40" s="240"/>
      <c r="T40" s="240"/>
      <c r="U40" s="240"/>
      <c r="V40" s="240"/>
      <c r="W40" s="240"/>
      <c r="X40" s="241"/>
      <c r="Y40" s="98" t="s">
        <v>15</v>
      </c>
      <c r="Z40" s="99"/>
      <c r="AA40" s="100"/>
      <c r="AB40" s="102" t="s">
        <v>16</v>
      </c>
      <c r="AC40" s="102"/>
      <c r="AD40" s="102"/>
      <c r="AE40" s="103" t="s">
        <v>615</v>
      </c>
      <c r="AF40" s="104"/>
      <c r="AG40" s="104"/>
      <c r="AH40" s="104"/>
      <c r="AI40" s="105"/>
      <c r="AJ40" s="103" t="s">
        <v>615</v>
      </c>
      <c r="AK40" s="104"/>
      <c r="AL40" s="104"/>
      <c r="AM40" s="104"/>
      <c r="AN40" s="105"/>
      <c r="AO40" s="103" t="s">
        <v>615</v>
      </c>
      <c r="AP40" s="104"/>
      <c r="AQ40" s="104"/>
      <c r="AR40" s="104"/>
      <c r="AS40" s="105"/>
      <c r="AT40" s="207"/>
      <c r="AU40" s="208"/>
      <c r="AV40" s="208"/>
      <c r="AW40" s="208"/>
      <c r="AX40" s="209"/>
    </row>
    <row r="41" spans="1:50" ht="18.75" customHeight="1">
      <c r="A41" s="142" t="s">
        <v>13</v>
      </c>
      <c r="B41" s="143"/>
      <c r="C41" s="143"/>
      <c r="D41" s="143"/>
      <c r="E41" s="143"/>
      <c r="F41" s="144"/>
      <c r="G41" s="180" t="s">
        <v>318</v>
      </c>
      <c r="H41" s="156"/>
      <c r="I41" s="156"/>
      <c r="J41" s="156"/>
      <c r="K41" s="156"/>
      <c r="L41" s="156"/>
      <c r="M41" s="156"/>
      <c r="N41" s="156"/>
      <c r="O41" s="157"/>
      <c r="P41" s="155" t="s">
        <v>83</v>
      </c>
      <c r="Q41" s="156"/>
      <c r="R41" s="156"/>
      <c r="S41" s="156"/>
      <c r="T41" s="156"/>
      <c r="U41" s="156"/>
      <c r="V41" s="156"/>
      <c r="W41" s="156"/>
      <c r="X41" s="157"/>
      <c r="Y41" s="160"/>
      <c r="Z41" s="161"/>
      <c r="AA41" s="162"/>
      <c r="AB41" s="166" t="s">
        <v>12</v>
      </c>
      <c r="AC41" s="167"/>
      <c r="AD41" s="168"/>
      <c r="AE41" s="172" t="s">
        <v>69</v>
      </c>
      <c r="AF41" s="173"/>
      <c r="AG41" s="173"/>
      <c r="AH41" s="173"/>
      <c r="AI41" s="174"/>
      <c r="AJ41" s="172" t="s">
        <v>70</v>
      </c>
      <c r="AK41" s="173"/>
      <c r="AL41" s="173"/>
      <c r="AM41" s="173"/>
      <c r="AN41" s="174"/>
      <c r="AO41" s="172" t="s">
        <v>71</v>
      </c>
      <c r="AP41" s="173"/>
      <c r="AQ41" s="173"/>
      <c r="AR41" s="173"/>
      <c r="AS41" s="174"/>
      <c r="AT41" s="187" t="s">
        <v>303</v>
      </c>
      <c r="AU41" s="188"/>
      <c r="AV41" s="188"/>
      <c r="AW41" s="188"/>
      <c r="AX41" s="189"/>
    </row>
    <row r="42" spans="1:50" ht="18.75" customHeight="1">
      <c r="A42" s="142"/>
      <c r="B42" s="143"/>
      <c r="C42" s="143"/>
      <c r="D42" s="143"/>
      <c r="E42" s="143"/>
      <c r="F42" s="144"/>
      <c r="G42" s="181"/>
      <c r="H42" s="87"/>
      <c r="I42" s="87"/>
      <c r="J42" s="87"/>
      <c r="K42" s="87"/>
      <c r="L42" s="87"/>
      <c r="M42" s="87"/>
      <c r="N42" s="87"/>
      <c r="O42" s="159"/>
      <c r="P42" s="158"/>
      <c r="Q42" s="87"/>
      <c r="R42" s="87"/>
      <c r="S42" s="87"/>
      <c r="T42" s="87"/>
      <c r="U42" s="87"/>
      <c r="V42" s="87"/>
      <c r="W42" s="87"/>
      <c r="X42" s="159"/>
      <c r="Y42" s="163"/>
      <c r="Z42" s="164"/>
      <c r="AA42" s="165"/>
      <c r="AB42" s="169"/>
      <c r="AC42" s="170"/>
      <c r="AD42" s="171"/>
      <c r="AE42" s="175"/>
      <c r="AF42" s="176"/>
      <c r="AG42" s="176"/>
      <c r="AH42" s="176"/>
      <c r="AI42" s="177"/>
      <c r="AJ42" s="175"/>
      <c r="AK42" s="176"/>
      <c r="AL42" s="176"/>
      <c r="AM42" s="176"/>
      <c r="AN42" s="177"/>
      <c r="AO42" s="175"/>
      <c r="AP42" s="176"/>
      <c r="AQ42" s="176"/>
      <c r="AR42" s="176"/>
      <c r="AS42" s="177"/>
      <c r="AT42" s="67"/>
      <c r="AU42" s="86" t="s">
        <v>615</v>
      </c>
      <c r="AV42" s="86"/>
      <c r="AW42" s="87" t="s">
        <v>359</v>
      </c>
      <c r="AX42" s="88"/>
    </row>
    <row r="43" spans="1:50" ht="22.5" customHeight="1">
      <c r="A43" s="145"/>
      <c r="B43" s="143"/>
      <c r="C43" s="143"/>
      <c r="D43" s="143"/>
      <c r="E43" s="143"/>
      <c r="F43" s="144"/>
      <c r="G43" s="89" t="s">
        <v>623</v>
      </c>
      <c r="H43" s="90"/>
      <c r="I43" s="90"/>
      <c r="J43" s="90"/>
      <c r="K43" s="90"/>
      <c r="L43" s="90"/>
      <c r="M43" s="90"/>
      <c r="N43" s="90"/>
      <c r="O43" s="91"/>
      <c r="P43" s="235" t="s">
        <v>626</v>
      </c>
      <c r="Q43" s="236"/>
      <c r="R43" s="236"/>
      <c r="S43" s="236"/>
      <c r="T43" s="236"/>
      <c r="U43" s="236"/>
      <c r="V43" s="236"/>
      <c r="W43" s="236"/>
      <c r="X43" s="237"/>
      <c r="Y43" s="244" t="s">
        <v>14</v>
      </c>
      <c r="Z43" s="245"/>
      <c r="AA43" s="246"/>
      <c r="AB43" s="182" t="s">
        <v>624</v>
      </c>
      <c r="AC43" s="183"/>
      <c r="AD43" s="183"/>
      <c r="AE43" s="103">
        <v>45798</v>
      </c>
      <c r="AF43" s="104"/>
      <c r="AG43" s="104"/>
      <c r="AH43" s="104"/>
      <c r="AI43" s="105"/>
      <c r="AJ43" s="103">
        <v>43402</v>
      </c>
      <c r="AK43" s="104"/>
      <c r="AL43" s="104"/>
      <c r="AM43" s="104"/>
      <c r="AN43" s="105"/>
      <c r="AO43" s="103">
        <v>43984</v>
      </c>
      <c r="AP43" s="104"/>
      <c r="AQ43" s="104"/>
      <c r="AR43" s="104"/>
      <c r="AS43" s="105"/>
      <c r="AT43" s="210"/>
      <c r="AU43" s="210"/>
      <c r="AV43" s="210"/>
      <c r="AW43" s="210"/>
      <c r="AX43" s="211"/>
    </row>
    <row r="44" spans="1:50" ht="22.5" customHeight="1">
      <c r="A44" s="146"/>
      <c r="B44" s="147"/>
      <c r="C44" s="147"/>
      <c r="D44" s="147"/>
      <c r="E44" s="147"/>
      <c r="F44" s="148"/>
      <c r="G44" s="92"/>
      <c r="H44" s="93"/>
      <c r="I44" s="93"/>
      <c r="J44" s="93"/>
      <c r="K44" s="93"/>
      <c r="L44" s="93"/>
      <c r="M44" s="93"/>
      <c r="N44" s="93"/>
      <c r="O44" s="94"/>
      <c r="P44" s="238"/>
      <c r="Q44" s="238"/>
      <c r="R44" s="238"/>
      <c r="S44" s="238"/>
      <c r="T44" s="238"/>
      <c r="U44" s="238"/>
      <c r="V44" s="238"/>
      <c r="W44" s="238"/>
      <c r="X44" s="239"/>
      <c r="Y44" s="154" t="s">
        <v>65</v>
      </c>
      <c r="Z44" s="99"/>
      <c r="AA44" s="100"/>
      <c r="AB44" s="666" t="s">
        <v>16</v>
      </c>
      <c r="AC44" s="666"/>
      <c r="AD44" s="666"/>
      <c r="AE44" s="103">
        <v>45685</v>
      </c>
      <c r="AF44" s="104"/>
      <c r="AG44" s="104"/>
      <c r="AH44" s="104"/>
      <c r="AI44" s="105"/>
      <c r="AJ44" s="103">
        <v>46357</v>
      </c>
      <c r="AK44" s="104"/>
      <c r="AL44" s="104"/>
      <c r="AM44" s="104"/>
      <c r="AN44" s="105"/>
      <c r="AO44" s="103">
        <v>46053</v>
      </c>
      <c r="AP44" s="104"/>
      <c r="AQ44" s="104"/>
      <c r="AR44" s="104"/>
      <c r="AS44" s="105"/>
      <c r="AT44" s="103" t="s">
        <v>615</v>
      </c>
      <c r="AU44" s="104"/>
      <c r="AV44" s="104"/>
      <c r="AW44" s="104"/>
      <c r="AX44" s="357"/>
    </row>
    <row r="45" spans="1:50" ht="127.5" customHeight="1">
      <c r="A45" s="146"/>
      <c r="B45" s="147"/>
      <c r="C45" s="147"/>
      <c r="D45" s="147"/>
      <c r="E45" s="147"/>
      <c r="F45" s="148"/>
      <c r="G45" s="95"/>
      <c r="H45" s="96"/>
      <c r="I45" s="96"/>
      <c r="J45" s="96"/>
      <c r="K45" s="96"/>
      <c r="L45" s="96"/>
      <c r="M45" s="96"/>
      <c r="N45" s="96"/>
      <c r="O45" s="97"/>
      <c r="P45" s="240"/>
      <c r="Q45" s="240"/>
      <c r="R45" s="240"/>
      <c r="S45" s="240"/>
      <c r="T45" s="240"/>
      <c r="U45" s="240"/>
      <c r="V45" s="240"/>
      <c r="W45" s="240"/>
      <c r="X45" s="241"/>
      <c r="Y45" s="166" t="s">
        <v>15</v>
      </c>
      <c r="Z45" s="167"/>
      <c r="AA45" s="168"/>
      <c r="AB45" s="102" t="s">
        <v>16</v>
      </c>
      <c r="AC45" s="102"/>
      <c r="AD45" s="102"/>
      <c r="AE45" s="103">
        <v>100</v>
      </c>
      <c r="AF45" s="104"/>
      <c r="AG45" s="104"/>
      <c r="AH45" s="104"/>
      <c r="AI45" s="105"/>
      <c r="AJ45" s="103">
        <v>94</v>
      </c>
      <c r="AK45" s="104"/>
      <c r="AL45" s="104"/>
      <c r="AM45" s="104"/>
      <c r="AN45" s="105"/>
      <c r="AO45" s="103">
        <v>96</v>
      </c>
      <c r="AP45" s="104"/>
      <c r="AQ45" s="104"/>
      <c r="AR45" s="104"/>
      <c r="AS45" s="105"/>
      <c r="AT45" s="207"/>
      <c r="AU45" s="208"/>
      <c r="AV45" s="208"/>
      <c r="AW45" s="208"/>
      <c r="AX45" s="209"/>
    </row>
    <row r="46" spans="1:50" ht="22.5" customHeight="1">
      <c r="A46" s="112" t="s">
        <v>321</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30"/>
      <c r="AP46" s="30"/>
      <c r="AQ46" s="30"/>
      <c r="AR46" s="30"/>
      <c r="AS46" s="30"/>
      <c r="AT46" s="30"/>
      <c r="AU46" s="30"/>
      <c r="AV46" s="30"/>
      <c r="AW46" s="30"/>
      <c r="AX46" s="32"/>
    </row>
    <row r="47" spans="1:50" ht="18.75" hidden="1" customHeight="1">
      <c r="A47" s="667" t="s">
        <v>319</v>
      </c>
      <c r="B47" s="114" t="s">
        <v>316</v>
      </c>
      <c r="C47" s="115"/>
      <c r="D47" s="115"/>
      <c r="E47" s="115"/>
      <c r="F47" s="116"/>
      <c r="G47" s="178" t="s">
        <v>310</v>
      </c>
      <c r="H47" s="178"/>
      <c r="I47" s="178"/>
      <c r="J47" s="178"/>
      <c r="K47" s="178"/>
      <c r="L47" s="178"/>
      <c r="M47" s="178"/>
      <c r="N47" s="178"/>
      <c r="O47" s="178"/>
      <c r="P47" s="178"/>
      <c r="Q47" s="178"/>
      <c r="R47" s="178"/>
      <c r="S47" s="178"/>
      <c r="T47" s="178"/>
      <c r="U47" s="178"/>
      <c r="V47" s="178"/>
      <c r="W47" s="178"/>
      <c r="X47" s="178"/>
      <c r="Y47" s="178"/>
      <c r="Z47" s="178"/>
      <c r="AA47" s="179"/>
      <c r="AB47" s="315" t="s">
        <v>309</v>
      </c>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316"/>
    </row>
    <row r="48" spans="1:50" ht="18.75" hidden="1" customHeight="1">
      <c r="A48" s="667"/>
      <c r="B48" s="114"/>
      <c r="C48" s="115"/>
      <c r="D48" s="115"/>
      <c r="E48" s="115"/>
      <c r="F48" s="116"/>
      <c r="G48" s="87"/>
      <c r="H48" s="87"/>
      <c r="I48" s="87"/>
      <c r="J48" s="87"/>
      <c r="K48" s="87"/>
      <c r="L48" s="87"/>
      <c r="M48" s="87"/>
      <c r="N48" s="87"/>
      <c r="O48" s="87"/>
      <c r="P48" s="87"/>
      <c r="Q48" s="87"/>
      <c r="R48" s="87"/>
      <c r="S48" s="87"/>
      <c r="T48" s="87"/>
      <c r="U48" s="87"/>
      <c r="V48" s="87"/>
      <c r="W48" s="87"/>
      <c r="X48" s="87"/>
      <c r="Y48" s="87"/>
      <c r="Z48" s="87"/>
      <c r="AA48" s="159"/>
      <c r="AB48" s="158"/>
      <c r="AC48" s="87"/>
      <c r="AD48" s="87"/>
      <c r="AE48" s="87"/>
      <c r="AF48" s="87"/>
      <c r="AG48" s="87"/>
      <c r="AH48" s="87"/>
      <c r="AI48" s="87"/>
      <c r="AJ48" s="87"/>
      <c r="AK48" s="87"/>
      <c r="AL48" s="87"/>
      <c r="AM48" s="87"/>
      <c r="AN48" s="87"/>
      <c r="AO48" s="87"/>
      <c r="AP48" s="87"/>
      <c r="AQ48" s="87"/>
      <c r="AR48" s="87"/>
      <c r="AS48" s="87"/>
      <c r="AT48" s="87"/>
      <c r="AU48" s="87"/>
      <c r="AV48" s="87"/>
      <c r="AW48" s="87"/>
      <c r="AX48" s="88"/>
    </row>
    <row r="49" spans="1:50" ht="22.5" hidden="1" customHeight="1">
      <c r="A49" s="667"/>
      <c r="B49" s="114"/>
      <c r="C49" s="115"/>
      <c r="D49" s="115"/>
      <c r="E49" s="115"/>
      <c r="F49" s="116"/>
      <c r="G49" s="307" t="s">
        <v>625</v>
      </c>
      <c r="H49" s="307"/>
      <c r="I49" s="307"/>
      <c r="J49" s="307"/>
      <c r="K49" s="307"/>
      <c r="L49" s="307"/>
      <c r="M49" s="307"/>
      <c r="N49" s="307"/>
      <c r="O49" s="307"/>
      <c r="P49" s="307"/>
      <c r="Q49" s="307"/>
      <c r="R49" s="307"/>
      <c r="S49" s="307"/>
      <c r="T49" s="307"/>
      <c r="U49" s="307"/>
      <c r="V49" s="307"/>
      <c r="W49" s="307"/>
      <c r="X49" s="307"/>
      <c r="Y49" s="307"/>
      <c r="Z49" s="307"/>
      <c r="AA49" s="629"/>
      <c r="AB49" s="306" t="s">
        <v>625</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7"/>
      <c r="B50" s="114"/>
      <c r="C50" s="115"/>
      <c r="D50" s="115"/>
      <c r="E50" s="115"/>
      <c r="F50" s="116"/>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7"/>
      <c r="B51" s="117"/>
      <c r="C51" s="118"/>
      <c r="D51" s="118"/>
      <c r="E51" s="118"/>
      <c r="F51" s="119"/>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7"/>
      <c r="B52" s="115" t="s">
        <v>317</v>
      </c>
      <c r="C52" s="115"/>
      <c r="D52" s="115"/>
      <c r="E52" s="115"/>
      <c r="F52" s="116"/>
      <c r="G52" s="180" t="s">
        <v>85</v>
      </c>
      <c r="H52" s="156"/>
      <c r="I52" s="156"/>
      <c r="J52" s="156"/>
      <c r="K52" s="156"/>
      <c r="L52" s="156"/>
      <c r="M52" s="156"/>
      <c r="N52" s="156"/>
      <c r="O52" s="157"/>
      <c r="P52" s="155" t="s">
        <v>89</v>
      </c>
      <c r="Q52" s="156"/>
      <c r="R52" s="156"/>
      <c r="S52" s="156"/>
      <c r="T52" s="156"/>
      <c r="U52" s="156"/>
      <c r="V52" s="156"/>
      <c r="W52" s="156"/>
      <c r="X52" s="157"/>
      <c r="Y52" s="223"/>
      <c r="Z52" s="224"/>
      <c r="AA52" s="225"/>
      <c r="AB52" s="229" t="s">
        <v>12</v>
      </c>
      <c r="AC52" s="230"/>
      <c r="AD52" s="231"/>
      <c r="AE52" s="155" t="s">
        <v>69</v>
      </c>
      <c r="AF52" s="156"/>
      <c r="AG52" s="156"/>
      <c r="AH52" s="156"/>
      <c r="AI52" s="157"/>
      <c r="AJ52" s="155" t="s">
        <v>70</v>
      </c>
      <c r="AK52" s="156"/>
      <c r="AL52" s="156"/>
      <c r="AM52" s="156"/>
      <c r="AN52" s="157"/>
      <c r="AO52" s="155" t="s">
        <v>71</v>
      </c>
      <c r="AP52" s="156"/>
      <c r="AQ52" s="156"/>
      <c r="AR52" s="156"/>
      <c r="AS52" s="157"/>
      <c r="AT52" s="187" t="s">
        <v>303</v>
      </c>
      <c r="AU52" s="188"/>
      <c r="AV52" s="188"/>
      <c r="AW52" s="188"/>
      <c r="AX52" s="189"/>
    </row>
    <row r="53" spans="1:50" ht="18.75" hidden="1" customHeight="1">
      <c r="A53" s="667"/>
      <c r="B53" s="115"/>
      <c r="C53" s="115"/>
      <c r="D53" s="115"/>
      <c r="E53" s="115"/>
      <c r="F53" s="116"/>
      <c r="G53" s="181"/>
      <c r="H53" s="87"/>
      <c r="I53" s="87"/>
      <c r="J53" s="87"/>
      <c r="K53" s="87"/>
      <c r="L53" s="87"/>
      <c r="M53" s="87"/>
      <c r="N53" s="87"/>
      <c r="O53" s="159"/>
      <c r="P53" s="158"/>
      <c r="Q53" s="87"/>
      <c r="R53" s="87"/>
      <c r="S53" s="87"/>
      <c r="T53" s="87"/>
      <c r="U53" s="87"/>
      <c r="V53" s="87"/>
      <c r="W53" s="87"/>
      <c r="X53" s="159"/>
      <c r="Y53" s="226"/>
      <c r="Z53" s="227"/>
      <c r="AA53" s="228"/>
      <c r="AB53" s="232"/>
      <c r="AC53" s="233"/>
      <c r="AD53" s="234"/>
      <c r="AE53" s="158"/>
      <c r="AF53" s="87"/>
      <c r="AG53" s="87"/>
      <c r="AH53" s="87"/>
      <c r="AI53" s="159"/>
      <c r="AJ53" s="158"/>
      <c r="AK53" s="87"/>
      <c r="AL53" s="87"/>
      <c r="AM53" s="87"/>
      <c r="AN53" s="159"/>
      <c r="AO53" s="158"/>
      <c r="AP53" s="87"/>
      <c r="AQ53" s="87"/>
      <c r="AR53" s="87"/>
      <c r="AS53" s="159"/>
      <c r="AT53" s="67"/>
      <c r="AU53" s="86" t="s">
        <v>622</v>
      </c>
      <c r="AV53" s="86"/>
      <c r="AW53" s="87" t="s">
        <v>359</v>
      </c>
      <c r="AX53" s="88"/>
    </row>
    <row r="54" spans="1:50" ht="22.5" hidden="1" customHeight="1">
      <c r="A54" s="667"/>
      <c r="B54" s="115"/>
      <c r="C54" s="115"/>
      <c r="D54" s="115"/>
      <c r="E54" s="115"/>
      <c r="F54" s="116"/>
      <c r="G54" s="89" t="s">
        <v>468</v>
      </c>
      <c r="H54" s="90"/>
      <c r="I54" s="90"/>
      <c r="J54" s="90"/>
      <c r="K54" s="90"/>
      <c r="L54" s="90"/>
      <c r="M54" s="90"/>
      <c r="N54" s="90"/>
      <c r="O54" s="91"/>
      <c r="P54" s="235" t="s">
        <v>468</v>
      </c>
      <c r="Q54" s="236"/>
      <c r="R54" s="236"/>
      <c r="S54" s="236"/>
      <c r="T54" s="236"/>
      <c r="U54" s="236"/>
      <c r="V54" s="236"/>
      <c r="W54" s="236"/>
      <c r="X54" s="237"/>
      <c r="Y54" s="597" t="s">
        <v>86</v>
      </c>
      <c r="Z54" s="598"/>
      <c r="AA54" s="599"/>
      <c r="AB54" s="600" t="s">
        <v>622</v>
      </c>
      <c r="AC54" s="601"/>
      <c r="AD54" s="601"/>
      <c r="AE54" s="103" t="s">
        <v>622</v>
      </c>
      <c r="AF54" s="104"/>
      <c r="AG54" s="104"/>
      <c r="AH54" s="104"/>
      <c r="AI54" s="105"/>
      <c r="AJ54" s="103" t="s">
        <v>622</v>
      </c>
      <c r="AK54" s="104"/>
      <c r="AL54" s="104"/>
      <c r="AM54" s="104"/>
      <c r="AN54" s="105"/>
      <c r="AO54" s="103" t="s">
        <v>622</v>
      </c>
      <c r="AP54" s="104"/>
      <c r="AQ54" s="104"/>
      <c r="AR54" s="104"/>
      <c r="AS54" s="105"/>
      <c r="AT54" s="210"/>
      <c r="AU54" s="210"/>
      <c r="AV54" s="210"/>
      <c r="AW54" s="210"/>
      <c r="AX54" s="211"/>
    </row>
    <row r="55" spans="1:50" ht="22.5" hidden="1" customHeight="1">
      <c r="A55" s="667"/>
      <c r="B55" s="115"/>
      <c r="C55" s="115"/>
      <c r="D55" s="115"/>
      <c r="E55" s="115"/>
      <c r="F55" s="116"/>
      <c r="G55" s="92"/>
      <c r="H55" s="93"/>
      <c r="I55" s="93"/>
      <c r="J55" s="93"/>
      <c r="K55" s="93"/>
      <c r="L55" s="93"/>
      <c r="M55" s="93"/>
      <c r="N55" s="93"/>
      <c r="O55" s="94"/>
      <c r="P55" s="238"/>
      <c r="Q55" s="238"/>
      <c r="R55" s="238"/>
      <c r="S55" s="238"/>
      <c r="T55" s="238"/>
      <c r="U55" s="238"/>
      <c r="V55" s="238"/>
      <c r="W55" s="238"/>
      <c r="X55" s="239"/>
      <c r="Y55" s="109" t="s">
        <v>65</v>
      </c>
      <c r="Z55" s="110"/>
      <c r="AA55" s="111"/>
      <c r="AB55" s="242" t="s">
        <v>622</v>
      </c>
      <c r="AC55" s="243"/>
      <c r="AD55" s="243"/>
      <c r="AE55" s="103" t="s">
        <v>622</v>
      </c>
      <c r="AF55" s="104"/>
      <c r="AG55" s="104"/>
      <c r="AH55" s="104"/>
      <c r="AI55" s="105"/>
      <c r="AJ55" s="103" t="s">
        <v>622</v>
      </c>
      <c r="AK55" s="104"/>
      <c r="AL55" s="104"/>
      <c r="AM55" s="104"/>
      <c r="AN55" s="105"/>
      <c r="AO55" s="103" t="s">
        <v>622</v>
      </c>
      <c r="AP55" s="104"/>
      <c r="AQ55" s="104"/>
      <c r="AR55" s="104"/>
      <c r="AS55" s="105"/>
      <c r="AT55" s="103" t="s">
        <v>622</v>
      </c>
      <c r="AU55" s="104"/>
      <c r="AV55" s="104"/>
      <c r="AW55" s="104"/>
      <c r="AX55" s="357"/>
    </row>
    <row r="56" spans="1:50" ht="22.5" hidden="1" customHeight="1">
      <c r="A56" s="667"/>
      <c r="B56" s="118"/>
      <c r="C56" s="118"/>
      <c r="D56" s="118"/>
      <c r="E56" s="118"/>
      <c r="F56" s="119"/>
      <c r="G56" s="95"/>
      <c r="H56" s="96"/>
      <c r="I56" s="96"/>
      <c r="J56" s="96"/>
      <c r="K56" s="96"/>
      <c r="L56" s="96"/>
      <c r="M56" s="96"/>
      <c r="N56" s="96"/>
      <c r="O56" s="97"/>
      <c r="P56" s="240"/>
      <c r="Q56" s="240"/>
      <c r="R56" s="240"/>
      <c r="S56" s="240"/>
      <c r="T56" s="240"/>
      <c r="U56" s="240"/>
      <c r="V56" s="240"/>
      <c r="W56" s="240"/>
      <c r="X56" s="241"/>
      <c r="Y56" s="152" t="s">
        <v>15</v>
      </c>
      <c r="Z56" s="110"/>
      <c r="AA56" s="111"/>
      <c r="AB56" s="153" t="s">
        <v>16</v>
      </c>
      <c r="AC56" s="153"/>
      <c r="AD56" s="153"/>
      <c r="AE56" s="103" t="s">
        <v>622</v>
      </c>
      <c r="AF56" s="104"/>
      <c r="AG56" s="104"/>
      <c r="AH56" s="104"/>
      <c r="AI56" s="105"/>
      <c r="AJ56" s="103" t="s">
        <v>622</v>
      </c>
      <c r="AK56" s="104"/>
      <c r="AL56" s="104"/>
      <c r="AM56" s="104"/>
      <c r="AN56" s="105"/>
      <c r="AO56" s="103" t="s">
        <v>622</v>
      </c>
      <c r="AP56" s="104"/>
      <c r="AQ56" s="104"/>
      <c r="AR56" s="104"/>
      <c r="AS56" s="105"/>
      <c r="AT56" s="207"/>
      <c r="AU56" s="208"/>
      <c r="AV56" s="208"/>
      <c r="AW56" s="208"/>
      <c r="AX56" s="209"/>
    </row>
    <row r="57" spans="1:50" ht="18.75" hidden="1" customHeight="1">
      <c r="A57" s="667"/>
      <c r="B57" s="115" t="s">
        <v>317</v>
      </c>
      <c r="C57" s="115"/>
      <c r="D57" s="115"/>
      <c r="E57" s="115"/>
      <c r="F57" s="116"/>
      <c r="G57" s="180" t="s">
        <v>85</v>
      </c>
      <c r="H57" s="156"/>
      <c r="I57" s="156"/>
      <c r="J57" s="156"/>
      <c r="K57" s="156"/>
      <c r="L57" s="156"/>
      <c r="M57" s="156"/>
      <c r="N57" s="156"/>
      <c r="O57" s="157"/>
      <c r="P57" s="155" t="s">
        <v>89</v>
      </c>
      <c r="Q57" s="156"/>
      <c r="R57" s="156"/>
      <c r="S57" s="156"/>
      <c r="T57" s="156"/>
      <c r="U57" s="156"/>
      <c r="V57" s="156"/>
      <c r="W57" s="156"/>
      <c r="X57" s="157"/>
      <c r="Y57" s="223"/>
      <c r="Z57" s="224"/>
      <c r="AA57" s="225"/>
      <c r="AB57" s="229" t="s">
        <v>12</v>
      </c>
      <c r="AC57" s="230"/>
      <c r="AD57" s="231"/>
      <c r="AE57" s="155" t="s">
        <v>69</v>
      </c>
      <c r="AF57" s="156"/>
      <c r="AG57" s="156"/>
      <c r="AH57" s="156"/>
      <c r="AI57" s="157"/>
      <c r="AJ57" s="155" t="s">
        <v>70</v>
      </c>
      <c r="AK57" s="156"/>
      <c r="AL57" s="156"/>
      <c r="AM57" s="156"/>
      <c r="AN57" s="157"/>
      <c r="AO57" s="155" t="s">
        <v>71</v>
      </c>
      <c r="AP57" s="156"/>
      <c r="AQ57" s="156"/>
      <c r="AR57" s="156"/>
      <c r="AS57" s="157"/>
      <c r="AT57" s="187" t="s">
        <v>303</v>
      </c>
      <c r="AU57" s="188"/>
      <c r="AV57" s="188"/>
      <c r="AW57" s="188"/>
      <c r="AX57" s="189"/>
    </row>
    <row r="58" spans="1:50" ht="18.75" hidden="1" customHeight="1">
      <c r="A58" s="667"/>
      <c r="B58" s="115"/>
      <c r="C58" s="115"/>
      <c r="D58" s="115"/>
      <c r="E58" s="115"/>
      <c r="F58" s="116"/>
      <c r="G58" s="181"/>
      <c r="H58" s="87"/>
      <c r="I58" s="87"/>
      <c r="J58" s="87"/>
      <c r="K58" s="87"/>
      <c r="L58" s="87"/>
      <c r="M58" s="87"/>
      <c r="N58" s="87"/>
      <c r="O58" s="159"/>
      <c r="P58" s="158"/>
      <c r="Q58" s="87"/>
      <c r="R58" s="87"/>
      <c r="S58" s="87"/>
      <c r="T58" s="87"/>
      <c r="U58" s="87"/>
      <c r="V58" s="87"/>
      <c r="W58" s="87"/>
      <c r="X58" s="159"/>
      <c r="Y58" s="226"/>
      <c r="Z58" s="227"/>
      <c r="AA58" s="228"/>
      <c r="AB58" s="232"/>
      <c r="AC58" s="233"/>
      <c r="AD58" s="234"/>
      <c r="AE58" s="158"/>
      <c r="AF58" s="87"/>
      <c r="AG58" s="87"/>
      <c r="AH58" s="87"/>
      <c r="AI58" s="159"/>
      <c r="AJ58" s="158"/>
      <c r="AK58" s="87"/>
      <c r="AL58" s="87"/>
      <c r="AM58" s="87"/>
      <c r="AN58" s="159"/>
      <c r="AO58" s="158"/>
      <c r="AP58" s="87"/>
      <c r="AQ58" s="87"/>
      <c r="AR58" s="87"/>
      <c r="AS58" s="159"/>
      <c r="AT58" s="67"/>
      <c r="AU58" s="86" t="s">
        <v>622</v>
      </c>
      <c r="AV58" s="86"/>
      <c r="AW58" s="87" t="s">
        <v>359</v>
      </c>
      <c r="AX58" s="88"/>
    </row>
    <row r="59" spans="1:50" ht="22.5" hidden="1" customHeight="1">
      <c r="A59" s="667"/>
      <c r="B59" s="115"/>
      <c r="C59" s="115"/>
      <c r="D59" s="115"/>
      <c r="E59" s="115"/>
      <c r="F59" s="116"/>
      <c r="G59" s="89" t="s">
        <v>468</v>
      </c>
      <c r="H59" s="90"/>
      <c r="I59" s="90"/>
      <c r="J59" s="90"/>
      <c r="K59" s="90"/>
      <c r="L59" s="90"/>
      <c r="M59" s="90"/>
      <c r="N59" s="90"/>
      <c r="O59" s="91"/>
      <c r="P59" s="235" t="s">
        <v>468</v>
      </c>
      <c r="Q59" s="236"/>
      <c r="R59" s="236"/>
      <c r="S59" s="236"/>
      <c r="T59" s="236"/>
      <c r="U59" s="236"/>
      <c r="V59" s="236"/>
      <c r="W59" s="236"/>
      <c r="X59" s="237"/>
      <c r="Y59" s="597" t="s">
        <v>86</v>
      </c>
      <c r="Z59" s="598"/>
      <c r="AA59" s="599"/>
      <c r="AB59" s="600" t="s">
        <v>622</v>
      </c>
      <c r="AC59" s="601"/>
      <c r="AD59" s="601"/>
      <c r="AE59" s="103" t="s">
        <v>622</v>
      </c>
      <c r="AF59" s="104"/>
      <c r="AG59" s="104"/>
      <c r="AH59" s="104"/>
      <c r="AI59" s="105"/>
      <c r="AJ59" s="103" t="s">
        <v>622</v>
      </c>
      <c r="AK59" s="104"/>
      <c r="AL59" s="104"/>
      <c r="AM59" s="104"/>
      <c r="AN59" s="105"/>
      <c r="AO59" s="103" t="s">
        <v>622</v>
      </c>
      <c r="AP59" s="104"/>
      <c r="AQ59" s="104"/>
      <c r="AR59" s="104"/>
      <c r="AS59" s="105"/>
      <c r="AT59" s="210"/>
      <c r="AU59" s="210"/>
      <c r="AV59" s="210"/>
      <c r="AW59" s="210"/>
      <c r="AX59" s="211"/>
    </row>
    <row r="60" spans="1:50" ht="22.5" hidden="1" customHeight="1">
      <c r="A60" s="667"/>
      <c r="B60" s="115"/>
      <c r="C60" s="115"/>
      <c r="D60" s="115"/>
      <c r="E60" s="115"/>
      <c r="F60" s="116"/>
      <c r="G60" s="92"/>
      <c r="H60" s="93"/>
      <c r="I60" s="93"/>
      <c r="J60" s="93"/>
      <c r="K60" s="93"/>
      <c r="L60" s="93"/>
      <c r="M60" s="93"/>
      <c r="N60" s="93"/>
      <c r="O60" s="94"/>
      <c r="P60" s="238"/>
      <c r="Q60" s="238"/>
      <c r="R60" s="238"/>
      <c r="S60" s="238"/>
      <c r="T60" s="238"/>
      <c r="U60" s="238"/>
      <c r="V60" s="238"/>
      <c r="W60" s="238"/>
      <c r="X60" s="239"/>
      <c r="Y60" s="109" t="s">
        <v>65</v>
      </c>
      <c r="Z60" s="110"/>
      <c r="AA60" s="111"/>
      <c r="AB60" s="242" t="s">
        <v>622</v>
      </c>
      <c r="AC60" s="243"/>
      <c r="AD60" s="243"/>
      <c r="AE60" s="103" t="s">
        <v>622</v>
      </c>
      <c r="AF60" s="104"/>
      <c r="AG60" s="104"/>
      <c r="AH60" s="104"/>
      <c r="AI60" s="105"/>
      <c r="AJ60" s="103" t="s">
        <v>622</v>
      </c>
      <c r="AK60" s="104"/>
      <c r="AL60" s="104"/>
      <c r="AM60" s="104"/>
      <c r="AN60" s="105"/>
      <c r="AO60" s="103" t="s">
        <v>622</v>
      </c>
      <c r="AP60" s="104"/>
      <c r="AQ60" s="104"/>
      <c r="AR60" s="104"/>
      <c r="AS60" s="105"/>
      <c r="AT60" s="103"/>
      <c r="AU60" s="104"/>
      <c r="AV60" s="104"/>
      <c r="AW60" s="104"/>
      <c r="AX60" s="357"/>
    </row>
    <row r="61" spans="1:50" ht="22.5" hidden="1" customHeight="1">
      <c r="A61" s="667"/>
      <c r="B61" s="118"/>
      <c r="C61" s="118"/>
      <c r="D61" s="118"/>
      <c r="E61" s="118"/>
      <c r="F61" s="119"/>
      <c r="G61" s="95"/>
      <c r="H61" s="96"/>
      <c r="I61" s="96"/>
      <c r="J61" s="96"/>
      <c r="K61" s="96"/>
      <c r="L61" s="96"/>
      <c r="M61" s="96"/>
      <c r="N61" s="96"/>
      <c r="O61" s="97"/>
      <c r="P61" s="240"/>
      <c r="Q61" s="240"/>
      <c r="R61" s="240"/>
      <c r="S61" s="240"/>
      <c r="T61" s="240"/>
      <c r="U61" s="240"/>
      <c r="V61" s="240"/>
      <c r="W61" s="240"/>
      <c r="X61" s="241"/>
      <c r="Y61" s="152" t="s">
        <v>15</v>
      </c>
      <c r="Z61" s="110"/>
      <c r="AA61" s="111"/>
      <c r="AB61" s="153" t="s">
        <v>16</v>
      </c>
      <c r="AC61" s="153"/>
      <c r="AD61" s="153"/>
      <c r="AE61" s="103" t="s">
        <v>622</v>
      </c>
      <c r="AF61" s="104"/>
      <c r="AG61" s="104"/>
      <c r="AH61" s="104"/>
      <c r="AI61" s="105"/>
      <c r="AJ61" s="103" t="s">
        <v>622</v>
      </c>
      <c r="AK61" s="104"/>
      <c r="AL61" s="104"/>
      <c r="AM61" s="104"/>
      <c r="AN61" s="105"/>
      <c r="AO61" s="103" t="s">
        <v>622</v>
      </c>
      <c r="AP61" s="104"/>
      <c r="AQ61" s="104"/>
      <c r="AR61" s="104"/>
      <c r="AS61" s="105"/>
      <c r="AT61" s="207"/>
      <c r="AU61" s="208"/>
      <c r="AV61" s="208"/>
      <c r="AW61" s="208"/>
      <c r="AX61" s="209"/>
    </row>
    <row r="62" spans="1:50" ht="18.75" hidden="1" customHeight="1">
      <c r="A62" s="667"/>
      <c r="B62" s="115" t="s">
        <v>317</v>
      </c>
      <c r="C62" s="115"/>
      <c r="D62" s="115"/>
      <c r="E62" s="115"/>
      <c r="F62" s="116"/>
      <c r="G62" s="180" t="s">
        <v>85</v>
      </c>
      <c r="H62" s="156"/>
      <c r="I62" s="156"/>
      <c r="J62" s="156"/>
      <c r="K62" s="156"/>
      <c r="L62" s="156"/>
      <c r="M62" s="156"/>
      <c r="N62" s="156"/>
      <c r="O62" s="157"/>
      <c r="P62" s="155" t="s">
        <v>89</v>
      </c>
      <c r="Q62" s="156"/>
      <c r="R62" s="156"/>
      <c r="S62" s="156"/>
      <c r="T62" s="156"/>
      <c r="U62" s="156"/>
      <c r="V62" s="156"/>
      <c r="W62" s="156"/>
      <c r="X62" s="157"/>
      <c r="Y62" s="223"/>
      <c r="Z62" s="224"/>
      <c r="AA62" s="225"/>
      <c r="AB62" s="229" t="s">
        <v>12</v>
      </c>
      <c r="AC62" s="230"/>
      <c r="AD62" s="231"/>
      <c r="AE62" s="155" t="s">
        <v>69</v>
      </c>
      <c r="AF62" s="156"/>
      <c r="AG62" s="156"/>
      <c r="AH62" s="156"/>
      <c r="AI62" s="157"/>
      <c r="AJ62" s="155" t="s">
        <v>70</v>
      </c>
      <c r="AK62" s="156"/>
      <c r="AL62" s="156"/>
      <c r="AM62" s="156"/>
      <c r="AN62" s="157"/>
      <c r="AO62" s="155" t="s">
        <v>71</v>
      </c>
      <c r="AP62" s="156"/>
      <c r="AQ62" s="156"/>
      <c r="AR62" s="156"/>
      <c r="AS62" s="157"/>
      <c r="AT62" s="187" t="s">
        <v>303</v>
      </c>
      <c r="AU62" s="188"/>
      <c r="AV62" s="188"/>
      <c r="AW62" s="188"/>
      <c r="AX62" s="189"/>
    </row>
    <row r="63" spans="1:50" ht="18.75" hidden="1" customHeight="1">
      <c r="A63" s="667"/>
      <c r="B63" s="115"/>
      <c r="C63" s="115"/>
      <c r="D63" s="115"/>
      <c r="E63" s="115"/>
      <c r="F63" s="116"/>
      <c r="G63" s="181"/>
      <c r="H63" s="87"/>
      <c r="I63" s="87"/>
      <c r="J63" s="87"/>
      <c r="K63" s="87"/>
      <c r="L63" s="87"/>
      <c r="M63" s="87"/>
      <c r="N63" s="87"/>
      <c r="O63" s="159"/>
      <c r="P63" s="158"/>
      <c r="Q63" s="87"/>
      <c r="R63" s="87"/>
      <c r="S63" s="87"/>
      <c r="T63" s="87"/>
      <c r="U63" s="87"/>
      <c r="V63" s="87"/>
      <c r="W63" s="87"/>
      <c r="X63" s="159"/>
      <c r="Y63" s="226"/>
      <c r="Z63" s="227"/>
      <c r="AA63" s="228"/>
      <c r="AB63" s="232"/>
      <c r="AC63" s="233"/>
      <c r="AD63" s="234"/>
      <c r="AE63" s="158"/>
      <c r="AF63" s="87"/>
      <c r="AG63" s="87"/>
      <c r="AH63" s="87"/>
      <c r="AI63" s="159"/>
      <c r="AJ63" s="158"/>
      <c r="AK63" s="87"/>
      <c r="AL63" s="87"/>
      <c r="AM63" s="87"/>
      <c r="AN63" s="159"/>
      <c r="AO63" s="158"/>
      <c r="AP63" s="87"/>
      <c r="AQ63" s="87"/>
      <c r="AR63" s="87"/>
      <c r="AS63" s="159"/>
      <c r="AT63" s="67"/>
      <c r="AU63" s="86" t="s">
        <v>622</v>
      </c>
      <c r="AV63" s="86"/>
      <c r="AW63" s="87" t="s">
        <v>359</v>
      </c>
      <c r="AX63" s="88"/>
    </row>
    <row r="64" spans="1:50" ht="22.5" hidden="1" customHeight="1">
      <c r="A64" s="667"/>
      <c r="B64" s="115"/>
      <c r="C64" s="115"/>
      <c r="D64" s="115"/>
      <c r="E64" s="115"/>
      <c r="F64" s="116"/>
      <c r="G64" s="89" t="s">
        <v>468</v>
      </c>
      <c r="H64" s="90"/>
      <c r="I64" s="90"/>
      <c r="J64" s="90"/>
      <c r="K64" s="90"/>
      <c r="L64" s="90"/>
      <c r="M64" s="90"/>
      <c r="N64" s="90"/>
      <c r="O64" s="91"/>
      <c r="P64" s="235" t="s">
        <v>468</v>
      </c>
      <c r="Q64" s="236"/>
      <c r="R64" s="236"/>
      <c r="S64" s="236"/>
      <c r="T64" s="236"/>
      <c r="U64" s="236"/>
      <c r="V64" s="236"/>
      <c r="W64" s="236"/>
      <c r="X64" s="237"/>
      <c r="Y64" s="597" t="s">
        <v>86</v>
      </c>
      <c r="Z64" s="598"/>
      <c r="AA64" s="599"/>
      <c r="AB64" s="600" t="s">
        <v>622</v>
      </c>
      <c r="AC64" s="601"/>
      <c r="AD64" s="601"/>
      <c r="AE64" s="103" t="s">
        <v>622</v>
      </c>
      <c r="AF64" s="104"/>
      <c r="AG64" s="104"/>
      <c r="AH64" s="104"/>
      <c r="AI64" s="105"/>
      <c r="AJ64" s="103" t="s">
        <v>622</v>
      </c>
      <c r="AK64" s="104"/>
      <c r="AL64" s="104"/>
      <c r="AM64" s="104"/>
      <c r="AN64" s="105"/>
      <c r="AO64" s="103" t="s">
        <v>622</v>
      </c>
      <c r="AP64" s="104"/>
      <c r="AQ64" s="104"/>
      <c r="AR64" s="104"/>
      <c r="AS64" s="105"/>
      <c r="AT64" s="210"/>
      <c r="AU64" s="210"/>
      <c r="AV64" s="210"/>
      <c r="AW64" s="210"/>
      <c r="AX64" s="211"/>
    </row>
    <row r="65" spans="1:60" ht="22.5" hidden="1" customHeight="1">
      <c r="A65" s="667"/>
      <c r="B65" s="115"/>
      <c r="C65" s="115"/>
      <c r="D65" s="115"/>
      <c r="E65" s="115"/>
      <c r="F65" s="116"/>
      <c r="G65" s="92"/>
      <c r="H65" s="93"/>
      <c r="I65" s="93"/>
      <c r="J65" s="93"/>
      <c r="K65" s="93"/>
      <c r="L65" s="93"/>
      <c r="M65" s="93"/>
      <c r="N65" s="93"/>
      <c r="O65" s="94"/>
      <c r="P65" s="238"/>
      <c r="Q65" s="238"/>
      <c r="R65" s="238"/>
      <c r="S65" s="238"/>
      <c r="T65" s="238"/>
      <c r="U65" s="238"/>
      <c r="V65" s="238"/>
      <c r="W65" s="238"/>
      <c r="X65" s="239"/>
      <c r="Y65" s="109" t="s">
        <v>65</v>
      </c>
      <c r="Z65" s="110"/>
      <c r="AA65" s="111"/>
      <c r="AB65" s="242" t="s">
        <v>622</v>
      </c>
      <c r="AC65" s="243"/>
      <c r="AD65" s="243"/>
      <c r="AE65" s="103" t="s">
        <v>622</v>
      </c>
      <c r="AF65" s="104"/>
      <c r="AG65" s="104"/>
      <c r="AH65" s="104"/>
      <c r="AI65" s="105"/>
      <c r="AJ65" s="103" t="s">
        <v>622</v>
      </c>
      <c r="AK65" s="104"/>
      <c r="AL65" s="104"/>
      <c r="AM65" s="104"/>
      <c r="AN65" s="105"/>
      <c r="AO65" s="103" t="s">
        <v>622</v>
      </c>
      <c r="AP65" s="104"/>
      <c r="AQ65" s="104"/>
      <c r="AR65" s="104"/>
      <c r="AS65" s="105"/>
      <c r="AT65" s="103"/>
      <c r="AU65" s="104"/>
      <c r="AV65" s="104"/>
      <c r="AW65" s="104"/>
      <c r="AX65" s="357"/>
    </row>
    <row r="66" spans="1:60" ht="22.5" hidden="1" customHeight="1">
      <c r="A66" s="668"/>
      <c r="B66" s="118"/>
      <c r="C66" s="118"/>
      <c r="D66" s="118"/>
      <c r="E66" s="118"/>
      <c r="F66" s="119"/>
      <c r="G66" s="95"/>
      <c r="H66" s="96"/>
      <c r="I66" s="96"/>
      <c r="J66" s="96"/>
      <c r="K66" s="96"/>
      <c r="L66" s="96"/>
      <c r="M66" s="96"/>
      <c r="N66" s="96"/>
      <c r="O66" s="97"/>
      <c r="P66" s="240"/>
      <c r="Q66" s="240"/>
      <c r="R66" s="240"/>
      <c r="S66" s="240"/>
      <c r="T66" s="240"/>
      <c r="U66" s="240"/>
      <c r="V66" s="240"/>
      <c r="W66" s="240"/>
      <c r="X66" s="241"/>
      <c r="Y66" s="152" t="s">
        <v>15</v>
      </c>
      <c r="Z66" s="110"/>
      <c r="AA66" s="111"/>
      <c r="AB66" s="153" t="s">
        <v>16</v>
      </c>
      <c r="AC66" s="153"/>
      <c r="AD66" s="153"/>
      <c r="AE66" s="103" t="s">
        <v>622</v>
      </c>
      <c r="AF66" s="104"/>
      <c r="AG66" s="104"/>
      <c r="AH66" s="104"/>
      <c r="AI66" s="105"/>
      <c r="AJ66" s="103" t="s">
        <v>622</v>
      </c>
      <c r="AK66" s="104"/>
      <c r="AL66" s="104"/>
      <c r="AM66" s="104"/>
      <c r="AN66" s="105"/>
      <c r="AO66" s="103" t="s">
        <v>622</v>
      </c>
      <c r="AP66" s="104"/>
      <c r="AQ66" s="104"/>
      <c r="AR66" s="104"/>
      <c r="AS66" s="105"/>
      <c r="AT66" s="207"/>
      <c r="AU66" s="208"/>
      <c r="AV66" s="208"/>
      <c r="AW66" s="208"/>
      <c r="AX66" s="209"/>
    </row>
    <row r="67" spans="1:60" ht="31.7" customHeight="1">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60"/>
      <c r="Z67" s="161"/>
      <c r="AA67" s="162"/>
      <c r="AB67" s="98" t="s">
        <v>12</v>
      </c>
      <c r="AC67" s="99"/>
      <c r="AD67" s="100"/>
      <c r="AE67" s="247" t="s">
        <v>69</v>
      </c>
      <c r="AF67" s="248"/>
      <c r="AG67" s="248"/>
      <c r="AH67" s="248"/>
      <c r="AI67" s="248"/>
      <c r="AJ67" s="247" t="s">
        <v>70</v>
      </c>
      <c r="AK67" s="248"/>
      <c r="AL67" s="248"/>
      <c r="AM67" s="248"/>
      <c r="AN67" s="248"/>
      <c r="AO67" s="247" t="s">
        <v>71</v>
      </c>
      <c r="AP67" s="248"/>
      <c r="AQ67" s="248"/>
      <c r="AR67" s="248"/>
      <c r="AS67" s="248"/>
      <c r="AT67" s="273" t="s">
        <v>74</v>
      </c>
      <c r="AU67" s="274"/>
      <c r="AV67" s="274"/>
      <c r="AW67" s="274"/>
      <c r="AX67" s="275"/>
    </row>
    <row r="68" spans="1:60" ht="22.5" customHeight="1">
      <c r="A68" s="535"/>
      <c r="B68" s="536"/>
      <c r="C68" s="536"/>
      <c r="D68" s="536"/>
      <c r="E68" s="536"/>
      <c r="F68" s="537"/>
      <c r="G68" s="236" t="s">
        <v>479</v>
      </c>
      <c r="H68" s="236"/>
      <c r="I68" s="236"/>
      <c r="J68" s="236"/>
      <c r="K68" s="236"/>
      <c r="L68" s="236"/>
      <c r="M68" s="236"/>
      <c r="N68" s="236"/>
      <c r="O68" s="236"/>
      <c r="P68" s="236"/>
      <c r="Q68" s="236"/>
      <c r="R68" s="236"/>
      <c r="S68" s="236"/>
      <c r="T68" s="236"/>
      <c r="U68" s="236"/>
      <c r="V68" s="236"/>
      <c r="W68" s="236"/>
      <c r="X68" s="237"/>
      <c r="Y68" s="626" t="s">
        <v>66</v>
      </c>
      <c r="Z68" s="627"/>
      <c r="AA68" s="628"/>
      <c r="AB68" s="126" t="s">
        <v>480</v>
      </c>
      <c r="AC68" s="127"/>
      <c r="AD68" s="128"/>
      <c r="AE68" s="103">
        <v>576</v>
      </c>
      <c r="AF68" s="104"/>
      <c r="AG68" s="104"/>
      <c r="AH68" s="104"/>
      <c r="AI68" s="105"/>
      <c r="AJ68" s="103">
        <v>636</v>
      </c>
      <c r="AK68" s="104"/>
      <c r="AL68" s="104"/>
      <c r="AM68" s="104"/>
      <c r="AN68" s="105"/>
      <c r="AO68" s="103">
        <v>493</v>
      </c>
      <c r="AP68" s="104"/>
      <c r="AQ68" s="104"/>
      <c r="AR68" s="104"/>
      <c r="AS68" s="105"/>
      <c r="AT68" s="547"/>
      <c r="AU68" s="547"/>
      <c r="AV68" s="547"/>
      <c r="AW68" s="547"/>
      <c r="AX68" s="548"/>
      <c r="AY68" s="10"/>
      <c r="AZ68" s="10"/>
      <c r="BA68" s="10"/>
      <c r="BB68" s="10"/>
      <c r="BC68" s="10"/>
    </row>
    <row r="69" spans="1:60" ht="22.5" customHeight="1">
      <c r="A69" s="538"/>
      <c r="B69" s="539"/>
      <c r="C69" s="539"/>
      <c r="D69" s="539"/>
      <c r="E69" s="539"/>
      <c r="F69" s="540"/>
      <c r="G69" s="240"/>
      <c r="H69" s="240"/>
      <c r="I69" s="240"/>
      <c r="J69" s="240"/>
      <c r="K69" s="240"/>
      <c r="L69" s="240"/>
      <c r="M69" s="240"/>
      <c r="N69" s="240"/>
      <c r="O69" s="240"/>
      <c r="P69" s="240"/>
      <c r="Q69" s="240"/>
      <c r="R69" s="240"/>
      <c r="S69" s="240"/>
      <c r="T69" s="240"/>
      <c r="U69" s="240"/>
      <c r="V69" s="240"/>
      <c r="W69" s="240"/>
      <c r="X69" s="241"/>
      <c r="Y69" s="123" t="s">
        <v>67</v>
      </c>
      <c r="Z69" s="124"/>
      <c r="AA69" s="125"/>
      <c r="AB69" s="218" t="s">
        <v>480</v>
      </c>
      <c r="AC69" s="219"/>
      <c r="AD69" s="220"/>
      <c r="AE69" s="103">
        <v>600</v>
      </c>
      <c r="AF69" s="104"/>
      <c r="AG69" s="104"/>
      <c r="AH69" s="104"/>
      <c r="AI69" s="105"/>
      <c r="AJ69" s="103">
        <v>600</v>
      </c>
      <c r="AK69" s="104"/>
      <c r="AL69" s="104"/>
      <c r="AM69" s="104"/>
      <c r="AN69" s="105"/>
      <c r="AO69" s="103">
        <v>600</v>
      </c>
      <c r="AP69" s="104"/>
      <c r="AQ69" s="104"/>
      <c r="AR69" s="104"/>
      <c r="AS69" s="105"/>
      <c r="AT69" s="103">
        <v>600</v>
      </c>
      <c r="AU69" s="104"/>
      <c r="AV69" s="104"/>
      <c r="AW69" s="104"/>
      <c r="AX69" s="357"/>
      <c r="AY69" s="10"/>
      <c r="AZ69" s="10"/>
      <c r="BA69" s="10"/>
      <c r="BB69" s="10"/>
      <c r="BC69" s="10"/>
      <c r="BD69" s="10"/>
      <c r="BE69" s="10"/>
      <c r="BF69" s="10"/>
      <c r="BG69" s="10"/>
      <c r="BH69" s="10"/>
    </row>
    <row r="70" spans="1:60" ht="33" hidden="1" customHeight="1">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60"/>
      <c r="Z70" s="161"/>
      <c r="AA70" s="162"/>
      <c r="AB70" s="98" t="s">
        <v>12</v>
      </c>
      <c r="AC70" s="99"/>
      <c r="AD70" s="100"/>
      <c r="AE70" s="154" t="s">
        <v>69</v>
      </c>
      <c r="AF70" s="141"/>
      <c r="AG70" s="141"/>
      <c r="AH70" s="141"/>
      <c r="AI70" s="622"/>
      <c r="AJ70" s="154" t="s">
        <v>70</v>
      </c>
      <c r="AK70" s="141"/>
      <c r="AL70" s="141"/>
      <c r="AM70" s="141"/>
      <c r="AN70" s="622"/>
      <c r="AO70" s="154" t="s">
        <v>71</v>
      </c>
      <c r="AP70" s="141"/>
      <c r="AQ70" s="141"/>
      <c r="AR70" s="141"/>
      <c r="AS70" s="622"/>
      <c r="AT70" s="273" t="s">
        <v>74</v>
      </c>
      <c r="AU70" s="274"/>
      <c r="AV70" s="274"/>
      <c r="AW70" s="274"/>
      <c r="AX70" s="275"/>
    </row>
    <row r="71" spans="1:60" ht="22.5" hidden="1" customHeight="1">
      <c r="A71" s="535"/>
      <c r="B71" s="536"/>
      <c r="C71" s="536"/>
      <c r="D71" s="536"/>
      <c r="E71" s="536"/>
      <c r="F71" s="537"/>
      <c r="G71" s="235" t="s">
        <v>593</v>
      </c>
      <c r="H71" s="236"/>
      <c r="I71" s="236"/>
      <c r="J71" s="236"/>
      <c r="K71" s="236"/>
      <c r="L71" s="236"/>
      <c r="M71" s="236"/>
      <c r="N71" s="236"/>
      <c r="O71" s="236"/>
      <c r="P71" s="236"/>
      <c r="Q71" s="236"/>
      <c r="R71" s="236"/>
      <c r="S71" s="236"/>
      <c r="T71" s="236"/>
      <c r="U71" s="236"/>
      <c r="V71" s="236"/>
      <c r="W71" s="236"/>
      <c r="X71" s="237"/>
      <c r="Y71" s="669" t="s">
        <v>66</v>
      </c>
      <c r="Z71" s="670"/>
      <c r="AA71" s="671"/>
      <c r="AB71" s="126" t="s">
        <v>616</v>
      </c>
      <c r="AC71" s="127"/>
      <c r="AD71" s="128"/>
      <c r="AE71" s="103" t="s">
        <v>616</v>
      </c>
      <c r="AF71" s="104"/>
      <c r="AG71" s="104"/>
      <c r="AH71" s="104"/>
      <c r="AI71" s="105"/>
      <c r="AJ71" s="103" t="s">
        <v>616</v>
      </c>
      <c r="AK71" s="104"/>
      <c r="AL71" s="104"/>
      <c r="AM71" s="104"/>
      <c r="AN71" s="105"/>
      <c r="AO71" s="103" t="s">
        <v>616</v>
      </c>
      <c r="AP71" s="104"/>
      <c r="AQ71" s="104"/>
      <c r="AR71" s="104"/>
      <c r="AS71" s="105"/>
      <c r="AT71" s="547"/>
      <c r="AU71" s="547"/>
      <c r="AV71" s="547"/>
      <c r="AW71" s="547"/>
      <c r="AX71" s="548"/>
      <c r="AY71" s="10"/>
      <c r="AZ71" s="10"/>
      <c r="BA71" s="10"/>
      <c r="BB71" s="10"/>
      <c r="BC71" s="10"/>
    </row>
    <row r="72" spans="1:60" ht="22.5" hidden="1" customHeight="1">
      <c r="A72" s="538"/>
      <c r="B72" s="539"/>
      <c r="C72" s="539"/>
      <c r="D72" s="539"/>
      <c r="E72" s="539"/>
      <c r="F72" s="540"/>
      <c r="G72" s="240"/>
      <c r="H72" s="240"/>
      <c r="I72" s="240"/>
      <c r="J72" s="240"/>
      <c r="K72" s="240"/>
      <c r="L72" s="240"/>
      <c r="M72" s="240"/>
      <c r="N72" s="240"/>
      <c r="O72" s="240"/>
      <c r="P72" s="240"/>
      <c r="Q72" s="240"/>
      <c r="R72" s="240"/>
      <c r="S72" s="240"/>
      <c r="T72" s="240"/>
      <c r="U72" s="240"/>
      <c r="V72" s="240"/>
      <c r="W72" s="240"/>
      <c r="X72" s="241"/>
      <c r="Y72" s="123" t="s">
        <v>67</v>
      </c>
      <c r="Z72" s="672"/>
      <c r="AA72" s="673"/>
      <c r="AB72" s="218" t="s">
        <v>616</v>
      </c>
      <c r="AC72" s="219"/>
      <c r="AD72" s="220"/>
      <c r="AE72" s="103" t="s">
        <v>616</v>
      </c>
      <c r="AF72" s="104"/>
      <c r="AG72" s="104"/>
      <c r="AH72" s="104"/>
      <c r="AI72" s="105"/>
      <c r="AJ72" s="103" t="s">
        <v>616</v>
      </c>
      <c r="AK72" s="104"/>
      <c r="AL72" s="104"/>
      <c r="AM72" s="104"/>
      <c r="AN72" s="105"/>
      <c r="AO72" s="103" t="s">
        <v>616</v>
      </c>
      <c r="AP72" s="104"/>
      <c r="AQ72" s="104"/>
      <c r="AR72" s="104"/>
      <c r="AS72" s="105"/>
      <c r="AT72" s="103"/>
      <c r="AU72" s="104"/>
      <c r="AV72" s="104"/>
      <c r="AW72" s="104"/>
      <c r="AX72" s="357"/>
      <c r="AY72" s="10"/>
      <c r="AZ72" s="10"/>
      <c r="BA72" s="10"/>
      <c r="BB72" s="10"/>
      <c r="BC72" s="10"/>
      <c r="BD72" s="10"/>
      <c r="BE72" s="10"/>
      <c r="BF72" s="10"/>
      <c r="BG72" s="10"/>
      <c r="BH72" s="10"/>
    </row>
    <row r="73" spans="1:60" ht="31.7" hidden="1" customHeight="1">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60"/>
      <c r="Z73" s="161"/>
      <c r="AA73" s="162"/>
      <c r="AB73" s="98" t="s">
        <v>12</v>
      </c>
      <c r="AC73" s="99"/>
      <c r="AD73" s="100"/>
      <c r="AE73" s="154" t="s">
        <v>69</v>
      </c>
      <c r="AF73" s="141"/>
      <c r="AG73" s="141"/>
      <c r="AH73" s="141"/>
      <c r="AI73" s="622"/>
      <c r="AJ73" s="154" t="s">
        <v>70</v>
      </c>
      <c r="AK73" s="141"/>
      <c r="AL73" s="141"/>
      <c r="AM73" s="141"/>
      <c r="AN73" s="622"/>
      <c r="AO73" s="154" t="s">
        <v>71</v>
      </c>
      <c r="AP73" s="141"/>
      <c r="AQ73" s="141"/>
      <c r="AR73" s="141"/>
      <c r="AS73" s="622"/>
      <c r="AT73" s="273" t="s">
        <v>74</v>
      </c>
      <c r="AU73" s="274"/>
      <c r="AV73" s="274"/>
      <c r="AW73" s="274"/>
      <c r="AX73" s="275"/>
    </row>
    <row r="74" spans="1:60" ht="22.5" hidden="1" customHeight="1">
      <c r="A74" s="535"/>
      <c r="B74" s="536"/>
      <c r="C74" s="536"/>
      <c r="D74" s="536"/>
      <c r="E74" s="536"/>
      <c r="F74" s="537"/>
      <c r="G74" s="235" t="s">
        <v>593</v>
      </c>
      <c r="H74" s="236"/>
      <c r="I74" s="236"/>
      <c r="J74" s="236"/>
      <c r="K74" s="236"/>
      <c r="L74" s="236"/>
      <c r="M74" s="236"/>
      <c r="N74" s="236"/>
      <c r="O74" s="236"/>
      <c r="P74" s="236"/>
      <c r="Q74" s="236"/>
      <c r="R74" s="236"/>
      <c r="S74" s="236"/>
      <c r="T74" s="236"/>
      <c r="U74" s="236"/>
      <c r="V74" s="236"/>
      <c r="W74" s="236"/>
      <c r="X74" s="237"/>
      <c r="Y74" s="669" t="s">
        <v>66</v>
      </c>
      <c r="Z74" s="670"/>
      <c r="AA74" s="671"/>
      <c r="AB74" s="126" t="s">
        <v>616</v>
      </c>
      <c r="AC74" s="127"/>
      <c r="AD74" s="128"/>
      <c r="AE74" s="103" t="s">
        <v>616</v>
      </c>
      <c r="AF74" s="104"/>
      <c r="AG74" s="104"/>
      <c r="AH74" s="104"/>
      <c r="AI74" s="105"/>
      <c r="AJ74" s="103" t="s">
        <v>616</v>
      </c>
      <c r="AK74" s="104"/>
      <c r="AL74" s="104"/>
      <c r="AM74" s="104"/>
      <c r="AN74" s="105"/>
      <c r="AO74" s="103" t="s">
        <v>616</v>
      </c>
      <c r="AP74" s="104"/>
      <c r="AQ74" s="104"/>
      <c r="AR74" s="104"/>
      <c r="AS74" s="105"/>
      <c r="AT74" s="547"/>
      <c r="AU74" s="547"/>
      <c r="AV74" s="547"/>
      <c r="AW74" s="547"/>
      <c r="AX74" s="548"/>
      <c r="AY74" s="10"/>
      <c r="AZ74" s="10"/>
      <c r="BA74" s="10"/>
      <c r="BB74" s="10"/>
      <c r="BC74" s="10"/>
    </row>
    <row r="75" spans="1:60" ht="22.5" hidden="1" customHeight="1">
      <c r="A75" s="538"/>
      <c r="B75" s="539"/>
      <c r="C75" s="539"/>
      <c r="D75" s="539"/>
      <c r="E75" s="539"/>
      <c r="F75" s="540"/>
      <c r="G75" s="240"/>
      <c r="H75" s="240"/>
      <c r="I75" s="240"/>
      <c r="J75" s="240"/>
      <c r="K75" s="240"/>
      <c r="L75" s="240"/>
      <c r="M75" s="240"/>
      <c r="N75" s="240"/>
      <c r="O75" s="240"/>
      <c r="P75" s="240"/>
      <c r="Q75" s="240"/>
      <c r="R75" s="240"/>
      <c r="S75" s="240"/>
      <c r="T75" s="240"/>
      <c r="U75" s="240"/>
      <c r="V75" s="240"/>
      <c r="W75" s="240"/>
      <c r="X75" s="241"/>
      <c r="Y75" s="123" t="s">
        <v>67</v>
      </c>
      <c r="Z75" s="672"/>
      <c r="AA75" s="673"/>
      <c r="AB75" s="218" t="s">
        <v>616</v>
      </c>
      <c r="AC75" s="219"/>
      <c r="AD75" s="220"/>
      <c r="AE75" s="103" t="s">
        <v>616</v>
      </c>
      <c r="AF75" s="104"/>
      <c r="AG75" s="104"/>
      <c r="AH75" s="104"/>
      <c r="AI75" s="105"/>
      <c r="AJ75" s="103" t="s">
        <v>616</v>
      </c>
      <c r="AK75" s="104"/>
      <c r="AL75" s="104"/>
      <c r="AM75" s="104"/>
      <c r="AN75" s="105"/>
      <c r="AO75" s="103" t="s">
        <v>616</v>
      </c>
      <c r="AP75" s="104"/>
      <c r="AQ75" s="104"/>
      <c r="AR75" s="104"/>
      <c r="AS75" s="105"/>
      <c r="AT75" s="103"/>
      <c r="AU75" s="104"/>
      <c r="AV75" s="104"/>
      <c r="AW75" s="104"/>
      <c r="AX75" s="357"/>
      <c r="AY75" s="10"/>
      <c r="AZ75" s="10"/>
      <c r="BA75" s="10"/>
      <c r="BB75" s="10"/>
      <c r="BC75" s="10"/>
      <c r="BD75" s="10"/>
      <c r="BE75" s="10"/>
      <c r="BF75" s="10"/>
      <c r="BG75" s="10"/>
      <c r="BH75" s="10"/>
    </row>
    <row r="76" spans="1:60" ht="31.7" hidden="1" customHeight="1">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60"/>
      <c r="Z76" s="161"/>
      <c r="AA76" s="162"/>
      <c r="AB76" s="98" t="s">
        <v>12</v>
      </c>
      <c r="AC76" s="99"/>
      <c r="AD76" s="100"/>
      <c r="AE76" s="154" t="s">
        <v>69</v>
      </c>
      <c r="AF76" s="141"/>
      <c r="AG76" s="141"/>
      <c r="AH76" s="141"/>
      <c r="AI76" s="622"/>
      <c r="AJ76" s="154" t="s">
        <v>70</v>
      </c>
      <c r="AK76" s="141"/>
      <c r="AL76" s="141"/>
      <c r="AM76" s="141"/>
      <c r="AN76" s="622"/>
      <c r="AO76" s="154" t="s">
        <v>71</v>
      </c>
      <c r="AP76" s="141"/>
      <c r="AQ76" s="141"/>
      <c r="AR76" s="141"/>
      <c r="AS76" s="622"/>
      <c r="AT76" s="273" t="s">
        <v>74</v>
      </c>
      <c r="AU76" s="274"/>
      <c r="AV76" s="274"/>
      <c r="AW76" s="274"/>
      <c r="AX76" s="275"/>
    </row>
    <row r="77" spans="1:60" ht="22.5" hidden="1" customHeight="1">
      <c r="A77" s="535"/>
      <c r="B77" s="536"/>
      <c r="C77" s="536"/>
      <c r="D77" s="536"/>
      <c r="E77" s="536"/>
      <c r="F77" s="537"/>
      <c r="G77" s="235" t="s">
        <v>593</v>
      </c>
      <c r="H77" s="236"/>
      <c r="I77" s="236"/>
      <c r="J77" s="236"/>
      <c r="K77" s="236"/>
      <c r="L77" s="236"/>
      <c r="M77" s="236"/>
      <c r="N77" s="236"/>
      <c r="O77" s="236"/>
      <c r="P77" s="236"/>
      <c r="Q77" s="236"/>
      <c r="R77" s="236"/>
      <c r="S77" s="236"/>
      <c r="T77" s="236"/>
      <c r="U77" s="236"/>
      <c r="V77" s="236"/>
      <c r="W77" s="236"/>
      <c r="X77" s="237"/>
      <c r="Y77" s="669" t="s">
        <v>66</v>
      </c>
      <c r="Z77" s="670"/>
      <c r="AA77" s="671"/>
      <c r="AB77" s="126" t="s">
        <v>616</v>
      </c>
      <c r="AC77" s="127"/>
      <c r="AD77" s="128"/>
      <c r="AE77" s="103" t="s">
        <v>616</v>
      </c>
      <c r="AF77" s="104"/>
      <c r="AG77" s="104"/>
      <c r="AH77" s="104"/>
      <c r="AI77" s="105"/>
      <c r="AJ77" s="103" t="s">
        <v>616</v>
      </c>
      <c r="AK77" s="104"/>
      <c r="AL77" s="104"/>
      <c r="AM77" s="104"/>
      <c r="AN77" s="105"/>
      <c r="AO77" s="103" t="s">
        <v>616</v>
      </c>
      <c r="AP77" s="104"/>
      <c r="AQ77" s="104"/>
      <c r="AR77" s="104"/>
      <c r="AS77" s="105"/>
      <c r="AT77" s="547"/>
      <c r="AU77" s="547"/>
      <c r="AV77" s="547"/>
      <c r="AW77" s="547"/>
      <c r="AX77" s="548"/>
      <c r="AY77" s="10"/>
      <c r="AZ77" s="10"/>
      <c r="BA77" s="10"/>
      <c r="BB77" s="10"/>
      <c r="BC77" s="10"/>
    </row>
    <row r="78" spans="1:60" ht="22.5" hidden="1" customHeight="1">
      <c r="A78" s="538"/>
      <c r="B78" s="539"/>
      <c r="C78" s="539"/>
      <c r="D78" s="539"/>
      <c r="E78" s="539"/>
      <c r="F78" s="540"/>
      <c r="G78" s="240"/>
      <c r="H78" s="240"/>
      <c r="I78" s="240"/>
      <c r="J78" s="240"/>
      <c r="K78" s="240"/>
      <c r="L78" s="240"/>
      <c r="M78" s="240"/>
      <c r="N78" s="240"/>
      <c r="O78" s="240"/>
      <c r="P78" s="240"/>
      <c r="Q78" s="240"/>
      <c r="R78" s="240"/>
      <c r="S78" s="240"/>
      <c r="T78" s="240"/>
      <c r="U78" s="240"/>
      <c r="V78" s="240"/>
      <c r="W78" s="240"/>
      <c r="X78" s="241"/>
      <c r="Y78" s="123" t="s">
        <v>67</v>
      </c>
      <c r="Z78" s="672"/>
      <c r="AA78" s="673"/>
      <c r="AB78" s="218" t="s">
        <v>616</v>
      </c>
      <c r="AC78" s="219"/>
      <c r="AD78" s="220"/>
      <c r="AE78" s="103" t="s">
        <v>616</v>
      </c>
      <c r="AF78" s="104"/>
      <c r="AG78" s="104"/>
      <c r="AH78" s="104"/>
      <c r="AI78" s="105"/>
      <c r="AJ78" s="103" t="s">
        <v>616</v>
      </c>
      <c r="AK78" s="104"/>
      <c r="AL78" s="104"/>
      <c r="AM78" s="104"/>
      <c r="AN78" s="105"/>
      <c r="AO78" s="103" t="s">
        <v>616</v>
      </c>
      <c r="AP78" s="104"/>
      <c r="AQ78" s="104"/>
      <c r="AR78" s="104"/>
      <c r="AS78" s="105"/>
      <c r="AT78" s="103"/>
      <c r="AU78" s="104"/>
      <c r="AV78" s="104"/>
      <c r="AW78" s="104"/>
      <c r="AX78" s="357"/>
      <c r="AY78" s="10"/>
      <c r="AZ78" s="10"/>
      <c r="BA78" s="10"/>
      <c r="BB78" s="10"/>
      <c r="BC78" s="10"/>
      <c r="BD78" s="10"/>
      <c r="BE78" s="10"/>
      <c r="BF78" s="10"/>
      <c r="BG78" s="10"/>
      <c r="BH78" s="10"/>
    </row>
    <row r="79" spans="1:60" ht="31.7" hidden="1" customHeight="1">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60"/>
      <c r="Z79" s="161"/>
      <c r="AA79" s="162"/>
      <c r="AB79" s="98" t="s">
        <v>12</v>
      </c>
      <c r="AC79" s="99"/>
      <c r="AD79" s="100"/>
      <c r="AE79" s="154" t="s">
        <v>69</v>
      </c>
      <c r="AF79" s="141"/>
      <c r="AG79" s="141"/>
      <c r="AH79" s="141"/>
      <c r="AI79" s="622"/>
      <c r="AJ79" s="154" t="s">
        <v>70</v>
      </c>
      <c r="AK79" s="141"/>
      <c r="AL79" s="141"/>
      <c r="AM79" s="141"/>
      <c r="AN79" s="622"/>
      <c r="AO79" s="154" t="s">
        <v>71</v>
      </c>
      <c r="AP79" s="141"/>
      <c r="AQ79" s="141"/>
      <c r="AR79" s="141"/>
      <c r="AS79" s="622"/>
      <c r="AT79" s="273" t="s">
        <v>74</v>
      </c>
      <c r="AU79" s="274"/>
      <c r="AV79" s="274"/>
      <c r="AW79" s="274"/>
      <c r="AX79" s="275"/>
    </row>
    <row r="80" spans="1:60" ht="22.5" hidden="1" customHeight="1">
      <c r="A80" s="535"/>
      <c r="B80" s="536"/>
      <c r="C80" s="536"/>
      <c r="D80" s="536"/>
      <c r="E80" s="536"/>
      <c r="F80" s="537"/>
      <c r="G80" s="235" t="s">
        <v>593</v>
      </c>
      <c r="H80" s="236"/>
      <c r="I80" s="236"/>
      <c r="J80" s="236"/>
      <c r="K80" s="236"/>
      <c r="L80" s="236"/>
      <c r="M80" s="236"/>
      <c r="N80" s="236"/>
      <c r="O80" s="236"/>
      <c r="P80" s="236"/>
      <c r="Q80" s="236"/>
      <c r="R80" s="236"/>
      <c r="S80" s="236"/>
      <c r="T80" s="236"/>
      <c r="U80" s="236"/>
      <c r="V80" s="236"/>
      <c r="W80" s="236"/>
      <c r="X80" s="237"/>
      <c r="Y80" s="669" t="s">
        <v>66</v>
      </c>
      <c r="Z80" s="670"/>
      <c r="AA80" s="671"/>
      <c r="AB80" s="126" t="s">
        <v>616</v>
      </c>
      <c r="AC80" s="127"/>
      <c r="AD80" s="128"/>
      <c r="AE80" s="103" t="s">
        <v>616</v>
      </c>
      <c r="AF80" s="104"/>
      <c r="AG80" s="104"/>
      <c r="AH80" s="104"/>
      <c r="AI80" s="105"/>
      <c r="AJ80" s="103" t="s">
        <v>616</v>
      </c>
      <c r="AK80" s="104"/>
      <c r="AL80" s="104"/>
      <c r="AM80" s="104"/>
      <c r="AN80" s="105"/>
      <c r="AO80" s="103" t="s">
        <v>616</v>
      </c>
      <c r="AP80" s="104"/>
      <c r="AQ80" s="104"/>
      <c r="AR80" s="104"/>
      <c r="AS80" s="105"/>
      <c r="AT80" s="547"/>
      <c r="AU80" s="547"/>
      <c r="AV80" s="547"/>
      <c r="AW80" s="547"/>
      <c r="AX80" s="548"/>
      <c r="AY80" s="10"/>
      <c r="AZ80" s="10"/>
      <c r="BA80" s="10"/>
      <c r="BB80" s="10"/>
      <c r="BC80" s="10"/>
    </row>
    <row r="81" spans="1:60" ht="22.5" hidden="1" customHeight="1">
      <c r="A81" s="538"/>
      <c r="B81" s="539"/>
      <c r="C81" s="539"/>
      <c r="D81" s="539"/>
      <c r="E81" s="539"/>
      <c r="F81" s="540"/>
      <c r="G81" s="240"/>
      <c r="H81" s="240"/>
      <c r="I81" s="240"/>
      <c r="J81" s="240"/>
      <c r="K81" s="240"/>
      <c r="L81" s="240"/>
      <c r="M81" s="240"/>
      <c r="N81" s="240"/>
      <c r="O81" s="240"/>
      <c r="P81" s="240"/>
      <c r="Q81" s="240"/>
      <c r="R81" s="240"/>
      <c r="S81" s="240"/>
      <c r="T81" s="240"/>
      <c r="U81" s="240"/>
      <c r="V81" s="240"/>
      <c r="W81" s="240"/>
      <c r="X81" s="241"/>
      <c r="Y81" s="123" t="s">
        <v>67</v>
      </c>
      <c r="Z81" s="672"/>
      <c r="AA81" s="673"/>
      <c r="AB81" s="218" t="s">
        <v>616</v>
      </c>
      <c r="AC81" s="219"/>
      <c r="AD81" s="220"/>
      <c r="AE81" s="103" t="s">
        <v>616</v>
      </c>
      <c r="AF81" s="104"/>
      <c r="AG81" s="104"/>
      <c r="AH81" s="104"/>
      <c r="AI81" s="105"/>
      <c r="AJ81" s="103" t="s">
        <v>616</v>
      </c>
      <c r="AK81" s="104"/>
      <c r="AL81" s="104"/>
      <c r="AM81" s="104"/>
      <c r="AN81" s="105"/>
      <c r="AO81" s="103" t="s">
        <v>616</v>
      </c>
      <c r="AP81" s="104"/>
      <c r="AQ81" s="104"/>
      <c r="AR81" s="104"/>
      <c r="AS81" s="105"/>
      <c r="AT81" s="103"/>
      <c r="AU81" s="104"/>
      <c r="AV81" s="104"/>
      <c r="AW81" s="104"/>
      <c r="AX81" s="357"/>
      <c r="AY81" s="10"/>
      <c r="AZ81" s="10"/>
      <c r="BA81" s="10"/>
      <c r="BB81" s="10"/>
      <c r="BC81" s="10"/>
      <c r="BD81" s="10"/>
      <c r="BE81" s="10"/>
      <c r="BF81" s="10"/>
      <c r="BG81" s="10"/>
      <c r="BH81" s="10"/>
    </row>
    <row r="82" spans="1:60" ht="32.25" customHeight="1">
      <c r="A82" s="132" t="s">
        <v>17</v>
      </c>
      <c r="B82" s="133"/>
      <c r="C82" s="133"/>
      <c r="D82" s="133"/>
      <c r="E82" s="133"/>
      <c r="F82" s="134"/>
      <c r="G82" s="141" t="s">
        <v>18</v>
      </c>
      <c r="H82" s="99"/>
      <c r="I82" s="99"/>
      <c r="J82" s="99"/>
      <c r="K82" s="99"/>
      <c r="L82" s="99"/>
      <c r="M82" s="99"/>
      <c r="N82" s="99"/>
      <c r="O82" s="99"/>
      <c r="P82" s="99"/>
      <c r="Q82" s="99"/>
      <c r="R82" s="99"/>
      <c r="S82" s="99"/>
      <c r="T82" s="99"/>
      <c r="U82" s="99"/>
      <c r="V82" s="99"/>
      <c r="W82" s="99"/>
      <c r="X82" s="100"/>
      <c r="Y82" s="215"/>
      <c r="Z82" s="216"/>
      <c r="AA82" s="217"/>
      <c r="AB82" s="98" t="s">
        <v>12</v>
      </c>
      <c r="AC82" s="99"/>
      <c r="AD82" s="100"/>
      <c r="AE82" s="154" t="s">
        <v>69</v>
      </c>
      <c r="AF82" s="99"/>
      <c r="AG82" s="99"/>
      <c r="AH82" s="99"/>
      <c r="AI82" s="100"/>
      <c r="AJ82" s="154" t="s">
        <v>70</v>
      </c>
      <c r="AK82" s="99"/>
      <c r="AL82" s="99"/>
      <c r="AM82" s="99"/>
      <c r="AN82" s="100"/>
      <c r="AO82" s="154" t="s">
        <v>71</v>
      </c>
      <c r="AP82" s="99"/>
      <c r="AQ82" s="99"/>
      <c r="AR82" s="99"/>
      <c r="AS82" s="100"/>
      <c r="AT82" s="273" t="s">
        <v>75</v>
      </c>
      <c r="AU82" s="274"/>
      <c r="AV82" s="274"/>
      <c r="AW82" s="274"/>
      <c r="AX82" s="275"/>
    </row>
    <row r="83" spans="1:60" ht="22.5" customHeight="1">
      <c r="A83" s="135"/>
      <c r="B83" s="136"/>
      <c r="C83" s="136"/>
      <c r="D83" s="136"/>
      <c r="E83" s="136"/>
      <c r="F83" s="137"/>
      <c r="G83" s="304" t="s">
        <v>474</v>
      </c>
      <c r="H83" s="304"/>
      <c r="I83" s="304"/>
      <c r="J83" s="304"/>
      <c r="K83" s="304"/>
      <c r="L83" s="304"/>
      <c r="M83" s="304"/>
      <c r="N83" s="304"/>
      <c r="O83" s="304"/>
      <c r="P83" s="304"/>
      <c r="Q83" s="304"/>
      <c r="R83" s="304"/>
      <c r="S83" s="304"/>
      <c r="T83" s="304"/>
      <c r="U83" s="304"/>
      <c r="V83" s="304"/>
      <c r="W83" s="304"/>
      <c r="X83" s="304"/>
      <c r="Y83" s="544" t="s">
        <v>17</v>
      </c>
      <c r="Z83" s="545"/>
      <c r="AA83" s="546"/>
      <c r="AB83" s="129" t="s">
        <v>476</v>
      </c>
      <c r="AC83" s="130"/>
      <c r="AD83" s="131"/>
      <c r="AE83" s="221">
        <v>273</v>
      </c>
      <c r="AF83" s="222"/>
      <c r="AG83" s="222"/>
      <c r="AH83" s="222"/>
      <c r="AI83" s="222"/>
      <c r="AJ83" s="221">
        <v>243</v>
      </c>
      <c r="AK83" s="222"/>
      <c r="AL83" s="222"/>
      <c r="AM83" s="222"/>
      <c r="AN83" s="222"/>
      <c r="AO83" s="221">
        <v>334</v>
      </c>
      <c r="AP83" s="222"/>
      <c r="AQ83" s="222"/>
      <c r="AR83" s="222"/>
      <c r="AS83" s="222"/>
      <c r="AT83" s="103">
        <v>244</v>
      </c>
      <c r="AU83" s="104"/>
      <c r="AV83" s="104"/>
      <c r="AW83" s="104"/>
      <c r="AX83" s="357"/>
    </row>
    <row r="84" spans="1:60" ht="47.1" customHeight="1">
      <c r="A84" s="138"/>
      <c r="B84" s="139"/>
      <c r="C84" s="139"/>
      <c r="D84" s="139"/>
      <c r="E84" s="139"/>
      <c r="F84" s="140"/>
      <c r="G84" s="305"/>
      <c r="H84" s="305"/>
      <c r="I84" s="305"/>
      <c r="J84" s="305"/>
      <c r="K84" s="305"/>
      <c r="L84" s="305"/>
      <c r="M84" s="305"/>
      <c r="N84" s="305"/>
      <c r="O84" s="305"/>
      <c r="P84" s="305"/>
      <c r="Q84" s="305"/>
      <c r="R84" s="305"/>
      <c r="S84" s="305"/>
      <c r="T84" s="305"/>
      <c r="U84" s="305"/>
      <c r="V84" s="305"/>
      <c r="W84" s="305"/>
      <c r="X84" s="305"/>
      <c r="Y84" s="214" t="s">
        <v>59</v>
      </c>
      <c r="Z84" s="124"/>
      <c r="AA84" s="125"/>
      <c r="AB84" s="479" t="s">
        <v>475</v>
      </c>
      <c r="AC84" s="107"/>
      <c r="AD84" s="108"/>
      <c r="AE84" s="479" t="s">
        <v>477</v>
      </c>
      <c r="AF84" s="107"/>
      <c r="AG84" s="107"/>
      <c r="AH84" s="107"/>
      <c r="AI84" s="108"/>
      <c r="AJ84" s="479" t="s">
        <v>478</v>
      </c>
      <c r="AK84" s="107"/>
      <c r="AL84" s="107"/>
      <c r="AM84" s="107"/>
      <c r="AN84" s="108"/>
      <c r="AO84" s="479" t="s">
        <v>613</v>
      </c>
      <c r="AP84" s="107"/>
      <c r="AQ84" s="107"/>
      <c r="AR84" s="107"/>
      <c r="AS84" s="108"/>
      <c r="AT84" s="479" t="s">
        <v>614</v>
      </c>
      <c r="AU84" s="107"/>
      <c r="AV84" s="107"/>
      <c r="AW84" s="107"/>
      <c r="AX84" s="108"/>
    </row>
    <row r="85" spans="1:60" ht="32.25" hidden="1" customHeight="1">
      <c r="A85" s="132" t="s">
        <v>17</v>
      </c>
      <c r="B85" s="133"/>
      <c r="C85" s="133"/>
      <c r="D85" s="133"/>
      <c r="E85" s="133"/>
      <c r="F85" s="134"/>
      <c r="G85" s="141" t="s">
        <v>18</v>
      </c>
      <c r="H85" s="99"/>
      <c r="I85" s="99"/>
      <c r="J85" s="99"/>
      <c r="K85" s="99"/>
      <c r="L85" s="99"/>
      <c r="M85" s="99"/>
      <c r="N85" s="99"/>
      <c r="O85" s="99"/>
      <c r="P85" s="99"/>
      <c r="Q85" s="99"/>
      <c r="R85" s="99"/>
      <c r="S85" s="99"/>
      <c r="T85" s="99"/>
      <c r="U85" s="99"/>
      <c r="V85" s="99"/>
      <c r="W85" s="99"/>
      <c r="X85" s="100"/>
      <c r="Y85" s="215"/>
      <c r="Z85" s="216"/>
      <c r="AA85" s="217"/>
      <c r="AB85" s="98" t="s">
        <v>12</v>
      </c>
      <c r="AC85" s="99"/>
      <c r="AD85" s="100"/>
      <c r="AE85" s="154" t="s">
        <v>69</v>
      </c>
      <c r="AF85" s="99"/>
      <c r="AG85" s="99"/>
      <c r="AH85" s="99"/>
      <c r="AI85" s="100"/>
      <c r="AJ85" s="154" t="s">
        <v>70</v>
      </c>
      <c r="AK85" s="99"/>
      <c r="AL85" s="99"/>
      <c r="AM85" s="99"/>
      <c r="AN85" s="100"/>
      <c r="AO85" s="154" t="s">
        <v>71</v>
      </c>
      <c r="AP85" s="99"/>
      <c r="AQ85" s="99"/>
      <c r="AR85" s="99"/>
      <c r="AS85" s="100"/>
      <c r="AT85" s="273" t="s">
        <v>75</v>
      </c>
      <c r="AU85" s="274"/>
      <c r="AV85" s="274"/>
      <c r="AW85" s="274"/>
      <c r="AX85" s="275"/>
    </row>
    <row r="86" spans="1:60" ht="22.5" hidden="1" customHeight="1">
      <c r="A86" s="135"/>
      <c r="B86" s="136"/>
      <c r="C86" s="136"/>
      <c r="D86" s="136"/>
      <c r="E86" s="136"/>
      <c r="F86" s="137"/>
      <c r="G86" s="304" t="s">
        <v>594</v>
      </c>
      <c r="H86" s="304"/>
      <c r="I86" s="304"/>
      <c r="J86" s="304"/>
      <c r="K86" s="304"/>
      <c r="L86" s="304"/>
      <c r="M86" s="304"/>
      <c r="N86" s="304"/>
      <c r="O86" s="304"/>
      <c r="P86" s="304"/>
      <c r="Q86" s="304"/>
      <c r="R86" s="304"/>
      <c r="S86" s="304"/>
      <c r="T86" s="304"/>
      <c r="U86" s="304"/>
      <c r="V86" s="304"/>
      <c r="W86" s="304"/>
      <c r="X86" s="304"/>
      <c r="Y86" s="544" t="s">
        <v>17</v>
      </c>
      <c r="Z86" s="545"/>
      <c r="AA86" s="546"/>
      <c r="AB86" s="129" t="s">
        <v>616</v>
      </c>
      <c r="AC86" s="130"/>
      <c r="AD86" s="131"/>
      <c r="AE86" s="221" t="s">
        <v>616</v>
      </c>
      <c r="AF86" s="222"/>
      <c r="AG86" s="222"/>
      <c r="AH86" s="222"/>
      <c r="AI86" s="222"/>
      <c r="AJ86" s="221" t="s">
        <v>616</v>
      </c>
      <c r="AK86" s="222"/>
      <c r="AL86" s="222"/>
      <c r="AM86" s="222"/>
      <c r="AN86" s="222"/>
      <c r="AO86" s="221" t="s">
        <v>616</v>
      </c>
      <c r="AP86" s="222"/>
      <c r="AQ86" s="222"/>
      <c r="AR86" s="222"/>
      <c r="AS86" s="222"/>
      <c r="AT86" s="103" t="s">
        <v>616</v>
      </c>
      <c r="AU86" s="104"/>
      <c r="AV86" s="104"/>
      <c r="AW86" s="104"/>
      <c r="AX86" s="357"/>
    </row>
    <row r="87" spans="1:60" ht="47.1" hidden="1" customHeight="1">
      <c r="A87" s="138"/>
      <c r="B87" s="139"/>
      <c r="C87" s="139"/>
      <c r="D87" s="139"/>
      <c r="E87" s="139"/>
      <c r="F87" s="140"/>
      <c r="G87" s="305"/>
      <c r="H87" s="305"/>
      <c r="I87" s="305"/>
      <c r="J87" s="305"/>
      <c r="K87" s="305"/>
      <c r="L87" s="305"/>
      <c r="M87" s="305"/>
      <c r="N87" s="305"/>
      <c r="O87" s="305"/>
      <c r="P87" s="305"/>
      <c r="Q87" s="305"/>
      <c r="R87" s="305"/>
      <c r="S87" s="305"/>
      <c r="T87" s="305"/>
      <c r="U87" s="305"/>
      <c r="V87" s="305"/>
      <c r="W87" s="305"/>
      <c r="X87" s="305"/>
      <c r="Y87" s="214" t="s">
        <v>59</v>
      </c>
      <c r="Z87" s="124"/>
      <c r="AA87" s="125"/>
      <c r="AB87" s="479" t="s">
        <v>60</v>
      </c>
      <c r="AC87" s="107"/>
      <c r="AD87" s="108"/>
      <c r="AE87" s="106" t="s">
        <v>616</v>
      </c>
      <c r="AF87" s="107"/>
      <c r="AG87" s="107"/>
      <c r="AH87" s="107"/>
      <c r="AI87" s="108"/>
      <c r="AJ87" s="106" t="s">
        <v>616</v>
      </c>
      <c r="AK87" s="107"/>
      <c r="AL87" s="107"/>
      <c r="AM87" s="107"/>
      <c r="AN87" s="108"/>
      <c r="AO87" s="106" t="s">
        <v>616</v>
      </c>
      <c r="AP87" s="107"/>
      <c r="AQ87" s="107"/>
      <c r="AR87" s="107"/>
      <c r="AS87" s="108"/>
      <c r="AT87" s="106" t="s">
        <v>616</v>
      </c>
      <c r="AU87" s="107"/>
      <c r="AV87" s="107"/>
      <c r="AW87" s="107"/>
      <c r="AX87" s="272"/>
    </row>
    <row r="88" spans="1:60" ht="32.25" hidden="1" customHeight="1">
      <c r="A88" s="132" t="s">
        <v>17</v>
      </c>
      <c r="B88" s="133"/>
      <c r="C88" s="133"/>
      <c r="D88" s="133"/>
      <c r="E88" s="133"/>
      <c r="F88" s="134"/>
      <c r="G88" s="141" t="s">
        <v>18</v>
      </c>
      <c r="H88" s="99"/>
      <c r="I88" s="99"/>
      <c r="J88" s="99"/>
      <c r="K88" s="99"/>
      <c r="L88" s="99"/>
      <c r="M88" s="99"/>
      <c r="N88" s="99"/>
      <c r="O88" s="99"/>
      <c r="P88" s="99"/>
      <c r="Q88" s="99"/>
      <c r="R88" s="99"/>
      <c r="S88" s="99"/>
      <c r="T88" s="99"/>
      <c r="U88" s="99"/>
      <c r="V88" s="99"/>
      <c r="W88" s="99"/>
      <c r="X88" s="100"/>
      <c r="Y88" s="215"/>
      <c r="Z88" s="216"/>
      <c r="AA88" s="217"/>
      <c r="AB88" s="98" t="s">
        <v>12</v>
      </c>
      <c r="AC88" s="99"/>
      <c r="AD88" s="100"/>
      <c r="AE88" s="154" t="s">
        <v>69</v>
      </c>
      <c r="AF88" s="99"/>
      <c r="AG88" s="99"/>
      <c r="AH88" s="99"/>
      <c r="AI88" s="100"/>
      <c r="AJ88" s="154" t="s">
        <v>70</v>
      </c>
      <c r="AK88" s="99"/>
      <c r="AL88" s="99"/>
      <c r="AM88" s="99"/>
      <c r="AN88" s="100"/>
      <c r="AO88" s="154" t="s">
        <v>71</v>
      </c>
      <c r="AP88" s="99"/>
      <c r="AQ88" s="99"/>
      <c r="AR88" s="99"/>
      <c r="AS88" s="100"/>
      <c r="AT88" s="273" t="s">
        <v>75</v>
      </c>
      <c r="AU88" s="274"/>
      <c r="AV88" s="274"/>
      <c r="AW88" s="274"/>
      <c r="AX88" s="275"/>
    </row>
    <row r="89" spans="1:60" ht="22.5" hidden="1" customHeight="1">
      <c r="A89" s="135"/>
      <c r="B89" s="136"/>
      <c r="C89" s="136"/>
      <c r="D89" s="136"/>
      <c r="E89" s="136"/>
      <c r="F89" s="137"/>
      <c r="G89" s="304" t="s">
        <v>594</v>
      </c>
      <c r="H89" s="304"/>
      <c r="I89" s="304"/>
      <c r="J89" s="304"/>
      <c r="K89" s="304"/>
      <c r="L89" s="304"/>
      <c r="M89" s="304"/>
      <c r="N89" s="304"/>
      <c r="O89" s="304"/>
      <c r="P89" s="304"/>
      <c r="Q89" s="304"/>
      <c r="R89" s="304"/>
      <c r="S89" s="304"/>
      <c r="T89" s="304"/>
      <c r="U89" s="304"/>
      <c r="V89" s="304"/>
      <c r="W89" s="304"/>
      <c r="X89" s="304"/>
      <c r="Y89" s="544" t="s">
        <v>17</v>
      </c>
      <c r="Z89" s="545"/>
      <c r="AA89" s="546"/>
      <c r="AB89" s="129" t="s">
        <v>616</v>
      </c>
      <c r="AC89" s="130"/>
      <c r="AD89" s="131"/>
      <c r="AE89" s="221" t="s">
        <v>616</v>
      </c>
      <c r="AF89" s="222"/>
      <c r="AG89" s="222"/>
      <c r="AH89" s="222"/>
      <c r="AI89" s="222"/>
      <c r="AJ89" s="221" t="s">
        <v>616</v>
      </c>
      <c r="AK89" s="222"/>
      <c r="AL89" s="222"/>
      <c r="AM89" s="222"/>
      <c r="AN89" s="222"/>
      <c r="AO89" s="221" t="s">
        <v>616</v>
      </c>
      <c r="AP89" s="222"/>
      <c r="AQ89" s="222"/>
      <c r="AR89" s="222"/>
      <c r="AS89" s="222"/>
      <c r="AT89" s="103" t="s">
        <v>616</v>
      </c>
      <c r="AU89" s="104"/>
      <c r="AV89" s="104"/>
      <c r="AW89" s="104"/>
      <c r="AX89" s="357"/>
    </row>
    <row r="90" spans="1:60" ht="47.1" hidden="1" customHeight="1">
      <c r="A90" s="138"/>
      <c r="B90" s="139"/>
      <c r="C90" s="139"/>
      <c r="D90" s="139"/>
      <c r="E90" s="139"/>
      <c r="F90" s="140"/>
      <c r="G90" s="305"/>
      <c r="H90" s="305"/>
      <c r="I90" s="305"/>
      <c r="J90" s="305"/>
      <c r="K90" s="305"/>
      <c r="L90" s="305"/>
      <c r="M90" s="305"/>
      <c r="N90" s="305"/>
      <c r="O90" s="305"/>
      <c r="P90" s="305"/>
      <c r="Q90" s="305"/>
      <c r="R90" s="305"/>
      <c r="S90" s="305"/>
      <c r="T90" s="305"/>
      <c r="U90" s="305"/>
      <c r="V90" s="305"/>
      <c r="W90" s="305"/>
      <c r="X90" s="305"/>
      <c r="Y90" s="214" t="s">
        <v>59</v>
      </c>
      <c r="Z90" s="124"/>
      <c r="AA90" s="125"/>
      <c r="AB90" s="479" t="s">
        <v>60</v>
      </c>
      <c r="AC90" s="107"/>
      <c r="AD90" s="108"/>
      <c r="AE90" s="106" t="s">
        <v>616</v>
      </c>
      <c r="AF90" s="107"/>
      <c r="AG90" s="107"/>
      <c r="AH90" s="107"/>
      <c r="AI90" s="108"/>
      <c r="AJ90" s="106" t="s">
        <v>616</v>
      </c>
      <c r="AK90" s="107"/>
      <c r="AL90" s="107"/>
      <c r="AM90" s="107"/>
      <c r="AN90" s="108"/>
      <c r="AO90" s="106" t="s">
        <v>616</v>
      </c>
      <c r="AP90" s="107"/>
      <c r="AQ90" s="107"/>
      <c r="AR90" s="107"/>
      <c r="AS90" s="108"/>
      <c r="AT90" s="106" t="s">
        <v>616</v>
      </c>
      <c r="AU90" s="107"/>
      <c r="AV90" s="107"/>
      <c r="AW90" s="107"/>
      <c r="AX90" s="272"/>
    </row>
    <row r="91" spans="1:60" ht="32.25" hidden="1" customHeight="1">
      <c r="A91" s="132" t="s">
        <v>17</v>
      </c>
      <c r="B91" s="133"/>
      <c r="C91" s="133"/>
      <c r="D91" s="133"/>
      <c r="E91" s="133"/>
      <c r="F91" s="134"/>
      <c r="G91" s="141" t="s">
        <v>18</v>
      </c>
      <c r="H91" s="99"/>
      <c r="I91" s="99"/>
      <c r="J91" s="99"/>
      <c r="K91" s="99"/>
      <c r="L91" s="99"/>
      <c r="M91" s="99"/>
      <c r="N91" s="99"/>
      <c r="O91" s="99"/>
      <c r="P91" s="99"/>
      <c r="Q91" s="99"/>
      <c r="R91" s="99"/>
      <c r="S91" s="99"/>
      <c r="T91" s="99"/>
      <c r="U91" s="99"/>
      <c r="V91" s="99"/>
      <c r="W91" s="99"/>
      <c r="X91" s="100"/>
      <c r="Y91" s="215"/>
      <c r="Z91" s="216"/>
      <c r="AA91" s="217"/>
      <c r="AB91" s="98" t="s">
        <v>12</v>
      </c>
      <c r="AC91" s="99"/>
      <c r="AD91" s="100"/>
      <c r="AE91" s="154" t="s">
        <v>69</v>
      </c>
      <c r="AF91" s="99"/>
      <c r="AG91" s="99"/>
      <c r="AH91" s="99"/>
      <c r="AI91" s="100"/>
      <c r="AJ91" s="154" t="s">
        <v>70</v>
      </c>
      <c r="AK91" s="99"/>
      <c r="AL91" s="99"/>
      <c r="AM91" s="99"/>
      <c r="AN91" s="100"/>
      <c r="AO91" s="154" t="s">
        <v>71</v>
      </c>
      <c r="AP91" s="99"/>
      <c r="AQ91" s="99"/>
      <c r="AR91" s="99"/>
      <c r="AS91" s="100"/>
      <c r="AT91" s="273" t="s">
        <v>75</v>
      </c>
      <c r="AU91" s="274"/>
      <c r="AV91" s="274"/>
      <c r="AW91" s="274"/>
      <c r="AX91" s="275"/>
    </row>
    <row r="92" spans="1:60" ht="22.5" hidden="1" customHeight="1">
      <c r="A92" s="135"/>
      <c r="B92" s="136"/>
      <c r="C92" s="136"/>
      <c r="D92" s="136"/>
      <c r="E92" s="136"/>
      <c r="F92" s="137"/>
      <c r="G92" s="304" t="s">
        <v>594</v>
      </c>
      <c r="H92" s="304"/>
      <c r="I92" s="304"/>
      <c r="J92" s="304"/>
      <c r="K92" s="304"/>
      <c r="L92" s="304"/>
      <c r="M92" s="304"/>
      <c r="N92" s="304"/>
      <c r="O92" s="304"/>
      <c r="P92" s="304"/>
      <c r="Q92" s="304"/>
      <c r="R92" s="304"/>
      <c r="S92" s="304"/>
      <c r="T92" s="304"/>
      <c r="U92" s="304"/>
      <c r="V92" s="304"/>
      <c r="W92" s="304"/>
      <c r="X92" s="674"/>
      <c r="Y92" s="544" t="s">
        <v>17</v>
      </c>
      <c r="Z92" s="545"/>
      <c r="AA92" s="546"/>
      <c r="AB92" s="129" t="s">
        <v>616</v>
      </c>
      <c r="AC92" s="130"/>
      <c r="AD92" s="131"/>
      <c r="AE92" s="221" t="s">
        <v>616</v>
      </c>
      <c r="AF92" s="222"/>
      <c r="AG92" s="222"/>
      <c r="AH92" s="222"/>
      <c r="AI92" s="222"/>
      <c r="AJ92" s="221" t="s">
        <v>616</v>
      </c>
      <c r="AK92" s="222"/>
      <c r="AL92" s="222"/>
      <c r="AM92" s="222"/>
      <c r="AN92" s="222"/>
      <c r="AO92" s="221" t="s">
        <v>616</v>
      </c>
      <c r="AP92" s="222"/>
      <c r="AQ92" s="222"/>
      <c r="AR92" s="222"/>
      <c r="AS92" s="222"/>
      <c r="AT92" s="103" t="s">
        <v>616</v>
      </c>
      <c r="AU92" s="104"/>
      <c r="AV92" s="104"/>
      <c r="AW92" s="104"/>
      <c r="AX92" s="357"/>
    </row>
    <row r="93" spans="1:60" ht="47.1" hidden="1" customHeight="1">
      <c r="A93" s="138"/>
      <c r="B93" s="139"/>
      <c r="C93" s="139"/>
      <c r="D93" s="139"/>
      <c r="E93" s="139"/>
      <c r="F93" s="140"/>
      <c r="G93" s="305"/>
      <c r="H93" s="305"/>
      <c r="I93" s="305"/>
      <c r="J93" s="305"/>
      <c r="K93" s="305"/>
      <c r="L93" s="305"/>
      <c r="M93" s="305"/>
      <c r="N93" s="305"/>
      <c r="O93" s="305"/>
      <c r="P93" s="305"/>
      <c r="Q93" s="305"/>
      <c r="R93" s="305"/>
      <c r="S93" s="305"/>
      <c r="T93" s="305"/>
      <c r="U93" s="305"/>
      <c r="V93" s="305"/>
      <c r="W93" s="305"/>
      <c r="X93" s="675"/>
      <c r="Y93" s="214" t="s">
        <v>59</v>
      </c>
      <c r="Z93" s="124"/>
      <c r="AA93" s="125"/>
      <c r="AB93" s="479" t="s">
        <v>60</v>
      </c>
      <c r="AC93" s="107"/>
      <c r="AD93" s="108"/>
      <c r="AE93" s="106" t="s">
        <v>616</v>
      </c>
      <c r="AF93" s="107"/>
      <c r="AG93" s="107"/>
      <c r="AH93" s="107"/>
      <c r="AI93" s="108"/>
      <c r="AJ93" s="106" t="s">
        <v>616</v>
      </c>
      <c r="AK93" s="107"/>
      <c r="AL93" s="107"/>
      <c r="AM93" s="107"/>
      <c r="AN93" s="108"/>
      <c r="AO93" s="106" t="s">
        <v>616</v>
      </c>
      <c r="AP93" s="107"/>
      <c r="AQ93" s="107"/>
      <c r="AR93" s="107"/>
      <c r="AS93" s="108"/>
      <c r="AT93" s="106" t="s">
        <v>616</v>
      </c>
      <c r="AU93" s="107"/>
      <c r="AV93" s="107"/>
      <c r="AW93" s="107"/>
      <c r="AX93" s="272"/>
    </row>
    <row r="94" spans="1:60" ht="32.25" hidden="1" customHeight="1">
      <c r="A94" s="370" t="s">
        <v>17</v>
      </c>
      <c r="B94" s="136"/>
      <c r="C94" s="136"/>
      <c r="D94" s="136"/>
      <c r="E94" s="136"/>
      <c r="F94" s="137"/>
      <c r="G94" s="176" t="s">
        <v>18</v>
      </c>
      <c r="H94" s="170"/>
      <c r="I94" s="170"/>
      <c r="J94" s="170"/>
      <c r="K94" s="170"/>
      <c r="L94" s="170"/>
      <c r="M94" s="170"/>
      <c r="N94" s="170"/>
      <c r="O94" s="170"/>
      <c r="P94" s="170"/>
      <c r="Q94" s="170"/>
      <c r="R94" s="170"/>
      <c r="S94" s="170"/>
      <c r="T94" s="170"/>
      <c r="U94" s="170"/>
      <c r="V94" s="170"/>
      <c r="W94" s="170"/>
      <c r="X94" s="171"/>
      <c r="Y94" s="676"/>
      <c r="Z94" s="677"/>
      <c r="AA94" s="678"/>
      <c r="AB94" s="169" t="s">
        <v>12</v>
      </c>
      <c r="AC94" s="170"/>
      <c r="AD94" s="171"/>
      <c r="AE94" s="175" t="s">
        <v>69</v>
      </c>
      <c r="AF94" s="170"/>
      <c r="AG94" s="170"/>
      <c r="AH94" s="170"/>
      <c r="AI94" s="171"/>
      <c r="AJ94" s="175" t="s">
        <v>70</v>
      </c>
      <c r="AK94" s="170"/>
      <c r="AL94" s="170"/>
      <c r="AM94" s="170"/>
      <c r="AN94" s="171"/>
      <c r="AO94" s="175" t="s">
        <v>71</v>
      </c>
      <c r="AP94" s="170"/>
      <c r="AQ94" s="170"/>
      <c r="AR94" s="170"/>
      <c r="AS94" s="171"/>
      <c r="AT94" s="679" t="s">
        <v>75</v>
      </c>
      <c r="AU94" s="680"/>
      <c r="AV94" s="680"/>
      <c r="AW94" s="680"/>
      <c r="AX94" s="681"/>
    </row>
    <row r="95" spans="1:60" ht="22.5" hidden="1" customHeight="1">
      <c r="A95" s="135"/>
      <c r="B95" s="136"/>
      <c r="C95" s="136"/>
      <c r="D95" s="136"/>
      <c r="E95" s="136"/>
      <c r="F95" s="137"/>
      <c r="G95" s="304" t="s">
        <v>594</v>
      </c>
      <c r="H95" s="304"/>
      <c r="I95" s="304"/>
      <c r="J95" s="304"/>
      <c r="K95" s="304"/>
      <c r="L95" s="304"/>
      <c r="M95" s="304"/>
      <c r="N95" s="304"/>
      <c r="O95" s="304"/>
      <c r="P95" s="304"/>
      <c r="Q95" s="304"/>
      <c r="R95" s="304"/>
      <c r="S95" s="304"/>
      <c r="T95" s="304"/>
      <c r="U95" s="304"/>
      <c r="V95" s="304"/>
      <c r="W95" s="304"/>
      <c r="X95" s="304"/>
      <c r="Y95" s="544" t="s">
        <v>17</v>
      </c>
      <c r="Z95" s="545"/>
      <c r="AA95" s="546"/>
      <c r="AB95" s="129" t="s">
        <v>616</v>
      </c>
      <c r="AC95" s="130"/>
      <c r="AD95" s="131"/>
      <c r="AE95" s="221" t="s">
        <v>616</v>
      </c>
      <c r="AF95" s="222"/>
      <c r="AG95" s="222"/>
      <c r="AH95" s="222"/>
      <c r="AI95" s="222"/>
      <c r="AJ95" s="221" t="s">
        <v>616</v>
      </c>
      <c r="AK95" s="222"/>
      <c r="AL95" s="222"/>
      <c r="AM95" s="222"/>
      <c r="AN95" s="222"/>
      <c r="AO95" s="221" t="s">
        <v>616</v>
      </c>
      <c r="AP95" s="222"/>
      <c r="AQ95" s="222"/>
      <c r="AR95" s="222"/>
      <c r="AS95" s="222"/>
      <c r="AT95" s="103" t="s">
        <v>616</v>
      </c>
      <c r="AU95" s="104"/>
      <c r="AV95" s="104"/>
      <c r="AW95" s="104"/>
      <c r="AX95" s="357"/>
    </row>
    <row r="96" spans="1:60" ht="47.1" hidden="1" customHeight="1">
      <c r="A96" s="138"/>
      <c r="B96" s="139"/>
      <c r="C96" s="139"/>
      <c r="D96" s="139"/>
      <c r="E96" s="139"/>
      <c r="F96" s="140"/>
      <c r="G96" s="305"/>
      <c r="H96" s="305"/>
      <c r="I96" s="305"/>
      <c r="J96" s="305"/>
      <c r="K96" s="305"/>
      <c r="L96" s="305"/>
      <c r="M96" s="305"/>
      <c r="N96" s="305"/>
      <c r="O96" s="305"/>
      <c r="P96" s="305"/>
      <c r="Q96" s="305"/>
      <c r="R96" s="305"/>
      <c r="S96" s="305"/>
      <c r="T96" s="305"/>
      <c r="U96" s="305"/>
      <c r="V96" s="305"/>
      <c r="W96" s="305"/>
      <c r="X96" s="305"/>
      <c r="Y96" s="214" t="s">
        <v>59</v>
      </c>
      <c r="Z96" s="124"/>
      <c r="AA96" s="125"/>
      <c r="AB96" s="479" t="s">
        <v>60</v>
      </c>
      <c r="AC96" s="107"/>
      <c r="AD96" s="108"/>
      <c r="AE96" s="106" t="s">
        <v>616</v>
      </c>
      <c r="AF96" s="107"/>
      <c r="AG96" s="107"/>
      <c r="AH96" s="107"/>
      <c r="AI96" s="108"/>
      <c r="AJ96" s="106" t="s">
        <v>616</v>
      </c>
      <c r="AK96" s="107"/>
      <c r="AL96" s="107"/>
      <c r="AM96" s="107"/>
      <c r="AN96" s="108"/>
      <c r="AO96" s="106" t="s">
        <v>616</v>
      </c>
      <c r="AP96" s="107"/>
      <c r="AQ96" s="107"/>
      <c r="AR96" s="107"/>
      <c r="AS96" s="108"/>
      <c r="AT96" s="106" t="s">
        <v>616</v>
      </c>
      <c r="AU96" s="107"/>
      <c r="AV96" s="107"/>
      <c r="AW96" s="107"/>
      <c r="AX96" s="272"/>
    </row>
    <row r="97" spans="1:50" ht="23.1" customHeight="1">
      <c r="A97" s="611" t="s">
        <v>77</v>
      </c>
      <c r="B97" s="612"/>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c r="A98" s="613"/>
      <c r="B98" s="614"/>
      <c r="C98" s="541" t="s">
        <v>481</v>
      </c>
      <c r="D98" s="542"/>
      <c r="E98" s="542"/>
      <c r="F98" s="542"/>
      <c r="G98" s="542"/>
      <c r="H98" s="542"/>
      <c r="I98" s="542"/>
      <c r="J98" s="542"/>
      <c r="K98" s="543"/>
      <c r="L98" s="190">
        <v>51</v>
      </c>
      <c r="M98" s="191"/>
      <c r="N98" s="191"/>
      <c r="O98" s="191"/>
      <c r="P98" s="191"/>
      <c r="Q98" s="192"/>
      <c r="R98" s="190"/>
      <c r="S98" s="191"/>
      <c r="T98" s="191"/>
      <c r="U98" s="191"/>
      <c r="V98" s="191"/>
      <c r="W98" s="192"/>
      <c r="X98" s="77"/>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9"/>
    </row>
    <row r="99" spans="1:50" ht="23.1" customHeight="1">
      <c r="A99" s="613"/>
      <c r="B99" s="614"/>
      <c r="C99" s="608" t="s">
        <v>482</v>
      </c>
      <c r="D99" s="609"/>
      <c r="E99" s="609"/>
      <c r="F99" s="609"/>
      <c r="G99" s="609"/>
      <c r="H99" s="609"/>
      <c r="I99" s="609"/>
      <c r="J99" s="609"/>
      <c r="K99" s="610"/>
      <c r="L99" s="190">
        <v>23</v>
      </c>
      <c r="M99" s="191"/>
      <c r="N99" s="191"/>
      <c r="O99" s="191"/>
      <c r="P99" s="191"/>
      <c r="Q99" s="192"/>
      <c r="R99" s="190"/>
      <c r="S99" s="191"/>
      <c r="T99" s="191"/>
      <c r="U99" s="191"/>
      <c r="V99" s="191"/>
      <c r="W99" s="192"/>
      <c r="X99" s="80"/>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2"/>
    </row>
    <row r="100" spans="1:50" ht="23.1" customHeight="1">
      <c r="A100" s="613"/>
      <c r="B100" s="614"/>
      <c r="C100" s="608" t="s">
        <v>483</v>
      </c>
      <c r="D100" s="609"/>
      <c r="E100" s="609"/>
      <c r="F100" s="609"/>
      <c r="G100" s="609"/>
      <c r="H100" s="609"/>
      <c r="I100" s="609"/>
      <c r="J100" s="609"/>
      <c r="K100" s="610"/>
      <c r="L100" s="190">
        <v>612</v>
      </c>
      <c r="M100" s="191"/>
      <c r="N100" s="191"/>
      <c r="O100" s="191"/>
      <c r="P100" s="191"/>
      <c r="Q100" s="192"/>
      <c r="R100" s="190"/>
      <c r="S100" s="191"/>
      <c r="T100" s="191"/>
      <c r="U100" s="191"/>
      <c r="V100" s="191"/>
      <c r="W100" s="192"/>
      <c r="X100" s="80"/>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2"/>
    </row>
    <row r="101" spans="1:50" ht="23.1" customHeight="1">
      <c r="A101" s="613"/>
      <c r="B101" s="614"/>
      <c r="C101" s="608" t="s">
        <v>484</v>
      </c>
      <c r="D101" s="609"/>
      <c r="E101" s="609"/>
      <c r="F101" s="609"/>
      <c r="G101" s="609"/>
      <c r="H101" s="609"/>
      <c r="I101" s="609"/>
      <c r="J101" s="609"/>
      <c r="K101" s="610"/>
      <c r="L101" s="190">
        <v>21</v>
      </c>
      <c r="M101" s="191"/>
      <c r="N101" s="191"/>
      <c r="O101" s="191"/>
      <c r="P101" s="191"/>
      <c r="Q101" s="192"/>
      <c r="R101" s="190"/>
      <c r="S101" s="191"/>
      <c r="T101" s="191"/>
      <c r="U101" s="191"/>
      <c r="V101" s="191"/>
      <c r="W101" s="192"/>
      <c r="X101" s="80"/>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2"/>
    </row>
    <row r="102" spans="1:50" ht="23.1" customHeight="1">
      <c r="A102" s="613"/>
      <c r="B102" s="614"/>
      <c r="C102" s="608" t="s">
        <v>485</v>
      </c>
      <c r="D102" s="609"/>
      <c r="E102" s="609"/>
      <c r="F102" s="609"/>
      <c r="G102" s="609"/>
      <c r="H102" s="609"/>
      <c r="I102" s="609"/>
      <c r="J102" s="609"/>
      <c r="K102" s="610"/>
      <c r="L102" s="190">
        <v>108</v>
      </c>
      <c r="M102" s="191"/>
      <c r="N102" s="191"/>
      <c r="O102" s="191"/>
      <c r="P102" s="191"/>
      <c r="Q102" s="192"/>
      <c r="R102" s="190"/>
      <c r="S102" s="191"/>
      <c r="T102" s="191"/>
      <c r="U102" s="191"/>
      <c r="V102" s="191"/>
      <c r="W102" s="192"/>
      <c r="X102" s="80"/>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2"/>
    </row>
    <row r="103" spans="1:50" ht="23.1" customHeight="1">
      <c r="A103" s="613"/>
      <c r="B103" s="614"/>
      <c r="C103" s="617" t="s">
        <v>630</v>
      </c>
      <c r="D103" s="618"/>
      <c r="E103" s="618"/>
      <c r="F103" s="618"/>
      <c r="G103" s="618"/>
      <c r="H103" s="618"/>
      <c r="I103" s="618"/>
      <c r="J103" s="618"/>
      <c r="K103" s="619"/>
      <c r="L103" s="190">
        <v>39</v>
      </c>
      <c r="M103" s="191"/>
      <c r="N103" s="191"/>
      <c r="O103" s="191"/>
      <c r="P103" s="191"/>
      <c r="Q103" s="192"/>
      <c r="R103" s="190"/>
      <c r="S103" s="191"/>
      <c r="T103" s="191"/>
      <c r="U103" s="191"/>
      <c r="V103" s="191"/>
      <c r="W103" s="192"/>
      <c r="X103" s="80"/>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2"/>
    </row>
    <row r="104" spans="1:50" ht="24.95" customHeight="1" thickBot="1">
      <c r="A104" s="615"/>
      <c r="B104" s="616"/>
      <c r="C104" s="602" t="s">
        <v>22</v>
      </c>
      <c r="D104" s="603"/>
      <c r="E104" s="603"/>
      <c r="F104" s="603"/>
      <c r="G104" s="603"/>
      <c r="H104" s="603"/>
      <c r="I104" s="603"/>
      <c r="J104" s="603"/>
      <c r="K104" s="604"/>
      <c r="L104" s="605">
        <f>SUM(L98:Q103)</f>
        <v>854</v>
      </c>
      <c r="M104" s="606"/>
      <c r="N104" s="606"/>
      <c r="O104" s="606"/>
      <c r="P104" s="606"/>
      <c r="Q104" s="607"/>
      <c r="R104" s="605">
        <f>SUM(R98:W103)</f>
        <v>0</v>
      </c>
      <c r="S104" s="606"/>
      <c r="T104" s="606"/>
      <c r="U104" s="606"/>
      <c r="V104" s="606"/>
      <c r="W104" s="607"/>
      <c r="X104" s="83"/>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5"/>
    </row>
    <row r="105" spans="1:50" ht="24.9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2.5" customHeight="1">
      <c r="A108" s="649" t="s">
        <v>311</v>
      </c>
      <c r="B108" s="650"/>
      <c r="C108" s="476" t="s">
        <v>312</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487</v>
      </c>
      <c r="AE108" s="351"/>
      <c r="AF108" s="351"/>
      <c r="AG108" s="347" t="s">
        <v>486</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c r="A109" s="651"/>
      <c r="B109" s="65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487</v>
      </c>
      <c r="AE109" s="303"/>
      <c r="AF109" s="303"/>
      <c r="AG109" s="347" t="s">
        <v>488</v>
      </c>
      <c r="AH109" s="348"/>
      <c r="AI109" s="348"/>
      <c r="AJ109" s="348"/>
      <c r="AK109" s="348"/>
      <c r="AL109" s="348"/>
      <c r="AM109" s="348"/>
      <c r="AN109" s="348"/>
      <c r="AO109" s="348"/>
      <c r="AP109" s="348"/>
      <c r="AQ109" s="348"/>
      <c r="AR109" s="348"/>
      <c r="AS109" s="348"/>
      <c r="AT109" s="348"/>
      <c r="AU109" s="348"/>
      <c r="AV109" s="348"/>
      <c r="AW109" s="348"/>
      <c r="AX109" s="349"/>
    </row>
    <row r="110" spans="1:50" ht="30" customHeight="1">
      <c r="A110" s="653"/>
      <c r="B110" s="654"/>
      <c r="C110" s="554" t="s">
        <v>313</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487</v>
      </c>
      <c r="AE110" s="333"/>
      <c r="AF110" s="333"/>
      <c r="AG110" s="347" t="s">
        <v>488</v>
      </c>
      <c r="AH110" s="348"/>
      <c r="AI110" s="348"/>
      <c r="AJ110" s="348"/>
      <c r="AK110" s="348"/>
      <c r="AL110" s="348"/>
      <c r="AM110" s="348"/>
      <c r="AN110" s="348"/>
      <c r="AO110" s="348"/>
      <c r="AP110" s="348"/>
      <c r="AQ110" s="348"/>
      <c r="AR110" s="348"/>
      <c r="AS110" s="348"/>
      <c r="AT110" s="348"/>
      <c r="AU110" s="348"/>
      <c r="AV110" s="348"/>
      <c r="AW110" s="348"/>
      <c r="AX110" s="349"/>
    </row>
    <row r="111" spans="1:50" ht="93.75"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487</v>
      </c>
      <c r="AE111" s="277"/>
      <c r="AF111" s="277"/>
      <c r="AG111" s="279" t="s">
        <v>490</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493</v>
      </c>
      <c r="AE112" s="303"/>
      <c r="AF112" s="303"/>
      <c r="AG112" s="648"/>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c r="A113" s="265"/>
      <c r="B113" s="266"/>
      <c r="C113" s="450" t="s">
        <v>314</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487</v>
      </c>
      <c r="AE113" s="303"/>
      <c r="AF113" s="303"/>
      <c r="AG113" s="282" t="s">
        <v>488</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487</v>
      </c>
      <c r="AE114" s="303"/>
      <c r="AF114" s="303"/>
      <c r="AG114" s="282" t="s">
        <v>488</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489</v>
      </c>
      <c r="AE115" s="303"/>
      <c r="AF115" s="303"/>
      <c r="AG115" s="282" t="s">
        <v>488</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493</v>
      </c>
      <c r="AE116" s="262"/>
      <c r="AF116" s="262"/>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487</v>
      </c>
      <c r="AE117" s="333"/>
      <c r="AF117" s="337"/>
      <c r="AG117" s="343" t="s">
        <v>488</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491</v>
      </c>
      <c r="AE118" s="277"/>
      <c r="AF118" s="278"/>
      <c r="AG118" s="279" t="s">
        <v>492</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491</v>
      </c>
      <c r="AE119" s="353"/>
      <c r="AF119" s="353"/>
      <c r="AG119" s="282" t="s">
        <v>488</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491</v>
      </c>
      <c r="AE120" s="303"/>
      <c r="AF120" s="303"/>
      <c r="AG120" s="282" t="s">
        <v>488</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491</v>
      </c>
      <c r="AE121" s="303"/>
      <c r="AF121" s="303"/>
      <c r="AG121" s="342" t="s">
        <v>488</v>
      </c>
      <c r="AH121" s="240"/>
      <c r="AI121" s="240"/>
      <c r="AJ121" s="240"/>
      <c r="AK121" s="240"/>
      <c r="AL121" s="240"/>
      <c r="AM121" s="240"/>
      <c r="AN121" s="240"/>
      <c r="AO121" s="240"/>
      <c r="AP121" s="240"/>
      <c r="AQ121" s="240"/>
      <c r="AR121" s="240"/>
      <c r="AS121" s="240"/>
      <c r="AT121" s="240"/>
      <c r="AU121" s="240"/>
      <c r="AV121" s="240"/>
      <c r="AW121" s="240"/>
      <c r="AX121" s="328"/>
    </row>
    <row r="122" spans="1:64" ht="33.6" customHeight="1">
      <c r="A122" s="249" t="s">
        <v>80</v>
      </c>
      <c r="B122" s="250"/>
      <c r="C122" s="482" t="s">
        <v>315</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563" t="s">
        <v>493</v>
      </c>
      <c r="AE122" s="277"/>
      <c r="AF122" s="277"/>
      <c r="AG122" s="323"/>
      <c r="AH122" s="236"/>
      <c r="AI122" s="236"/>
      <c r="AJ122" s="236"/>
      <c r="AK122" s="236"/>
      <c r="AL122" s="236"/>
      <c r="AM122" s="236"/>
      <c r="AN122" s="236"/>
      <c r="AO122" s="236"/>
      <c r="AP122" s="236"/>
      <c r="AQ122" s="236"/>
      <c r="AR122" s="236"/>
      <c r="AS122" s="236"/>
      <c r="AT122" s="236"/>
      <c r="AU122" s="236"/>
      <c r="AV122" s="236"/>
      <c r="AW122" s="236"/>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38"/>
      <c r="AI123" s="238"/>
      <c r="AJ123" s="238"/>
      <c r="AK123" s="238"/>
      <c r="AL123" s="238"/>
      <c r="AM123" s="238"/>
      <c r="AN123" s="238"/>
      <c r="AO123" s="238"/>
      <c r="AP123" s="238"/>
      <c r="AQ123" s="238"/>
      <c r="AR123" s="238"/>
      <c r="AS123" s="238"/>
      <c r="AT123" s="238"/>
      <c r="AU123" s="238"/>
      <c r="AV123" s="238"/>
      <c r="AW123" s="238"/>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38"/>
      <c r="AI124" s="238"/>
      <c r="AJ124" s="238"/>
      <c r="AK124" s="238"/>
      <c r="AL124" s="238"/>
      <c r="AM124" s="238"/>
      <c r="AN124" s="238"/>
      <c r="AO124" s="238"/>
      <c r="AP124" s="238"/>
      <c r="AQ124" s="238"/>
      <c r="AR124" s="238"/>
      <c r="AS124" s="238"/>
      <c r="AT124" s="238"/>
      <c r="AU124" s="238"/>
      <c r="AV124" s="238"/>
      <c r="AW124" s="238"/>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0"/>
      <c r="AI125" s="240"/>
      <c r="AJ125" s="240"/>
      <c r="AK125" s="240"/>
      <c r="AL125" s="240"/>
      <c r="AM125" s="240"/>
      <c r="AN125" s="240"/>
      <c r="AO125" s="240"/>
      <c r="AP125" s="240"/>
      <c r="AQ125" s="240"/>
      <c r="AR125" s="240"/>
      <c r="AS125" s="240"/>
      <c r="AT125" s="240"/>
      <c r="AU125" s="240"/>
      <c r="AV125" s="240"/>
      <c r="AW125" s="240"/>
      <c r="AX125" s="328"/>
    </row>
    <row r="126" spans="1:64" ht="57" customHeight="1">
      <c r="A126" s="263" t="s">
        <v>58</v>
      </c>
      <c r="B126" s="393"/>
      <c r="C126" s="383" t="s">
        <v>64</v>
      </c>
      <c r="D126" s="431"/>
      <c r="E126" s="431"/>
      <c r="F126" s="432"/>
      <c r="G126" s="387" t="s">
        <v>612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9" t="s">
        <v>68</v>
      </c>
      <c r="D127" s="590"/>
      <c r="E127" s="590"/>
      <c r="F127" s="591"/>
      <c r="G127" s="592" t="s">
        <v>611</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97.5"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95.25"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1.5" customHeight="1" thickBot="1">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68.2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4" t="s">
        <v>224</v>
      </c>
      <c r="B137" s="320"/>
      <c r="C137" s="320"/>
      <c r="D137" s="320"/>
      <c r="E137" s="320"/>
      <c r="F137" s="320"/>
      <c r="G137" s="549">
        <v>525</v>
      </c>
      <c r="H137" s="550"/>
      <c r="I137" s="550"/>
      <c r="J137" s="550"/>
      <c r="K137" s="550"/>
      <c r="L137" s="550"/>
      <c r="M137" s="550"/>
      <c r="N137" s="550"/>
      <c r="O137" s="550"/>
      <c r="P137" s="551"/>
      <c r="Q137" s="320" t="s">
        <v>225</v>
      </c>
      <c r="R137" s="320"/>
      <c r="S137" s="320"/>
      <c r="T137" s="320"/>
      <c r="U137" s="320"/>
      <c r="V137" s="320"/>
      <c r="W137" s="549">
        <v>502</v>
      </c>
      <c r="X137" s="550"/>
      <c r="Y137" s="550"/>
      <c r="Z137" s="550"/>
      <c r="AA137" s="550"/>
      <c r="AB137" s="550"/>
      <c r="AC137" s="550"/>
      <c r="AD137" s="550"/>
      <c r="AE137" s="550"/>
      <c r="AF137" s="551"/>
      <c r="AG137" s="320" t="s">
        <v>226</v>
      </c>
      <c r="AH137" s="320"/>
      <c r="AI137" s="320"/>
      <c r="AJ137" s="320"/>
      <c r="AK137" s="320"/>
      <c r="AL137" s="320"/>
      <c r="AM137" s="521">
        <v>553</v>
      </c>
      <c r="AN137" s="522"/>
      <c r="AO137" s="522"/>
      <c r="AP137" s="522"/>
      <c r="AQ137" s="522"/>
      <c r="AR137" s="522"/>
      <c r="AS137" s="522"/>
      <c r="AT137" s="522"/>
      <c r="AU137" s="522"/>
      <c r="AV137" s="523"/>
      <c r="AW137" s="12"/>
      <c r="AX137" s="13"/>
    </row>
    <row r="138" spans="1:50" ht="19.899999999999999" customHeight="1" thickBot="1">
      <c r="A138" s="525" t="s">
        <v>227</v>
      </c>
      <c r="B138" s="429"/>
      <c r="C138" s="429"/>
      <c r="D138" s="429"/>
      <c r="E138" s="429"/>
      <c r="F138" s="429"/>
      <c r="G138" s="317">
        <v>216</v>
      </c>
      <c r="H138" s="318"/>
      <c r="I138" s="318"/>
      <c r="J138" s="318"/>
      <c r="K138" s="318"/>
      <c r="L138" s="318"/>
      <c r="M138" s="318"/>
      <c r="N138" s="318"/>
      <c r="O138" s="318"/>
      <c r="P138" s="319"/>
      <c r="Q138" s="429" t="s">
        <v>228</v>
      </c>
      <c r="R138" s="429"/>
      <c r="S138" s="429"/>
      <c r="T138" s="429"/>
      <c r="U138" s="429"/>
      <c r="V138" s="429"/>
      <c r="W138" s="317">
        <v>206</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629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568</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c r="A180" s="370"/>
      <c r="B180" s="371"/>
      <c r="C180" s="371"/>
      <c r="D180" s="371"/>
      <c r="E180" s="371"/>
      <c r="F180" s="372"/>
      <c r="G180" s="361" t="s">
        <v>564</v>
      </c>
      <c r="H180" s="362"/>
      <c r="I180" s="362"/>
      <c r="J180" s="362"/>
      <c r="K180" s="363"/>
      <c r="L180" s="364" t="s">
        <v>627</v>
      </c>
      <c r="M180" s="365"/>
      <c r="N180" s="365"/>
      <c r="O180" s="365"/>
      <c r="P180" s="365"/>
      <c r="Q180" s="365"/>
      <c r="R180" s="365"/>
      <c r="S180" s="365"/>
      <c r="T180" s="365"/>
      <c r="U180" s="365"/>
      <c r="V180" s="365"/>
      <c r="W180" s="365"/>
      <c r="X180" s="366"/>
      <c r="Y180" s="396">
        <v>112</v>
      </c>
      <c r="Z180" s="397"/>
      <c r="AA180" s="397"/>
      <c r="AB180" s="398"/>
      <c r="AC180" s="361" t="s">
        <v>567</v>
      </c>
      <c r="AD180" s="362"/>
      <c r="AE180" s="362"/>
      <c r="AF180" s="362"/>
      <c r="AG180" s="363"/>
      <c r="AH180" s="364" t="s">
        <v>592</v>
      </c>
      <c r="AI180" s="365"/>
      <c r="AJ180" s="365"/>
      <c r="AK180" s="365"/>
      <c r="AL180" s="365"/>
      <c r="AM180" s="365"/>
      <c r="AN180" s="365"/>
      <c r="AO180" s="365"/>
      <c r="AP180" s="365"/>
      <c r="AQ180" s="365"/>
      <c r="AR180" s="365"/>
      <c r="AS180" s="365"/>
      <c r="AT180" s="366"/>
      <c r="AU180" s="396">
        <v>3</v>
      </c>
      <c r="AV180" s="397"/>
      <c r="AW180" s="397"/>
      <c r="AX180" s="481"/>
    </row>
    <row r="181" spans="1:50" ht="24.75" customHeight="1">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4.7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4.7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4.7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4.75" customHeight="1" thickBot="1">
      <c r="A190" s="370"/>
      <c r="B190" s="371"/>
      <c r="C190" s="371"/>
      <c r="D190" s="371"/>
      <c r="E190" s="371"/>
      <c r="F190" s="372"/>
      <c r="G190" s="565" t="s">
        <v>22</v>
      </c>
      <c r="H190" s="566"/>
      <c r="I190" s="566"/>
      <c r="J190" s="566"/>
      <c r="K190" s="566"/>
      <c r="L190" s="567"/>
      <c r="M190" s="161"/>
      <c r="N190" s="161"/>
      <c r="O190" s="161"/>
      <c r="P190" s="161"/>
      <c r="Q190" s="161"/>
      <c r="R190" s="161"/>
      <c r="S190" s="161"/>
      <c r="T190" s="161"/>
      <c r="U190" s="161"/>
      <c r="V190" s="161"/>
      <c r="W190" s="161"/>
      <c r="X190" s="162"/>
      <c r="Y190" s="568">
        <f>SUM(Y180:AB189)</f>
        <v>112</v>
      </c>
      <c r="Z190" s="569"/>
      <c r="AA190" s="569"/>
      <c r="AB190" s="570"/>
      <c r="AC190" s="565" t="s">
        <v>22</v>
      </c>
      <c r="AD190" s="566"/>
      <c r="AE190" s="566"/>
      <c r="AF190" s="566"/>
      <c r="AG190" s="566"/>
      <c r="AH190" s="567"/>
      <c r="AI190" s="161"/>
      <c r="AJ190" s="161"/>
      <c r="AK190" s="161"/>
      <c r="AL190" s="161"/>
      <c r="AM190" s="161"/>
      <c r="AN190" s="161"/>
      <c r="AO190" s="161"/>
      <c r="AP190" s="161"/>
      <c r="AQ190" s="161"/>
      <c r="AR190" s="161"/>
      <c r="AS190" s="161"/>
      <c r="AT190" s="162"/>
      <c r="AU190" s="568">
        <f>SUM(AU180:AX189)</f>
        <v>3</v>
      </c>
      <c r="AV190" s="569"/>
      <c r="AW190" s="569"/>
      <c r="AX190" s="571"/>
    </row>
    <row r="191" spans="1:50" ht="30" customHeight="1">
      <c r="A191" s="370"/>
      <c r="B191" s="371"/>
      <c r="C191" s="371"/>
      <c r="D191" s="371"/>
      <c r="E191" s="371"/>
      <c r="F191" s="372"/>
      <c r="G191" s="376" t="s">
        <v>569</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363</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c r="A193" s="370"/>
      <c r="B193" s="371"/>
      <c r="C193" s="371"/>
      <c r="D193" s="371"/>
      <c r="E193" s="371"/>
      <c r="F193" s="372"/>
      <c r="G193" s="361" t="s">
        <v>570</v>
      </c>
      <c r="H193" s="362"/>
      <c r="I193" s="362"/>
      <c r="J193" s="362"/>
      <c r="K193" s="363"/>
      <c r="L193" s="364" t="s">
        <v>571</v>
      </c>
      <c r="M193" s="365"/>
      <c r="N193" s="365"/>
      <c r="O193" s="365"/>
      <c r="P193" s="365"/>
      <c r="Q193" s="365"/>
      <c r="R193" s="365"/>
      <c r="S193" s="365"/>
      <c r="T193" s="365"/>
      <c r="U193" s="365"/>
      <c r="V193" s="365"/>
      <c r="W193" s="365"/>
      <c r="X193" s="366"/>
      <c r="Y193" s="396">
        <v>14</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hidden="1"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4.7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4.7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4.7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4.75" customHeight="1" thickBot="1">
      <c r="A203" s="370"/>
      <c r="B203" s="371"/>
      <c r="C203" s="371"/>
      <c r="D203" s="371"/>
      <c r="E203" s="371"/>
      <c r="F203" s="372"/>
      <c r="G203" s="565" t="s">
        <v>22</v>
      </c>
      <c r="H203" s="566"/>
      <c r="I203" s="566"/>
      <c r="J203" s="566"/>
      <c r="K203" s="566"/>
      <c r="L203" s="567"/>
      <c r="M203" s="161"/>
      <c r="N203" s="161"/>
      <c r="O203" s="161"/>
      <c r="P203" s="161"/>
      <c r="Q203" s="161"/>
      <c r="R203" s="161"/>
      <c r="S203" s="161"/>
      <c r="T203" s="161"/>
      <c r="U203" s="161"/>
      <c r="V203" s="161"/>
      <c r="W203" s="161"/>
      <c r="X203" s="162"/>
      <c r="Y203" s="568">
        <f>SUM(Y193:AB202)</f>
        <v>14</v>
      </c>
      <c r="Z203" s="569"/>
      <c r="AA203" s="569"/>
      <c r="AB203" s="570"/>
      <c r="AC203" s="565" t="s">
        <v>22</v>
      </c>
      <c r="AD203" s="566"/>
      <c r="AE203" s="566"/>
      <c r="AF203" s="566"/>
      <c r="AG203" s="566"/>
      <c r="AH203" s="567"/>
      <c r="AI203" s="161"/>
      <c r="AJ203" s="161"/>
      <c r="AK203" s="161"/>
      <c r="AL203" s="161"/>
      <c r="AM203" s="161"/>
      <c r="AN203" s="161"/>
      <c r="AO203" s="161"/>
      <c r="AP203" s="161"/>
      <c r="AQ203" s="161"/>
      <c r="AR203" s="161"/>
      <c r="AS203" s="161"/>
      <c r="AT203" s="162"/>
      <c r="AU203" s="568">
        <f>SUM(AU193:AX202)</f>
        <v>0</v>
      </c>
      <c r="AV203" s="569"/>
      <c r="AW203" s="569"/>
      <c r="AX203" s="571"/>
    </row>
    <row r="204" spans="1:50" ht="30" customHeight="1">
      <c r="A204" s="370"/>
      <c r="B204" s="371"/>
      <c r="C204" s="371"/>
      <c r="D204" s="371"/>
      <c r="E204" s="371"/>
      <c r="F204" s="372"/>
      <c r="G204" s="376" t="s">
        <v>565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364</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c r="A206" s="370"/>
      <c r="B206" s="371"/>
      <c r="C206" s="371"/>
      <c r="D206" s="371"/>
      <c r="E206" s="371"/>
      <c r="F206" s="372"/>
      <c r="G206" s="361" t="s">
        <v>512</v>
      </c>
      <c r="H206" s="362"/>
      <c r="I206" s="362"/>
      <c r="J206" s="362"/>
      <c r="K206" s="363"/>
      <c r="L206" s="364" t="s">
        <v>511</v>
      </c>
      <c r="M206" s="365"/>
      <c r="N206" s="365"/>
      <c r="O206" s="365"/>
      <c r="P206" s="365"/>
      <c r="Q206" s="365"/>
      <c r="R206" s="365"/>
      <c r="S206" s="365"/>
      <c r="T206" s="365"/>
      <c r="U206" s="365"/>
      <c r="V206" s="365"/>
      <c r="W206" s="365"/>
      <c r="X206" s="366"/>
      <c r="Y206" s="396">
        <v>11</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hidden="1"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4.7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4.7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4.7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4.75" customHeight="1" thickBot="1">
      <c r="A216" s="370"/>
      <c r="B216" s="371"/>
      <c r="C216" s="371"/>
      <c r="D216" s="371"/>
      <c r="E216" s="371"/>
      <c r="F216" s="372"/>
      <c r="G216" s="565" t="s">
        <v>22</v>
      </c>
      <c r="H216" s="566"/>
      <c r="I216" s="566"/>
      <c r="J216" s="566"/>
      <c r="K216" s="566"/>
      <c r="L216" s="567"/>
      <c r="M216" s="161"/>
      <c r="N216" s="161"/>
      <c r="O216" s="161"/>
      <c r="P216" s="161"/>
      <c r="Q216" s="161"/>
      <c r="R216" s="161"/>
      <c r="S216" s="161"/>
      <c r="T216" s="161"/>
      <c r="U216" s="161"/>
      <c r="V216" s="161"/>
      <c r="W216" s="161"/>
      <c r="X216" s="162"/>
      <c r="Y216" s="568">
        <f>SUM(Y206:AB215)</f>
        <v>11</v>
      </c>
      <c r="Z216" s="569"/>
      <c r="AA216" s="569"/>
      <c r="AB216" s="570"/>
      <c r="AC216" s="565" t="s">
        <v>22</v>
      </c>
      <c r="AD216" s="566"/>
      <c r="AE216" s="566"/>
      <c r="AF216" s="566"/>
      <c r="AG216" s="566"/>
      <c r="AH216" s="567"/>
      <c r="AI216" s="161"/>
      <c r="AJ216" s="161"/>
      <c r="AK216" s="161"/>
      <c r="AL216" s="161"/>
      <c r="AM216" s="161"/>
      <c r="AN216" s="161"/>
      <c r="AO216" s="161"/>
      <c r="AP216" s="161"/>
      <c r="AQ216" s="161"/>
      <c r="AR216" s="161"/>
      <c r="AS216" s="161"/>
      <c r="AT216" s="162"/>
      <c r="AU216" s="568">
        <f>SUM(AU206:AX215)</f>
        <v>0</v>
      </c>
      <c r="AV216" s="569"/>
      <c r="AW216" s="569"/>
      <c r="AX216" s="571"/>
    </row>
    <row r="217" spans="1:50" ht="30" customHeight="1">
      <c r="A217" s="370"/>
      <c r="B217" s="371"/>
      <c r="C217" s="371"/>
      <c r="D217" s="371"/>
      <c r="E217" s="371"/>
      <c r="F217" s="372"/>
      <c r="G217" s="376" t="s">
        <v>513</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365</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c r="A219" s="370"/>
      <c r="B219" s="371"/>
      <c r="C219" s="371"/>
      <c r="D219" s="371"/>
      <c r="E219" s="371"/>
      <c r="F219" s="372"/>
      <c r="G219" s="361" t="s">
        <v>566</v>
      </c>
      <c r="H219" s="362"/>
      <c r="I219" s="362"/>
      <c r="J219" s="362"/>
      <c r="K219" s="363"/>
      <c r="L219" s="364" t="s">
        <v>572</v>
      </c>
      <c r="M219" s="365"/>
      <c r="N219" s="365"/>
      <c r="O219" s="365"/>
      <c r="P219" s="365"/>
      <c r="Q219" s="365"/>
      <c r="R219" s="365"/>
      <c r="S219" s="365"/>
      <c r="T219" s="365"/>
      <c r="U219" s="365"/>
      <c r="V219" s="365"/>
      <c r="W219" s="365"/>
      <c r="X219" s="366"/>
      <c r="Y219" s="396">
        <v>11</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hidden="1"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hidden="1"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4.7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4.7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4.75" customHeight="1">
      <c r="A229" s="370"/>
      <c r="B229" s="371"/>
      <c r="C229" s="371"/>
      <c r="D229" s="371"/>
      <c r="E229" s="371"/>
      <c r="F229" s="372"/>
      <c r="G229" s="565" t="s">
        <v>22</v>
      </c>
      <c r="H229" s="566"/>
      <c r="I229" s="566"/>
      <c r="J229" s="566"/>
      <c r="K229" s="566"/>
      <c r="L229" s="567"/>
      <c r="M229" s="161"/>
      <c r="N229" s="161"/>
      <c r="O229" s="161"/>
      <c r="P229" s="161"/>
      <c r="Q229" s="161"/>
      <c r="R229" s="161"/>
      <c r="S229" s="161"/>
      <c r="T229" s="161"/>
      <c r="U229" s="161"/>
      <c r="V229" s="161"/>
      <c r="W229" s="161"/>
      <c r="X229" s="162"/>
      <c r="Y229" s="568">
        <f>SUM(Y219:AB228)</f>
        <v>11</v>
      </c>
      <c r="Z229" s="569"/>
      <c r="AA229" s="569"/>
      <c r="AB229" s="570"/>
      <c r="AC229" s="565" t="s">
        <v>22</v>
      </c>
      <c r="AD229" s="566"/>
      <c r="AE229" s="566"/>
      <c r="AF229" s="566"/>
      <c r="AG229" s="566"/>
      <c r="AH229" s="567"/>
      <c r="AI229" s="161"/>
      <c r="AJ229" s="161"/>
      <c r="AK229" s="161"/>
      <c r="AL229" s="161"/>
      <c r="AM229" s="161"/>
      <c r="AN229" s="161"/>
      <c r="AO229" s="161"/>
      <c r="AP229" s="161"/>
      <c r="AQ229" s="161"/>
      <c r="AR229" s="161"/>
      <c r="AS229" s="161"/>
      <c r="AT229" s="162"/>
      <c r="AU229" s="568">
        <f>SUM(AU219:AX228)</f>
        <v>0</v>
      </c>
      <c r="AV229" s="569"/>
      <c r="AW229" s="569"/>
      <c r="AX229" s="571"/>
    </row>
    <row r="230" spans="1:50" ht="22.5" customHeight="1" thickBot="1">
      <c r="A230" s="572" t="s">
        <v>320</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5"/>
      <c r="B235" s="575"/>
      <c r="C235" s="248" t="s">
        <v>31</v>
      </c>
      <c r="D235" s="248"/>
      <c r="E235" s="248"/>
      <c r="F235" s="248"/>
      <c r="G235" s="248"/>
      <c r="H235" s="248"/>
      <c r="I235" s="248"/>
      <c r="J235" s="248"/>
      <c r="K235" s="248"/>
      <c r="L235" s="248"/>
      <c r="M235" s="248" t="s">
        <v>32</v>
      </c>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581" t="s">
        <v>33</v>
      </c>
      <c r="AL235" s="248"/>
      <c r="AM235" s="248"/>
      <c r="AN235" s="248"/>
      <c r="AO235" s="248"/>
      <c r="AP235" s="248"/>
      <c r="AQ235" s="248" t="s">
        <v>23</v>
      </c>
      <c r="AR235" s="248"/>
      <c r="AS235" s="248"/>
      <c r="AT235" s="248"/>
      <c r="AU235" s="98" t="s">
        <v>24</v>
      </c>
      <c r="AV235" s="99"/>
      <c r="AW235" s="99"/>
      <c r="AX235" s="582"/>
    </row>
    <row r="236" spans="1:50" ht="33.75" customHeight="1">
      <c r="A236" s="575">
        <v>1</v>
      </c>
      <c r="B236" s="575">
        <v>1</v>
      </c>
      <c r="C236" s="576" t="s">
        <v>628</v>
      </c>
      <c r="D236" s="577"/>
      <c r="E236" s="577"/>
      <c r="F236" s="577"/>
      <c r="G236" s="577"/>
      <c r="H236" s="577"/>
      <c r="I236" s="577"/>
      <c r="J236" s="577"/>
      <c r="K236" s="577"/>
      <c r="L236" s="577"/>
      <c r="M236" s="576" t="s">
        <v>596</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20</v>
      </c>
      <c r="AL236" s="579"/>
      <c r="AM236" s="579"/>
      <c r="AN236" s="579"/>
      <c r="AO236" s="579"/>
      <c r="AP236" s="580"/>
      <c r="AQ236" s="576">
        <v>2</v>
      </c>
      <c r="AR236" s="577"/>
      <c r="AS236" s="577"/>
      <c r="AT236" s="577"/>
      <c r="AU236" s="578">
        <v>97.1</v>
      </c>
      <c r="AV236" s="579"/>
      <c r="AW236" s="579"/>
      <c r="AX236" s="580"/>
    </row>
    <row r="237" spans="1:50" ht="24" customHeight="1">
      <c r="A237" s="575">
        <v>2</v>
      </c>
      <c r="B237" s="575">
        <v>1</v>
      </c>
      <c r="C237" s="576" t="s">
        <v>628</v>
      </c>
      <c r="D237" s="577"/>
      <c r="E237" s="577"/>
      <c r="F237" s="577"/>
      <c r="G237" s="577"/>
      <c r="H237" s="577"/>
      <c r="I237" s="577"/>
      <c r="J237" s="577"/>
      <c r="K237" s="577"/>
      <c r="L237" s="577"/>
      <c r="M237" s="576" t="s">
        <v>597</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v>14</v>
      </c>
      <c r="AL237" s="579"/>
      <c r="AM237" s="579"/>
      <c r="AN237" s="579"/>
      <c r="AO237" s="579"/>
      <c r="AP237" s="580"/>
      <c r="AQ237" s="576">
        <v>2</v>
      </c>
      <c r="AR237" s="577"/>
      <c r="AS237" s="577"/>
      <c r="AT237" s="577"/>
      <c r="AU237" s="578">
        <v>97.1</v>
      </c>
      <c r="AV237" s="579"/>
      <c r="AW237" s="579"/>
      <c r="AX237" s="580"/>
    </row>
    <row r="238" spans="1:50" ht="24" customHeight="1">
      <c r="A238" s="575">
        <v>3</v>
      </c>
      <c r="B238" s="575">
        <v>1</v>
      </c>
      <c r="C238" s="576" t="s">
        <v>628</v>
      </c>
      <c r="D238" s="577"/>
      <c r="E238" s="577"/>
      <c r="F238" s="577"/>
      <c r="G238" s="577"/>
      <c r="H238" s="577"/>
      <c r="I238" s="577"/>
      <c r="J238" s="577"/>
      <c r="K238" s="577"/>
      <c r="L238" s="577"/>
      <c r="M238" s="576" t="s">
        <v>598</v>
      </c>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v>7</v>
      </c>
      <c r="AL238" s="579"/>
      <c r="AM238" s="579"/>
      <c r="AN238" s="579"/>
      <c r="AO238" s="579"/>
      <c r="AP238" s="580"/>
      <c r="AQ238" s="576">
        <v>1</v>
      </c>
      <c r="AR238" s="577"/>
      <c r="AS238" s="577"/>
      <c r="AT238" s="577"/>
      <c r="AU238" s="578">
        <v>97.5</v>
      </c>
      <c r="AV238" s="579"/>
      <c r="AW238" s="579"/>
      <c r="AX238" s="580"/>
    </row>
    <row r="239" spans="1:50" ht="24" customHeight="1">
      <c r="A239" s="575">
        <v>4</v>
      </c>
      <c r="B239" s="575">
        <v>1</v>
      </c>
      <c r="C239" s="576" t="s">
        <v>628</v>
      </c>
      <c r="D239" s="577"/>
      <c r="E239" s="577"/>
      <c r="F239" s="577"/>
      <c r="G239" s="577"/>
      <c r="H239" s="577"/>
      <c r="I239" s="577"/>
      <c r="J239" s="577"/>
      <c r="K239" s="577"/>
      <c r="L239" s="577"/>
      <c r="M239" s="576" t="s">
        <v>599</v>
      </c>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v>13</v>
      </c>
      <c r="AL239" s="579"/>
      <c r="AM239" s="579"/>
      <c r="AN239" s="579"/>
      <c r="AO239" s="579"/>
      <c r="AP239" s="580"/>
      <c r="AQ239" s="576">
        <v>1</v>
      </c>
      <c r="AR239" s="577"/>
      <c r="AS239" s="577"/>
      <c r="AT239" s="577"/>
      <c r="AU239" s="578">
        <v>100</v>
      </c>
      <c r="AV239" s="579"/>
      <c r="AW239" s="579"/>
      <c r="AX239" s="580"/>
    </row>
    <row r="240" spans="1:50" ht="24" customHeight="1">
      <c r="A240" s="575">
        <v>5</v>
      </c>
      <c r="B240" s="575">
        <v>1</v>
      </c>
      <c r="C240" s="576" t="s">
        <v>628</v>
      </c>
      <c r="D240" s="577"/>
      <c r="E240" s="577"/>
      <c r="F240" s="577"/>
      <c r="G240" s="577"/>
      <c r="H240" s="577"/>
      <c r="I240" s="577"/>
      <c r="J240" s="577"/>
      <c r="K240" s="577"/>
      <c r="L240" s="577"/>
      <c r="M240" s="576" t="s">
        <v>600</v>
      </c>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v>44</v>
      </c>
      <c r="AL240" s="579"/>
      <c r="AM240" s="579"/>
      <c r="AN240" s="579"/>
      <c r="AO240" s="579"/>
      <c r="AP240" s="580"/>
      <c r="AQ240" s="576">
        <v>1</v>
      </c>
      <c r="AR240" s="577"/>
      <c r="AS240" s="577"/>
      <c r="AT240" s="577"/>
      <c r="AU240" s="578">
        <v>96.9</v>
      </c>
      <c r="AV240" s="579"/>
      <c r="AW240" s="579"/>
      <c r="AX240" s="580"/>
    </row>
    <row r="241" spans="1:50" ht="24" customHeight="1">
      <c r="A241" s="575">
        <v>6</v>
      </c>
      <c r="B241" s="575">
        <v>1</v>
      </c>
      <c r="C241" s="576" t="s">
        <v>628</v>
      </c>
      <c r="D241" s="577"/>
      <c r="E241" s="577"/>
      <c r="F241" s="577"/>
      <c r="G241" s="577"/>
      <c r="H241" s="577"/>
      <c r="I241" s="577"/>
      <c r="J241" s="577"/>
      <c r="K241" s="577"/>
      <c r="L241" s="577"/>
      <c r="M241" s="576" t="s">
        <v>601</v>
      </c>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v>14</v>
      </c>
      <c r="AL241" s="579"/>
      <c r="AM241" s="579"/>
      <c r="AN241" s="579"/>
      <c r="AO241" s="579"/>
      <c r="AP241" s="580"/>
      <c r="AQ241" s="576">
        <v>1</v>
      </c>
      <c r="AR241" s="577"/>
      <c r="AS241" s="577"/>
      <c r="AT241" s="577"/>
      <c r="AU241" s="578">
        <v>99.8</v>
      </c>
      <c r="AV241" s="579"/>
      <c r="AW241" s="579"/>
      <c r="AX241" s="580"/>
    </row>
    <row r="242" spans="1:50" ht="24" customHeight="1">
      <c r="A242" s="575">
        <v>7</v>
      </c>
      <c r="B242" s="575">
        <v>1</v>
      </c>
      <c r="C242" s="576" t="s">
        <v>509</v>
      </c>
      <c r="D242" s="577"/>
      <c r="E242" s="577"/>
      <c r="F242" s="577"/>
      <c r="G242" s="577"/>
      <c r="H242" s="577"/>
      <c r="I242" s="577"/>
      <c r="J242" s="577"/>
      <c r="K242" s="577"/>
      <c r="L242" s="577"/>
      <c r="M242" s="583" t="s">
        <v>573</v>
      </c>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5"/>
      <c r="AK242" s="578">
        <v>4</v>
      </c>
      <c r="AL242" s="579"/>
      <c r="AM242" s="579"/>
      <c r="AN242" s="579"/>
      <c r="AO242" s="579"/>
      <c r="AP242" s="580"/>
      <c r="AQ242" s="583">
        <v>4</v>
      </c>
      <c r="AR242" s="584"/>
      <c r="AS242" s="584"/>
      <c r="AT242" s="585"/>
      <c r="AU242" s="578">
        <v>82.6</v>
      </c>
      <c r="AV242" s="579"/>
      <c r="AW242" s="579"/>
      <c r="AX242" s="580"/>
    </row>
    <row r="243" spans="1:50" ht="24" customHeight="1">
      <c r="A243" s="575">
        <v>8</v>
      </c>
      <c r="B243" s="575">
        <v>1</v>
      </c>
      <c r="C243" s="576" t="s">
        <v>509</v>
      </c>
      <c r="D243" s="577"/>
      <c r="E243" s="577"/>
      <c r="F243" s="577"/>
      <c r="G243" s="577"/>
      <c r="H243" s="577"/>
      <c r="I243" s="577"/>
      <c r="J243" s="577"/>
      <c r="K243" s="577"/>
      <c r="L243" s="577"/>
      <c r="M243" s="583" t="s">
        <v>557</v>
      </c>
      <c r="N243" s="473"/>
      <c r="O243" s="473"/>
      <c r="P243" s="473"/>
      <c r="Q243" s="473"/>
      <c r="R243" s="473"/>
      <c r="S243" s="473"/>
      <c r="T243" s="473"/>
      <c r="U243" s="473"/>
      <c r="V243" s="473"/>
      <c r="W243" s="473"/>
      <c r="X243" s="473"/>
      <c r="Y243" s="473"/>
      <c r="Z243" s="473"/>
      <c r="AA243" s="473"/>
      <c r="AB243" s="473"/>
      <c r="AC243" s="473"/>
      <c r="AD243" s="473"/>
      <c r="AE243" s="473"/>
      <c r="AF243" s="473"/>
      <c r="AG243" s="473"/>
      <c r="AH243" s="473"/>
      <c r="AI243" s="473"/>
      <c r="AJ243" s="685"/>
      <c r="AK243" s="578">
        <v>95</v>
      </c>
      <c r="AL243" s="579"/>
      <c r="AM243" s="579"/>
      <c r="AN243" s="579"/>
      <c r="AO243" s="579"/>
      <c r="AP243" s="580"/>
      <c r="AQ243" s="576">
        <v>1</v>
      </c>
      <c r="AR243" s="577"/>
      <c r="AS243" s="577"/>
      <c r="AT243" s="577"/>
      <c r="AU243" s="578">
        <v>99.9</v>
      </c>
      <c r="AV243" s="579"/>
      <c r="AW243" s="579"/>
      <c r="AX243" s="580"/>
    </row>
    <row r="244" spans="1:50" ht="24" customHeight="1">
      <c r="A244" s="575">
        <v>9</v>
      </c>
      <c r="B244" s="575">
        <v>1</v>
      </c>
      <c r="C244" s="576" t="s">
        <v>510</v>
      </c>
      <c r="D244" s="577"/>
      <c r="E244" s="577"/>
      <c r="F244" s="577"/>
      <c r="G244" s="577"/>
      <c r="H244" s="577"/>
      <c r="I244" s="577"/>
      <c r="J244" s="577"/>
      <c r="K244" s="577"/>
      <c r="L244" s="577"/>
      <c r="M244" s="576" t="s">
        <v>595</v>
      </c>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v>92</v>
      </c>
      <c r="AL244" s="579"/>
      <c r="AM244" s="579"/>
      <c r="AN244" s="579"/>
      <c r="AO244" s="579"/>
      <c r="AP244" s="580"/>
      <c r="AQ244" s="576">
        <v>4</v>
      </c>
      <c r="AR244" s="577"/>
      <c r="AS244" s="577"/>
      <c r="AT244" s="577"/>
      <c r="AU244" s="578">
        <v>98.6</v>
      </c>
      <c r="AV244" s="579"/>
      <c r="AW244" s="579"/>
      <c r="AX244" s="580"/>
    </row>
    <row r="245" spans="1:50" ht="24" customHeight="1">
      <c r="A245" s="575">
        <v>10</v>
      </c>
      <c r="B245" s="575">
        <v>1</v>
      </c>
      <c r="C245" s="576" t="s">
        <v>617</v>
      </c>
      <c r="D245" s="577"/>
      <c r="E245" s="577"/>
      <c r="F245" s="577"/>
      <c r="G245" s="577"/>
      <c r="H245" s="577"/>
      <c r="I245" s="577"/>
      <c r="J245" s="577"/>
      <c r="K245" s="577"/>
      <c r="L245" s="577"/>
      <c r="M245" s="576" t="s">
        <v>618</v>
      </c>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v>24</v>
      </c>
      <c r="AL245" s="579"/>
      <c r="AM245" s="579"/>
      <c r="AN245" s="579"/>
      <c r="AO245" s="579"/>
      <c r="AP245" s="580"/>
      <c r="AQ245" s="576">
        <v>1</v>
      </c>
      <c r="AR245" s="577"/>
      <c r="AS245" s="577"/>
      <c r="AT245" s="577"/>
      <c r="AU245" s="578">
        <v>99.9</v>
      </c>
      <c r="AV245" s="579"/>
      <c r="AW245" s="579"/>
      <c r="AX245" s="580"/>
    </row>
    <row r="246" spans="1:50" ht="24" customHeight="1">
      <c r="A246" s="575">
        <v>11</v>
      </c>
      <c r="B246" s="575">
        <v>1</v>
      </c>
      <c r="C246" s="576" t="s">
        <v>619</v>
      </c>
      <c r="D246" s="577"/>
      <c r="E246" s="577"/>
      <c r="F246" s="577"/>
      <c r="G246" s="577"/>
      <c r="H246" s="577"/>
      <c r="I246" s="577"/>
      <c r="J246" s="577"/>
      <c r="K246" s="577"/>
      <c r="L246" s="577"/>
      <c r="M246" s="576" t="s">
        <v>620</v>
      </c>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v>2</v>
      </c>
      <c r="AL246" s="579"/>
      <c r="AM246" s="579"/>
      <c r="AN246" s="579"/>
      <c r="AO246" s="579"/>
      <c r="AP246" s="580"/>
      <c r="AQ246" s="576">
        <v>1</v>
      </c>
      <c r="AR246" s="577"/>
      <c r="AS246" s="577"/>
      <c r="AT246" s="577"/>
      <c r="AU246" s="578">
        <v>97.7</v>
      </c>
      <c r="AV246" s="579"/>
      <c r="AW246" s="579"/>
      <c r="AX246" s="580"/>
    </row>
    <row r="247" spans="1:50" ht="24" customHeight="1">
      <c r="A247" s="575">
        <v>12</v>
      </c>
      <c r="B247" s="575">
        <v>1</v>
      </c>
      <c r="C247" s="576" t="s">
        <v>619</v>
      </c>
      <c r="D247" s="577"/>
      <c r="E247" s="577"/>
      <c r="F247" s="577"/>
      <c r="G247" s="577"/>
      <c r="H247" s="577"/>
      <c r="I247" s="577"/>
      <c r="J247" s="577"/>
      <c r="K247" s="577"/>
      <c r="L247" s="577"/>
      <c r="M247" s="576" t="s">
        <v>621</v>
      </c>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v>11</v>
      </c>
      <c r="AL247" s="579"/>
      <c r="AM247" s="579"/>
      <c r="AN247" s="579"/>
      <c r="AO247" s="579"/>
      <c r="AP247" s="580"/>
      <c r="AQ247" s="576">
        <v>2</v>
      </c>
      <c r="AR247" s="577"/>
      <c r="AS247" s="577"/>
      <c r="AT247" s="577"/>
      <c r="AU247" s="578">
        <v>89.6</v>
      </c>
      <c r="AV247" s="579"/>
      <c r="AW247" s="579"/>
      <c r="AX247" s="580"/>
    </row>
    <row r="248" spans="1:50" ht="24" customHeight="1">
      <c r="A248" s="575">
        <v>13</v>
      </c>
      <c r="B248" s="575">
        <v>1</v>
      </c>
      <c r="C248" s="576" t="s">
        <v>574</v>
      </c>
      <c r="D248" s="577"/>
      <c r="E248" s="577"/>
      <c r="F248" s="577"/>
      <c r="G248" s="577"/>
      <c r="H248" s="577"/>
      <c r="I248" s="577"/>
      <c r="J248" s="577"/>
      <c r="K248" s="577"/>
      <c r="L248" s="577"/>
      <c r="M248" s="576" t="s">
        <v>605</v>
      </c>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v>2</v>
      </c>
      <c r="AL248" s="579"/>
      <c r="AM248" s="579"/>
      <c r="AN248" s="579"/>
      <c r="AO248" s="579"/>
      <c r="AP248" s="580"/>
      <c r="AQ248" s="576">
        <v>3</v>
      </c>
      <c r="AR248" s="577"/>
      <c r="AS248" s="577"/>
      <c r="AT248" s="577"/>
      <c r="AU248" s="578">
        <v>94.3</v>
      </c>
      <c r="AV248" s="579"/>
      <c r="AW248" s="579"/>
      <c r="AX248" s="580"/>
    </row>
    <row r="249" spans="1:50" ht="24" customHeight="1">
      <c r="A249" s="575">
        <v>14</v>
      </c>
      <c r="B249" s="575">
        <v>1</v>
      </c>
      <c r="C249" s="576" t="s">
        <v>574</v>
      </c>
      <c r="D249" s="577"/>
      <c r="E249" s="577"/>
      <c r="F249" s="577"/>
      <c r="G249" s="577"/>
      <c r="H249" s="577"/>
      <c r="I249" s="577"/>
      <c r="J249" s="577"/>
      <c r="K249" s="577"/>
      <c r="L249" s="577"/>
      <c r="M249" s="576" t="s">
        <v>602</v>
      </c>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v>27</v>
      </c>
      <c r="AL249" s="579"/>
      <c r="AM249" s="579"/>
      <c r="AN249" s="579"/>
      <c r="AO249" s="579"/>
      <c r="AP249" s="580"/>
      <c r="AQ249" s="576">
        <v>3</v>
      </c>
      <c r="AR249" s="577"/>
      <c r="AS249" s="577"/>
      <c r="AT249" s="577"/>
      <c r="AU249" s="578">
        <v>83</v>
      </c>
      <c r="AV249" s="579"/>
      <c r="AW249" s="579"/>
      <c r="AX249" s="580"/>
    </row>
    <row r="250" spans="1:50" ht="24" customHeight="1">
      <c r="A250" s="575">
        <v>15</v>
      </c>
      <c r="B250" s="575">
        <v>1</v>
      </c>
      <c r="C250" s="576" t="s">
        <v>574</v>
      </c>
      <c r="D250" s="577"/>
      <c r="E250" s="577"/>
      <c r="F250" s="577"/>
      <c r="G250" s="577"/>
      <c r="H250" s="577"/>
      <c r="I250" s="577"/>
      <c r="J250" s="577"/>
      <c r="K250" s="577"/>
      <c r="L250" s="577"/>
      <c r="M250" s="576" t="s">
        <v>606</v>
      </c>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v>4</v>
      </c>
      <c r="AL250" s="579"/>
      <c r="AM250" s="579"/>
      <c r="AN250" s="579"/>
      <c r="AO250" s="579"/>
      <c r="AP250" s="580"/>
      <c r="AQ250" s="576">
        <v>4</v>
      </c>
      <c r="AR250" s="577"/>
      <c r="AS250" s="577"/>
      <c r="AT250" s="577"/>
      <c r="AU250" s="578">
        <v>72.3</v>
      </c>
      <c r="AV250" s="579"/>
      <c r="AW250" s="579"/>
      <c r="AX250" s="580"/>
    </row>
    <row r="251" spans="1:50" ht="24" customHeight="1">
      <c r="A251" s="575">
        <v>16</v>
      </c>
      <c r="B251" s="575">
        <v>1</v>
      </c>
      <c r="C251" s="576" t="s">
        <v>574</v>
      </c>
      <c r="D251" s="577"/>
      <c r="E251" s="577"/>
      <c r="F251" s="577"/>
      <c r="G251" s="577"/>
      <c r="H251" s="577"/>
      <c r="I251" s="577"/>
      <c r="J251" s="577"/>
      <c r="K251" s="577"/>
      <c r="L251" s="577"/>
      <c r="M251" s="576" t="s">
        <v>558</v>
      </c>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v>10</v>
      </c>
      <c r="AL251" s="579"/>
      <c r="AM251" s="579"/>
      <c r="AN251" s="579"/>
      <c r="AO251" s="579"/>
      <c r="AP251" s="580"/>
      <c r="AQ251" s="576">
        <v>2</v>
      </c>
      <c r="AR251" s="577"/>
      <c r="AS251" s="577"/>
      <c r="AT251" s="577"/>
      <c r="AU251" s="578">
        <v>97.8</v>
      </c>
      <c r="AV251" s="579"/>
      <c r="AW251" s="579"/>
      <c r="AX251" s="580"/>
    </row>
    <row r="252" spans="1:50" ht="24" customHeight="1">
      <c r="A252" s="575">
        <v>17</v>
      </c>
      <c r="B252" s="575">
        <v>1</v>
      </c>
      <c r="C252" s="576" t="s">
        <v>575</v>
      </c>
      <c r="D252" s="577"/>
      <c r="E252" s="577"/>
      <c r="F252" s="577"/>
      <c r="G252" s="577"/>
      <c r="H252" s="577"/>
      <c r="I252" s="577"/>
      <c r="J252" s="577"/>
      <c r="K252" s="577"/>
      <c r="L252" s="577"/>
      <c r="M252" s="576" t="s">
        <v>603</v>
      </c>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v>3</v>
      </c>
      <c r="AL252" s="579"/>
      <c r="AM252" s="579"/>
      <c r="AN252" s="579"/>
      <c r="AO252" s="579"/>
      <c r="AP252" s="580"/>
      <c r="AQ252" s="576">
        <v>1</v>
      </c>
      <c r="AR252" s="577"/>
      <c r="AS252" s="577"/>
      <c r="AT252" s="577"/>
      <c r="AU252" s="578">
        <v>99.4</v>
      </c>
      <c r="AV252" s="579"/>
      <c r="AW252" s="579"/>
      <c r="AX252" s="580"/>
    </row>
    <row r="253" spans="1:50" ht="24" customHeight="1">
      <c r="A253" s="575">
        <v>18</v>
      </c>
      <c r="B253" s="575">
        <v>1</v>
      </c>
      <c r="C253" s="576" t="s">
        <v>575</v>
      </c>
      <c r="D253" s="577"/>
      <c r="E253" s="577"/>
      <c r="F253" s="577"/>
      <c r="G253" s="577"/>
      <c r="H253" s="577"/>
      <c r="I253" s="577"/>
      <c r="J253" s="577"/>
      <c r="K253" s="577"/>
      <c r="L253" s="577"/>
      <c r="M253" s="576" t="s">
        <v>604</v>
      </c>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v>9</v>
      </c>
      <c r="AL253" s="579"/>
      <c r="AM253" s="579"/>
      <c r="AN253" s="579"/>
      <c r="AO253" s="579"/>
      <c r="AP253" s="580"/>
      <c r="AQ253" s="576">
        <v>1</v>
      </c>
      <c r="AR253" s="577"/>
      <c r="AS253" s="577"/>
      <c r="AT253" s="577"/>
      <c r="AU253" s="578">
        <v>98</v>
      </c>
      <c r="AV253" s="579"/>
      <c r="AW253" s="579"/>
      <c r="AX253" s="580"/>
    </row>
    <row r="254" spans="1:50" ht="24" customHeight="1">
      <c r="A254" s="575">
        <v>19</v>
      </c>
      <c r="B254" s="575">
        <v>1</v>
      </c>
      <c r="C254" s="576" t="s">
        <v>575</v>
      </c>
      <c r="D254" s="577"/>
      <c r="E254" s="577"/>
      <c r="F254" s="577"/>
      <c r="G254" s="577"/>
      <c r="H254" s="577"/>
      <c r="I254" s="577"/>
      <c r="J254" s="577"/>
      <c r="K254" s="577"/>
      <c r="L254" s="577"/>
      <c r="M254" s="576" t="s">
        <v>604</v>
      </c>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v>3</v>
      </c>
      <c r="AL254" s="579"/>
      <c r="AM254" s="579"/>
      <c r="AN254" s="579"/>
      <c r="AO254" s="579"/>
      <c r="AP254" s="580"/>
      <c r="AQ254" s="576">
        <v>1</v>
      </c>
      <c r="AR254" s="577"/>
      <c r="AS254" s="577"/>
      <c r="AT254" s="577"/>
      <c r="AU254" s="578">
        <v>99.8</v>
      </c>
      <c r="AV254" s="579"/>
      <c r="AW254" s="579"/>
      <c r="AX254" s="580"/>
    </row>
    <row r="255" spans="1:50" ht="24" customHeight="1">
      <c r="A255" s="575">
        <v>20</v>
      </c>
      <c r="B255" s="575">
        <v>1</v>
      </c>
      <c r="C255" s="576" t="s">
        <v>514</v>
      </c>
      <c r="D255" s="577"/>
      <c r="E255" s="577"/>
      <c r="F255" s="577"/>
      <c r="G255" s="577"/>
      <c r="H255" s="577"/>
      <c r="I255" s="577"/>
      <c r="J255" s="577"/>
      <c r="K255" s="577"/>
      <c r="L255" s="577"/>
      <c r="M255" s="576" t="s">
        <v>559</v>
      </c>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v>12</v>
      </c>
      <c r="AL255" s="579"/>
      <c r="AM255" s="579"/>
      <c r="AN255" s="579"/>
      <c r="AO255" s="579"/>
      <c r="AP255" s="580"/>
      <c r="AQ255" s="576">
        <v>1</v>
      </c>
      <c r="AR255" s="577"/>
      <c r="AS255" s="577"/>
      <c r="AT255" s="577"/>
      <c r="AU255" s="578">
        <v>98.5</v>
      </c>
      <c r="AV255" s="579"/>
      <c r="AW255" s="579"/>
      <c r="AX255" s="580"/>
    </row>
    <row r="256" spans="1:50" ht="24" customHeight="1">
      <c r="A256" s="575">
        <v>21</v>
      </c>
      <c r="B256" s="575">
        <v>1</v>
      </c>
      <c r="C256" s="576" t="s">
        <v>576</v>
      </c>
      <c r="D256" s="577"/>
      <c r="E256" s="577"/>
      <c r="F256" s="577"/>
      <c r="G256" s="577"/>
      <c r="H256" s="577"/>
      <c r="I256" s="577"/>
      <c r="J256" s="577"/>
      <c r="K256" s="577"/>
      <c r="L256" s="577"/>
      <c r="M256" s="576" t="s">
        <v>610</v>
      </c>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v>1</v>
      </c>
      <c r="AL256" s="579"/>
      <c r="AM256" s="579"/>
      <c r="AN256" s="579"/>
      <c r="AO256" s="579"/>
      <c r="AP256" s="580"/>
      <c r="AQ256" s="576">
        <v>1</v>
      </c>
      <c r="AR256" s="577"/>
      <c r="AS256" s="577"/>
      <c r="AT256" s="577"/>
      <c r="AU256" s="578">
        <v>98.9</v>
      </c>
      <c r="AV256" s="579"/>
      <c r="AW256" s="579"/>
      <c r="AX256" s="580"/>
    </row>
    <row r="257" spans="1:50" ht="24" customHeight="1">
      <c r="A257" s="575">
        <v>22</v>
      </c>
      <c r="B257" s="575">
        <v>1</v>
      </c>
      <c r="C257" s="576" t="s">
        <v>576</v>
      </c>
      <c r="D257" s="577"/>
      <c r="E257" s="577"/>
      <c r="F257" s="577"/>
      <c r="G257" s="577"/>
      <c r="H257" s="577"/>
      <c r="I257" s="577"/>
      <c r="J257" s="577"/>
      <c r="K257" s="577"/>
      <c r="L257" s="577"/>
      <c r="M257" s="576" t="s">
        <v>607</v>
      </c>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v>1</v>
      </c>
      <c r="AL257" s="579"/>
      <c r="AM257" s="579"/>
      <c r="AN257" s="579"/>
      <c r="AO257" s="579"/>
      <c r="AP257" s="580"/>
      <c r="AQ257" s="576">
        <v>1</v>
      </c>
      <c r="AR257" s="577"/>
      <c r="AS257" s="577"/>
      <c r="AT257" s="577"/>
      <c r="AU257" s="578">
        <v>99.5</v>
      </c>
      <c r="AV257" s="579"/>
      <c r="AW257" s="579"/>
      <c r="AX257" s="580"/>
    </row>
    <row r="258" spans="1:50" ht="24" customHeight="1">
      <c r="A258" s="575">
        <v>23</v>
      </c>
      <c r="B258" s="575">
        <v>1</v>
      </c>
      <c r="C258" s="576" t="s">
        <v>576</v>
      </c>
      <c r="D258" s="577"/>
      <c r="E258" s="577"/>
      <c r="F258" s="577"/>
      <c r="G258" s="577"/>
      <c r="H258" s="577"/>
      <c r="I258" s="577"/>
      <c r="J258" s="577"/>
      <c r="K258" s="577"/>
      <c r="L258" s="577"/>
      <c r="M258" s="576" t="s">
        <v>608</v>
      </c>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v>6</v>
      </c>
      <c r="AL258" s="579"/>
      <c r="AM258" s="579"/>
      <c r="AN258" s="579"/>
      <c r="AO258" s="579"/>
      <c r="AP258" s="580"/>
      <c r="AQ258" s="576">
        <v>1</v>
      </c>
      <c r="AR258" s="577"/>
      <c r="AS258" s="577"/>
      <c r="AT258" s="577"/>
      <c r="AU258" s="578">
        <v>93.4</v>
      </c>
      <c r="AV258" s="579"/>
      <c r="AW258" s="579"/>
      <c r="AX258" s="580"/>
    </row>
    <row r="259" spans="1:50" ht="24" customHeight="1">
      <c r="A259" s="575">
        <v>24</v>
      </c>
      <c r="B259" s="575">
        <v>1</v>
      </c>
      <c r="C259" s="576" t="s">
        <v>576</v>
      </c>
      <c r="D259" s="577"/>
      <c r="E259" s="577"/>
      <c r="F259" s="577"/>
      <c r="G259" s="577"/>
      <c r="H259" s="577"/>
      <c r="I259" s="577"/>
      <c r="J259" s="577"/>
      <c r="K259" s="577"/>
      <c r="L259" s="577"/>
      <c r="M259" s="576" t="s">
        <v>609</v>
      </c>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v>4</v>
      </c>
      <c r="AL259" s="579"/>
      <c r="AM259" s="579"/>
      <c r="AN259" s="579"/>
      <c r="AO259" s="579"/>
      <c r="AP259" s="580"/>
      <c r="AQ259" s="576">
        <v>1</v>
      </c>
      <c r="AR259" s="577"/>
      <c r="AS259" s="577"/>
      <c r="AT259" s="577"/>
      <c r="AU259" s="578">
        <v>99.3</v>
      </c>
      <c r="AV259" s="579"/>
      <c r="AW259" s="579"/>
      <c r="AX259" s="580"/>
    </row>
    <row r="260" spans="1:50" ht="24" customHeight="1">
      <c r="A260" s="575">
        <v>25</v>
      </c>
      <c r="B260" s="575">
        <v>1</v>
      </c>
      <c r="C260" s="576" t="s">
        <v>577</v>
      </c>
      <c r="D260" s="577"/>
      <c r="E260" s="577"/>
      <c r="F260" s="577"/>
      <c r="G260" s="577"/>
      <c r="H260" s="577"/>
      <c r="I260" s="577"/>
      <c r="J260" s="577"/>
      <c r="K260" s="577"/>
      <c r="L260" s="577"/>
      <c r="M260" s="576" t="s">
        <v>560</v>
      </c>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v>12</v>
      </c>
      <c r="AL260" s="579"/>
      <c r="AM260" s="579"/>
      <c r="AN260" s="579"/>
      <c r="AO260" s="579"/>
      <c r="AP260" s="580"/>
      <c r="AQ260" s="576">
        <v>8</v>
      </c>
      <c r="AR260" s="577"/>
      <c r="AS260" s="577"/>
      <c r="AT260" s="577"/>
      <c r="AU260" s="578">
        <v>76.900000000000006</v>
      </c>
      <c r="AV260" s="579"/>
      <c r="AW260" s="579"/>
      <c r="AX260" s="580"/>
    </row>
    <row r="261" spans="1:50" ht="24" hidden="1" customHeight="1">
      <c r="A261" s="575">
        <v>26</v>
      </c>
      <c r="B261" s="575">
        <v>1</v>
      </c>
      <c r="C261" s="576"/>
      <c r="D261" s="577"/>
      <c r="E261" s="577"/>
      <c r="F261" s="577"/>
      <c r="G261" s="577"/>
      <c r="H261" s="577"/>
      <c r="I261" s="577"/>
      <c r="J261" s="577"/>
      <c r="K261" s="577"/>
      <c r="L261" s="577"/>
      <c r="M261" s="576"/>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hidden="1" customHeight="1">
      <c r="A262" s="575">
        <v>27</v>
      </c>
      <c r="B262" s="575">
        <v>1</v>
      </c>
      <c r="C262" s="576"/>
      <c r="D262" s="577"/>
      <c r="E262" s="577"/>
      <c r="F262" s="577"/>
      <c r="G262" s="577"/>
      <c r="H262" s="577"/>
      <c r="I262" s="577"/>
      <c r="J262" s="577"/>
      <c r="K262" s="577"/>
      <c r="L262" s="577"/>
      <c r="M262" s="576"/>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hidden="1" customHeight="1">
      <c r="A263" s="575">
        <v>28</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hidden="1" customHeight="1">
      <c r="A264" s="575">
        <v>29</v>
      </c>
      <c r="B264" s="575">
        <v>1</v>
      </c>
      <c r="C264" s="576"/>
      <c r="D264" s="577"/>
      <c r="E264" s="577"/>
      <c r="F264" s="577"/>
      <c r="G264" s="577"/>
      <c r="H264" s="577"/>
      <c r="I264" s="577"/>
      <c r="J264" s="577"/>
      <c r="K264" s="577"/>
      <c r="L264" s="577"/>
      <c r="M264" s="583"/>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5"/>
      <c r="AK264" s="578"/>
      <c r="AL264" s="579"/>
      <c r="AM264" s="579"/>
      <c r="AN264" s="579"/>
      <c r="AO264" s="579"/>
      <c r="AP264" s="580"/>
      <c r="AQ264" s="583"/>
      <c r="AR264" s="584"/>
      <c r="AS264" s="584"/>
      <c r="AT264" s="585"/>
      <c r="AU264" s="578"/>
      <c r="AV264" s="579"/>
      <c r="AW264" s="579"/>
      <c r="AX264" s="580"/>
    </row>
    <row r="265" spans="1:50" ht="24" hidden="1" customHeight="1">
      <c r="A265" s="575">
        <v>30</v>
      </c>
      <c r="B265" s="575">
        <v>1</v>
      </c>
      <c r="C265" s="577"/>
      <c r="D265" s="577"/>
      <c r="E265" s="577"/>
      <c r="F265" s="577"/>
      <c r="G265" s="577"/>
      <c r="H265" s="577"/>
      <c r="I265" s="577"/>
      <c r="J265" s="577"/>
      <c r="K265" s="577"/>
      <c r="L265" s="577"/>
      <c r="M265" s="583"/>
      <c r="N265" s="473"/>
      <c r="O265" s="473"/>
      <c r="P265" s="473"/>
      <c r="Q265" s="473"/>
      <c r="R265" s="473"/>
      <c r="S265" s="473"/>
      <c r="T265" s="473"/>
      <c r="U265" s="473"/>
      <c r="V265" s="473"/>
      <c r="W265" s="473"/>
      <c r="X265" s="473"/>
      <c r="Y265" s="473"/>
      <c r="Z265" s="473"/>
      <c r="AA265" s="473"/>
      <c r="AB265" s="473"/>
      <c r="AC265" s="473"/>
      <c r="AD265" s="473"/>
      <c r="AE265" s="473"/>
      <c r="AF265" s="473"/>
      <c r="AG265" s="473"/>
      <c r="AH265" s="473"/>
      <c r="AI265" s="473"/>
      <c r="AJ265" s="685"/>
      <c r="AK265" s="578"/>
      <c r="AL265" s="579"/>
      <c r="AM265" s="579"/>
      <c r="AN265" s="579"/>
      <c r="AO265" s="579"/>
      <c r="AP265" s="580"/>
      <c r="AQ265" s="576"/>
      <c r="AR265" s="577"/>
      <c r="AS265" s="577"/>
      <c r="AT265" s="577"/>
      <c r="AU265" s="578"/>
      <c r="AV265" s="579"/>
      <c r="AW265" s="579"/>
      <c r="AX265" s="58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5"/>
      <c r="B268" s="575"/>
      <c r="C268" s="248" t="s">
        <v>407</v>
      </c>
      <c r="D268" s="248"/>
      <c r="E268" s="248"/>
      <c r="F268" s="248"/>
      <c r="G268" s="248"/>
      <c r="H268" s="248"/>
      <c r="I268" s="248"/>
      <c r="J268" s="248"/>
      <c r="K268" s="248"/>
      <c r="L268" s="248"/>
      <c r="M268" s="248" t="s">
        <v>408</v>
      </c>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581" t="s">
        <v>409</v>
      </c>
      <c r="AL268" s="248"/>
      <c r="AM268" s="248"/>
      <c r="AN268" s="248"/>
      <c r="AO268" s="248"/>
      <c r="AP268" s="248"/>
      <c r="AQ268" s="248" t="s">
        <v>23</v>
      </c>
      <c r="AR268" s="248"/>
      <c r="AS268" s="248"/>
      <c r="AT268" s="248"/>
      <c r="AU268" s="98" t="s">
        <v>24</v>
      </c>
      <c r="AV268" s="99"/>
      <c r="AW268" s="99"/>
      <c r="AX268" s="582"/>
    </row>
    <row r="269" spans="1:50" ht="24" customHeight="1">
      <c r="A269" s="575">
        <v>1</v>
      </c>
      <c r="B269" s="575">
        <v>1</v>
      </c>
      <c r="C269" s="576" t="s">
        <v>501</v>
      </c>
      <c r="D269" s="577"/>
      <c r="E269" s="577"/>
      <c r="F269" s="577"/>
      <c r="G269" s="577"/>
      <c r="H269" s="577"/>
      <c r="I269" s="577"/>
      <c r="J269" s="577"/>
      <c r="K269" s="577"/>
      <c r="L269" s="577"/>
      <c r="M269" s="576" t="s">
        <v>500</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14</v>
      </c>
      <c r="AL269" s="579"/>
      <c r="AM269" s="579"/>
      <c r="AN269" s="579"/>
      <c r="AO269" s="579"/>
      <c r="AP269" s="580"/>
      <c r="AQ269" s="576" t="s">
        <v>497</v>
      </c>
      <c r="AR269" s="577"/>
      <c r="AS269" s="577"/>
      <c r="AT269" s="577"/>
      <c r="AU269" s="578" t="s">
        <v>468</v>
      </c>
      <c r="AV269" s="579"/>
      <c r="AW269" s="579"/>
      <c r="AX269" s="580"/>
    </row>
    <row r="270" spans="1:50" ht="32.25" customHeight="1">
      <c r="A270" s="575">
        <v>2</v>
      </c>
      <c r="B270" s="575">
        <v>1</v>
      </c>
      <c r="C270" s="576" t="s">
        <v>502</v>
      </c>
      <c r="D270" s="577"/>
      <c r="E270" s="577"/>
      <c r="F270" s="577"/>
      <c r="G270" s="577"/>
      <c r="H270" s="577"/>
      <c r="I270" s="577"/>
      <c r="J270" s="577"/>
      <c r="K270" s="577"/>
      <c r="L270" s="577"/>
      <c r="M270" s="576" t="s">
        <v>500</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v>12</v>
      </c>
      <c r="AL270" s="579"/>
      <c r="AM270" s="579"/>
      <c r="AN270" s="579"/>
      <c r="AO270" s="579"/>
      <c r="AP270" s="580"/>
      <c r="AQ270" s="576" t="s">
        <v>497</v>
      </c>
      <c r="AR270" s="577"/>
      <c r="AS270" s="577"/>
      <c r="AT270" s="577"/>
      <c r="AU270" s="578" t="s">
        <v>468</v>
      </c>
      <c r="AV270" s="579"/>
      <c r="AW270" s="579"/>
      <c r="AX270" s="580"/>
    </row>
    <row r="271" spans="1:50" ht="24" customHeight="1">
      <c r="A271" s="575">
        <v>3</v>
      </c>
      <c r="B271" s="575">
        <v>1</v>
      </c>
      <c r="C271" s="576" t="s">
        <v>503</v>
      </c>
      <c r="D271" s="577"/>
      <c r="E271" s="577"/>
      <c r="F271" s="577"/>
      <c r="G271" s="577"/>
      <c r="H271" s="577"/>
      <c r="I271" s="577"/>
      <c r="J271" s="577"/>
      <c r="K271" s="577"/>
      <c r="L271" s="577"/>
      <c r="M271" s="576" t="s">
        <v>500</v>
      </c>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v>7</v>
      </c>
      <c r="AL271" s="579"/>
      <c r="AM271" s="579"/>
      <c r="AN271" s="579"/>
      <c r="AO271" s="579"/>
      <c r="AP271" s="580"/>
      <c r="AQ271" s="576" t="s">
        <v>497</v>
      </c>
      <c r="AR271" s="577"/>
      <c r="AS271" s="577"/>
      <c r="AT271" s="577"/>
      <c r="AU271" s="578" t="s">
        <v>468</v>
      </c>
      <c r="AV271" s="579"/>
      <c r="AW271" s="579"/>
      <c r="AX271" s="580"/>
    </row>
    <row r="272" spans="1:50" ht="33.75" customHeight="1">
      <c r="A272" s="575">
        <v>4</v>
      </c>
      <c r="B272" s="575">
        <v>1</v>
      </c>
      <c r="C272" s="576" t="s">
        <v>504</v>
      </c>
      <c r="D272" s="577"/>
      <c r="E272" s="577"/>
      <c r="F272" s="577"/>
      <c r="G272" s="577"/>
      <c r="H272" s="577"/>
      <c r="I272" s="577"/>
      <c r="J272" s="577"/>
      <c r="K272" s="577"/>
      <c r="L272" s="577"/>
      <c r="M272" s="576" t="s">
        <v>505</v>
      </c>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v>6</v>
      </c>
      <c r="AL272" s="579"/>
      <c r="AM272" s="579"/>
      <c r="AN272" s="579"/>
      <c r="AO272" s="579"/>
      <c r="AP272" s="580"/>
      <c r="AQ272" s="576" t="s">
        <v>497</v>
      </c>
      <c r="AR272" s="577"/>
      <c r="AS272" s="577"/>
      <c r="AT272" s="577"/>
      <c r="AU272" s="578" t="s">
        <v>468</v>
      </c>
      <c r="AV272" s="579"/>
      <c r="AW272" s="579"/>
      <c r="AX272" s="580"/>
    </row>
    <row r="273" spans="1:50" ht="24" customHeight="1">
      <c r="A273" s="575">
        <v>5</v>
      </c>
      <c r="B273" s="575">
        <v>1</v>
      </c>
      <c r="C273" s="576" t="s">
        <v>506</v>
      </c>
      <c r="D273" s="577"/>
      <c r="E273" s="577"/>
      <c r="F273" s="577"/>
      <c r="G273" s="577"/>
      <c r="H273" s="577"/>
      <c r="I273" s="577"/>
      <c r="J273" s="577"/>
      <c r="K273" s="577"/>
      <c r="L273" s="577"/>
      <c r="M273" s="576" t="s">
        <v>500</v>
      </c>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v>4</v>
      </c>
      <c r="AL273" s="579"/>
      <c r="AM273" s="579"/>
      <c r="AN273" s="579"/>
      <c r="AO273" s="579"/>
      <c r="AP273" s="580"/>
      <c r="AQ273" s="576" t="s">
        <v>497</v>
      </c>
      <c r="AR273" s="577"/>
      <c r="AS273" s="577"/>
      <c r="AT273" s="577"/>
      <c r="AU273" s="578" t="s">
        <v>468</v>
      </c>
      <c r="AV273" s="579"/>
      <c r="AW273" s="579"/>
      <c r="AX273" s="580"/>
    </row>
    <row r="274" spans="1:50" ht="24" customHeight="1">
      <c r="A274" s="575">
        <v>6</v>
      </c>
      <c r="B274" s="575">
        <v>1</v>
      </c>
      <c r="C274" s="576" t="s">
        <v>578</v>
      </c>
      <c r="D274" s="577"/>
      <c r="E274" s="577"/>
      <c r="F274" s="577"/>
      <c r="G274" s="577"/>
      <c r="H274" s="577"/>
      <c r="I274" s="577"/>
      <c r="J274" s="577"/>
      <c r="K274" s="577"/>
      <c r="L274" s="577"/>
      <c r="M274" s="576" t="s">
        <v>500</v>
      </c>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v>3</v>
      </c>
      <c r="AL274" s="579"/>
      <c r="AM274" s="579"/>
      <c r="AN274" s="579"/>
      <c r="AO274" s="579"/>
      <c r="AP274" s="580"/>
      <c r="AQ274" s="576" t="s">
        <v>497</v>
      </c>
      <c r="AR274" s="577"/>
      <c r="AS274" s="577"/>
      <c r="AT274" s="577"/>
      <c r="AU274" s="578" t="s">
        <v>468</v>
      </c>
      <c r="AV274" s="579"/>
      <c r="AW274" s="579"/>
      <c r="AX274" s="580"/>
    </row>
    <row r="275" spans="1:50" ht="24" customHeight="1">
      <c r="A275" s="575">
        <v>7</v>
      </c>
      <c r="B275" s="575">
        <v>1</v>
      </c>
      <c r="C275" s="576" t="s">
        <v>507</v>
      </c>
      <c r="D275" s="577"/>
      <c r="E275" s="577"/>
      <c r="F275" s="577"/>
      <c r="G275" s="577"/>
      <c r="H275" s="577"/>
      <c r="I275" s="577"/>
      <c r="J275" s="577"/>
      <c r="K275" s="577"/>
      <c r="L275" s="577"/>
      <c r="M275" s="576" t="s">
        <v>508</v>
      </c>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v>2</v>
      </c>
      <c r="AL275" s="579"/>
      <c r="AM275" s="579"/>
      <c r="AN275" s="579"/>
      <c r="AO275" s="579"/>
      <c r="AP275" s="580"/>
      <c r="AQ275" s="576" t="s">
        <v>497</v>
      </c>
      <c r="AR275" s="577"/>
      <c r="AS275" s="577"/>
      <c r="AT275" s="577"/>
      <c r="AU275" s="578" t="s">
        <v>468</v>
      </c>
      <c r="AV275" s="579"/>
      <c r="AW275" s="579"/>
      <c r="AX275" s="580"/>
    </row>
    <row r="276" spans="1:50" ht="24" customHeight="1">
      <c r="A276" s="575">
        <v>8</v>
      </c>
      <c r="B276" s="575">
        <v>1</v>
      </c>
      <c r="C276" s="583" t="s">
        <v>579</v>
      </c>
      <c r="D276" s="584"/>
      <c r="E276" s="584"/>
      <c r="F276" s="584"/>
      <c r="G276" s="584"/>
      <c r="H276" s="584"/>
      <c r="I276" s="584"/>
      <c r="J276" s="584"/>
      <c r="K276" s="584"/>
      <c r="L276" s="585"/>
      <c r="M276" s="583" t="s">
        <v>552</v>
      </c>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5"/>
      <c r="AK276" s="578">
        <v>1</v>
      </c>
      <c r="AL276" s="579"/>
      <c r="AM276" s="579"/>
      <c r="AN276" s="579"/>
      <c r="AO276" s="579"/>
      <c r="AP276" s="580"/>
      <c r="AQ276" s="576" t="s">
        <v>497</v>
      </c>
      <c r="AR276" s="577"/>
      <c r="AS276" s="577"/>
      <c r="AT276" s="577"/>
      <c r="AU276" s="578" t="s">
        <v>468</v>
      </c>
      <c r="AV276" s="579"/>
      <c r="AW276" s="579"/>
      <c r="AX276" s="580"/>
    </row>
    <row r="277" spans="1:50" ht="24" customHeight="1">
      <c r="A277" s="575">
        <v>9</v>
      </c>
      <c r="B277" s="575">
        <v>1</v>
      </c>
      <c r="C277" s="583" t="s">
        <v>579</v>
      </c>
      <c r="D277" s="584"/>
      <c r="E277" s="584"/>
      <c r="F277" s="584"/>
      <c r="G277" s="584"/>
      <c r="H277" s="584"/>
      <c r="I277" s="584"/>
      <c r="J277" s="584"/>
      <c r="K277" s="584"/>
      <c r="L277" s="585"/>
      <c r="M277" s="576" t="s">
        <v>561</v>
      </c>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v>1</v>
      </c>
      <c r="AL277" s="579"/>
      <c r="AM277" s="579"/>
      <c r="AN277" s="579"/>
      <c r="AO277" s="579"/>
      <c r="AP277" s="580"/>
      <c r="AQ277" s="576" t="s">
        <v>497</v>
      </c>
      <c r="AR277" s="577"/>
      <c r="AS277" s="577"/>
      <c r="AT277" s="577"/>
      <c r="AU277" s="578" t="s">
        <v>468</v>
      </c>
      <c r="AV277" s="579"/>
      <c r="AW277" s="579"/>
      <c r="AX277" s="580"/>
    </row>
    <row r="278" spans="1:50" ht="32.25" customHeight="1">
      <c r="A278" s="575">
        <v>10</v>
      </c>
      <c r="B278" s="575">
        <v>1</v>
      </c>
      <c r="C278" s="576" t="s">
        <v>580</v>
      </c>
      <c r="D278" s="577"/>
      <c r="E278" s="577"/>
      <c r="F278" s="577"/>
      <c r="G278" s="577"/>
      <c r="H278" s="577"/>
      <c r="I278" s="577"/>
      <c r="J278" s="577"/>
      <c r="K278" s="577"/>
      <c r="L278" s="577"/>
      <c r="M278" s="576" t="s">
        <v>562</v>
      </c>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v>2</v>
      </c>
      <c r="AL278" s="579"/>
      <c r="AM278" s="579"/>
      <c r="AN278" s="579"/>
      <c r="AO278" s="579"/>
      <c r="AP278" s="580"/>
      <c r="AQ278" s="576" t="s">
        <v>497</v>
      </c>
      <c r="AR278" s="577"/>
      <c r="AS278" s="577"/>
      <c r="AT278" s="577"/>
      <c r="AU278" s="578" t="s">
        <v>468</v>
      </c>
      <c r="AV278" s="579"/>
      <c r="AW278" s="579"/>
      <c r="AX278" s="580"/>
    </row>
    <row r="279" spans="1:50" ht="24" customHeight="1">
      <c r="A279" s="575">
        <v>11</v>
      </c>
      <c r="B279" s="575">
        <v>1</v>
      </c>
      <c r="C279" s="576" t="s">
        <v>581</v>
      </c>
      <c r="D279" s="577"/>
      <c r="E279" s="577"/>
      <c r="F279" s="577"/>
      <c r="G279" s="577"/>
      <c r="H279" s="577"/>
      <c r="I279" s="577"/>
      <c r="J279" s="577"/>
      <c r="K279" s="577"/>
      <c r="L279" s="577"/>
      <c r="M279" s="576" t="s">
        <v>563</v>
      </c>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v>2</v>
      </c>
      <c r="AL279" s="579"/>
      <c r="AM279" s="579"/>
      <c r="AN279" s="579"/>
      <c r="AO279" s="579"/>
      <c r="AP279" s="580"/>
      <c r="AQ279" s="576" t="s">
        <v>497</v>
      </c>
      <c r="AR279" s="577"/>
      <c r="AS279" s="577"/>
      <c r="AT279" s="577"/>
      <c r="AU279" s="578" t="s">
        <v>468</v>
      </c>
      <c r="AV279" s="579"/>
      <c r="AW279" s="579"/>
      <c r="AX279" s="580"/>
    </row>
    <row r="280" spans="1:50" ht="24" hidden="1" customHeight="1">
      <c r="A280" s="575">
        <v>12</v>
      </c>
      <c r="B280" s="575">
        <v>1</v>
      </c>
      <c r="C280" s="576"/>
      <c r="D280" s="577"/>
      <c r="E280" s="577"/>
      <c r="F280" s="577"/>
      <c r="G280" s="577"/>
      <c r="H280" s="577"/>
      <c r="I280" s="577"/>
      <c r="J280" s="577"/>
      <c r="K280" s="577"/>
      <c r="L280" s="577"/>
      <c r="M280" s="576"/>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hidden="1" customHeight="1">
      <c r="A281" s="575">
        <v>13</v>
      </c>
      <c r="B281" s="575">
        <v>1</v>
      </c>
      <c r="C281" s="583"/>
      <c r="D281" s="584"/>
      <c r="E281" s="584"/>
      <c r="F281" s="584"/>
      <c r="G281" s="584"/>
      <c r="H281" s="584"/>
      <c r="I281" s="584"/>
      <c r="J281" s="584"/>
      <c r="K281" s="584"/>
      <c r="L281" s="585"/>
      <c r="M281" s="583"/>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5"/>
      <c r="AK281" s="578"/>
      <c r="AL281" s="579"/>
      <c r="AM281" s="579"/>
      <c r="AN281" s="579"/>
      <c r="AO281" s="579"/>
      <c r="AP281" s="580"/>
      <c r="AQ281" s="583"/>
      <c r="AR281" s="584"/>
      <c r="AS281" s="584"/>
      <c r="AT281" s="585"/>
      <c r="AU281" s="578"/>
      <c r="AV281" s="579"/>
      <c r="AW281" s="579"/>
      <c r="AX281" s="580"/>
    </row>
    <row r="282" spans="1:50" ht="24" hidden="1" customHeight="1">
      <c r="A282" s="575">
        <v>14</v>
      </c>
      <c r="B282" s="575">
        <v>1</v>
      </c>
      <c r="C282" s="576"/>
      <c r="D282" s="577"/>
      <c r="E282" s="577"/>
      <c r="F282" s="577"/>
      <c r="G282" s="577"/>
      <c r="H282" s="577"/>
      <c r="I282" s="577"/>
      <c r="J282" s="577"/>
      <c r="K282" s="577"/>
      <c r="L282" s="577"/>
      <c r="M282" s="576"/>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hidden="1" customHeight="1">
      <c r="A283" s="575">
        <v>15</v>
      </c>
      <c r="B283" s="575">
        <v>1</v>
      </c>
      <c r="C283" s="576"/>
      <c r="D283" s="577"/>
      <c r="E283" s="577"/>
      <c r="F283" s="577"/>
      <c r="G283" s="577"/>
      <c r="H283" s="577"/>
      <c r="I283" s="577"/>
      <c r="J283" s="577"/>
      <c r="K283" s="577"/>
      <c r="L283" s="577"/>
      <c r="M283" s="576"/>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hidden="1" customHeight="1">
      <c r="A284" s="575">
        <v>16</v>
      </c>
      <c r="B284" s="575">
        <v>1</v>
      </c>
      <c r="C284" s="576"/>
      <c r="D284" s="577"/>
      <c r="E284" s="577"/>
      <c r="F284" s="577"/>
      <c r="G284" s="577"/>
      <c r="H284" s="577"/>
      <c r="I284" s="577"/>
      <c r="J284" s="577"/>
      <c r="K284" s="577"/>
      <c r="L284" s="577"/>
      <c r="M284" s="576"/>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hidden="1" customHeight="1">
      <c r="A285" s="575">
        <v>17</v>
      </c>
      <c r="B285" s="575">
        <v>1</v>
      </c>
      <c r="C285" s="576"/>
      <c r="D285" s="577"/>
      <c r="E285" s="577"/>
      <c r="F285" s="577"/>
      <c r="G285" s="577"/>
      <c r="H285" s="577"/>
      <c r="I285" s="577"/>
      <c r="J285" s="577"/>
      <c r="K285" s="577"/>
      <c r="L285" s="577"/>
      <c r="M285" s="576"/>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hidden="1" customHeight="1">
      <c r="A286" s="575">
        <v>18</v>
      </c>
      <c r="B286" s="575">
        <v>1</v>
      </c>
      <c r="C286" s="576"/>
      <c r="D286" s="577"/>
      <c r="E286" s="577"/>
      <c r="F286" s="577"/>
      <c r="G286" s="577"/>
      <c r="H286" s="577"/>
      <c r="I286" s="577"/>
      <c r="J286" s="577"/>
      <c r="K286" s="577"/>
      <c r="L286" s="577"/>
      <c r="M286" s="576"/>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hidden="1" customHeight="1">
      <c r="A287" s="575">
        <v>19</v>
      </c>
      <c r="B287" s="575">
        <v>1</v>
      </c>
      <c r="C287" s="577"/>
      <c r="D287" s="577"/>
      <c r="E287" s="577"/>
      <c r="F287" s="577"/>
      <c r="G287" s="577"/>
      <c r="H287" s="577"/>
      <c r="I287" s="577"/>
      <c r="J287" s="577"/>
      <c r="K287" s="577"/>
      <c r="L287" s="577"/>
      <c r="M287" s="576"/>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hidden="1" customHeight="1">
      <c r="A288" s="575">
        <v>20</v>
      </c>
      <c r="B288" s="575">
        <v>1</v>
      </c>
      <c r="C288" s="577"/>
      <c r="D288" s="577"/>
      <c r="E288" s="577"/>
      <c r="F288" s="577"/>
      <c r="G288" s="577"/>
      <c r="H288" s="577"/>
      <c r="I288" s="577"/>
      <c r="J288" s="577"/>
      <c r="K288" s="577"/>
      <c r="L288" s="577"/>
      <c r="M288" s="576"/>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hidden="1" customHeight="1">
      <c r="A289" s="575">
        <v>21</v>
      </c>
      <c r="B289" s="575">
        <v>1</v>
      </c>
      <c r="C289" s="577"/>
      <c r="D289" s="577"/>
      <c r="E289" s="577"/>
      <c r="F289" s="577"/>
      <c r="G289" s="577"/>
      <c r="H289" s="577"/>
      <c r="I289" s="577"/>
      <c r="J289" s="577"/>
      <c r="K289" s="577"/>
      <c r="L289" s="577"/>
      <c r="M289" s="576"/>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hidden="1" customHeight="1">
      <c r="A290" s="575">
        <v>22</v>
      </c>
      <c r="B290" s="575">
        <v>1</v>
      </c>
      <c r="C290" s="576"/>
      <c r="D290" s="577"/>
      <c r="E290" s="577"/>
      <c r="F290" s="577"/>
      <c r="G290" s="577"/>
      <c r="H290" s="577"/>
      <c r="I290" s="577"/>
      <c r="J290" s="577"/>
      <c r="K290" s="577"/>
      <c r="L290" s="577"/>
      <c r="M290" s="576"/>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hidden="1" customHeight="1">
      <c r="A291" s="575">
        <v>23</v>
      </c>
      <c r="B291" s="575">
        <v>1</v>
      </c>
      <c r="C291" s="577"/>
      <c r="D291" s="577"/>
      <c r="E291" s="577"/>
      <c r="F291" s="577"/>
      <c r="G291" s="577"/>
      <c r="H291" s="577"/>
      <c r="I291" s="577"/>
      <c r="J291" s="577"/>
      <c r="K291" s="577"/>
      <c r="L291" s="577"/>
      <c r="M291" s="576"/>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hidden="1" customHeight="1">
      <c r="A292" s="575">
        <v>24</v>
      </c>
      <c r="B292" s="575">
        <v>1</v>
      </c>
      <c r="C292" s="577"/>
      <c r="D292" s="577"/>
      <c r="E292" s="577"/>
      <c r="F292" s="577"/>
      <c r="G292" s="577"/>
      <c r="H292" s="577"/>
      <c r="I292" s="577"/>
      <c r="J292" s="577"/>
      <c r="K292" s="577"/>
      <c r="L292" s="577"/>
      <c r="M292" s="576"/>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hidden="1" customHeight="1">
      <c r="A293" s="575">
        <v>25</v>
      </c>
      <c r="B293" s="575">
        <v>1</v>
      </c>
      <c r="C293" s="576"/>
      <c r="D293" s="577"/>
      <c r="E293" s="577"/>
      <c r="F293" s="577"/>
      <c r="G293" s="577"/>
      <c r="H293" s="577"/>
      <c r="I293" s="577"/>
      <c r="J293" s="577"/>
      <c r="K293" s="577"/>
      <c r="L293" s="577"/>
      <c r="M293" s="576"/>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hidden="1" customHeight="1">
      <c r="A294" s="575">
        <v>26</v>
      </c>
      <c r="B294" s="575">
        <v>1</v>
      </c>
      <c r="C294" s="576"/>
      <c r="D294" s="577"/>
      <c r="E294" s="577"/>
      <c r="F294" s="577"/>
      <c r="G294" s="577"/>
      <c r="H294" s="577"/>
      <c r="I294" s="577"/>
      <c r="J294" s="577"/>
      <c r="K294" s="577"/>
      <c r="L294" s="577"/>
      <c r="M294" s="576"/>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hidden="1" customHeight="1">
      <c r="A295" s="575">
        <v>27</v>
      </c>
      <c r="B295" s="575">
        <v>1</v>
      </c>
      <c r="C295" s="577"/>
      <c r="D295" s="577"/>
      <c r="E295" s="577"/>
      <c r="F295" s="577"/>
      <c r="G295" s="577"/>
      <c r="H295" s="577"/>
      <c r="I295" s="577"/>
      <c r="J295" s="577"/>
      <c r="K295" s="577"/>
      <c r="L295" s="577"/>
      <c r="M295" s="576"/>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hidden="1" customHeight="1">
      <c r="A296" s="575">
        <v>28</v>
      </c>
      <c r="B296" s="575">
        <v>1</v>
      </c>
      <c r="C296" s="577"/>
      <c r="D296" s="577"/>
      <c r="E296" s="577"/>
      <c r="F296" s="577"/>
      <c r="G296" s="577"/>
      <c r="H296" s="577"/>
      <c r="I296" s="577"/>
      <c r="J296" s="577"/>
      <c r="K296" s="577"/>
      <c r="L296" s="577"/>
      <c r="M296" s="576"/>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hidden="1" customHeight="1">
      <c r="A297" s="575">
        <v>29</v>
      </c>
      <c r="B297" s="575">
        <v>1</v>
      </c>
      <c r="C297" s="577"/>
      <c r="D297" s="577"/>
      <c r="E297" s="577"/>
      <c r="F297" s="577"/>
      <c r="G297" s="577"/>
      <c r="H297" s="577"/>
      <c r="I297" s="577"/>
      <c r="J297" s="577"/>
      <c r="K297" s="577"/>
      <c r="L297" s="577"/>
      <c r="M297" s="576"/>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ht="24" hidden="1" customHeight="1">
      <c r="A298" s="575">
        <v>30</v>
      </c>
      <c r="B298" s="575">
        <v>1</v>
      </c>
      <c r="C298" s="576"/>
      <c r="D298" s="577"/>
      <c r="E298" s="577"/>
      <c r="F298" s="577"/>
      <c r="G298" s="577"/>
      <c r="H298" s="577"/>
      <c r="I298" s="577"/>
      <c r="J298" s="577"/>
      <c r="K298" s="577"/>
      <c r="L298" s="577"/>
      <c r="M298" s="576"/>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76"/>
      <c r="AR298" s="577"/>
      <c r="AS298" s="577"/>
      <c r="AT298" s="577"/>
      <c r="AU298" s="578"/>
      <c r="AV298" s="579"/>
      <c r="AW298" s="579"/>
      <c r="AX298" s="580"/>
    </row>
    <row r="300" spans="1:50">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5"/>
      <c r="B301" s="575"/>
      <c r="C301" s="248" t="s">
        <v>407</v>
      </c>
      <c r="D301" s="248"/>
      <c r="E301" s="248"/>
      <c r="F301" s="248"/>
      <c r="G301" s="248"/>
      <c r="H301" s="248"/>
      <c r="I301" s="248"/>
      <c r="J301" s="248"/>
      <c r="K301" s="248"/>
      <c r="L301" s="248"/>
      <c r="M301" s="248" t="s">
        <v>408</v>
      </c>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581" t="s">
        <v>409</v>
      </c>
      <c r="AL301" s="248"/>
      <c r="AM301" s="248"/>
      <c r="AN301" s="248"/>
      <c r="AO301" s="248"/>
      <c r="AP301" s="248"/>
      <c r="AQ301" s="248" t="s">
        <v>23</v>
      </c>
      <c r="AR301" s="248"/>
      <c r="AS301" s="248"/>
      <c r="AT301" s="248"/>
      <c r="AU301" s="98" t="s">
        <v>24</v>
      </c>
      <c r="AV301" s="99"/>
      <c r="AW301" s="99"/>
      <c r="AX301" s="582"/>
    </row>
    <row r="302" spans="1:50" ht="24" customHeight="1">
      <c r="A302" s="575">
        <v>1</v>
      </c>
      <c r="B302" s="575">
        <v>1</v>
      </c>
      <c r="C302" s="576" t="s">
        <v>515</v>
      </c>
      <c r="D302" s="577"/>
      <c r="E302" s="577"/>
      <c r="F302" s="577"/>
      <c r="G302" s="577"/>
      <c r="H302" s="577"/>
      <c r="I302" s="577"/>
      <c r="J302" s="577"/>
      <c r="K302" s="577"/>
      <c r="L302" s="577"/>
      <c r="M302" s="576" t="s">
        <v>516</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v>11</v>
      </c>
      <c r="AL302" s="579"/>
      <c r="AM302" s="579"/>
      <c r="AN302" s="579"/>
      <c r="AO302" s="579"/>
      <c r="AP302" s="580"/>
      <c r="AQ302" s="576" t="s">
        <v>523</v>
      </c>
      <c r="AR302" s="577"/>
      <c r="AS302" s="577"/>
      <c r="AT302" s="577"/>
      <c r="AU302" s="578" t="s">
        <v>524</v>
      </c>
      <c r="AV302" s="579"/>
      <c r="AW302" s="579"/>
      <c r="AX302" s="580"/>
    </row>
    <row r="303" spans="1:50" ht="24" customHeight="1">
      <c r="A303" s="575">
        <v>2</v>
      </c>
      <c r="B303" s="575">
        <v>1</v>
      </c>
      <c r="C303" s="576" t="s">
        <v>555</v>
      </c>
      <c r="D303" s="577"/>
      <c r="E303" s="577"/>
      <c r="F303" s="577"/>
      <c r="G303" s="577"/>
      <c r="H303" s="577"/>
      <c r="I303" s="577"/>
      <c r="J303" s="577"/>
      <c r="K303" s="577"/>
      <c r="L303" s="577"/>
      <c r="M303" s="576" t="s">
        <v>556</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v>2</v>
      </c>
      <c r="AL303" s="579"/>
      <c r="AM303" s="579"/>
      <c r="AN303" s="579"/>
      <c r="AO303" s="579"/>
      <c r="AP303" s="580"/>
      <c r="AQ303" s="576" t="s">
        <v>497</v>
      </c>
      <c r="AR303" s="577"/>
      <c r="AS303" s="577"/>
      <c r="AT303" s="577"/>
      <c r="AU303" s="578" t="s">
        <v>468</v>
      </c>
      <c r="AV303" s="579"/>
      <c r="AW303" s="579"/>
      <c r="AX303" s="580"/>
    </row>
    <row r="304" spans="1:50" ht="39" customHeight="1">
      <c r="A304" s="575">
        <v>3</v>
      </c>
      <c r="B304" s="575">
        <v>1</v>
      </c>
      <c r="C304" s="576" t="s">
        <v>517</v>
      </c>
      <c r="D304" s="577"/>
      <c r="E304" s="577"/>
      <c r="F304" s="577"/>
      <c r="G304" s="577"/>
      <c r="H304" s="577"/>
      <c r="I304" s="577"/>
      <c r="J304" s="577"/>
      <c r="K304" s="577"/>
      <c r="L304" s="577"/>
      <c r="M304" s="576" t="s">
        <v>519</v>
      </c>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v>0.2</v>
      </c>
      <c r="AL304" s="579"/>
      <c r="AM304" s="579"/>
      <c r="AN304" s="579"/>
      <c r="AO304" s="579"/>
      <c r="AP304" s="580"/>
      <c r="AQ304" s="576" t="s">
        <v>497</v>
      </c>
      <c r="AR304" s="577"/>
      <c r="AS304" s="577"/>
      <c r="AT304" s="577"/>
      <c r="AU304" s="578" t="s">
        <v>468</v>
      </c>
      <c r="AV304" s="579"/>
      <c r="AW304" s="579"/>
      <c r="AX304" s="580"/>
    </row>
    <row r="305" spans="1:50" ht="30.75" customHeight="1">
      <c r="A305" s="575">
        <v>4</v>
      </c>
      <c r="B305" s="575">
        <v>1</v>
      </c>
      <c r="C305" s="583" t="s">
        <v>518</v>
      </c>
      <c r="D305" s="584"/>
      <c r="E305" s="584"/>
      <c r="F305" s="584"/>
      <c r="G305" s="584"/>
      <c r="H305" s="584"/>
      <c r="I305" s="584"/>
      <c r="J305" s="584"/>
      <c r="K305" s="584"/>
      <c r="L305" s="585"/>
      <c r="M305" s="583" t="s">
        <v>519</v>
      </c>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5"/>
      <c r="AK305" s="578">
        <v>0.1</v>
      </c>
      <c r="AL305" s="579"/>
      <c r="AM305" s="579"/>
      <c r="AN305" s="579"/>
      <c r="AO305" s="579"/>
      <c r="AP305" s="580"/>
      <c r="AQ305" s="583" t="s">
        <v>497</v>
      </c>
      <c r="AR305" s="584"/>
      <c r="AS305" s="584"/>
      <c r="AT305" s="585"/>
      <c r="AU305" s="578" t="s">
        <v>468</v>
      </c>
      <c r="AV305" s="579"/>
      <c r="AW305" s="579"/>
      <c r="AX305" s="580"/>
    </row>
    <row r="306" spans="1:50" ht="24" customHeight="1">
      <c r="A306" s="575">
        <v>5</v>
      </c>
      <c r="B306" s="575">
        <v>1</v>
      </c>
      <c r="C306" s="583" t="s">
        <v>520</v>
      </c>
      <c r="D306" s="584"/>
      <c r="E306" s="584"/>
      <c r="F306" s="584"/>
      <c r="G306" s="584"/>
      <c r="H306" s="584"/>
      <c r="I306" s="584"/>
      <c r="J306" s="584"/>
      <c r="K306" s="584"/>
      <c r="L306" s="585"/>
      <c r="M306" s="583" t="s">
        <v>521</v>
      </c>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5"/>
      <c r="AK306" s="578">
        <v>0.1</v>
      </c>
      <c r="AL306" s="579"/>
      <c r="AM306" s="579"/>
      <c r="AN306" s="579"/>
      <c r="AO306" s="579"/>
      <c r="AP306" s="580"/>
      <c r="AQ306" s="583" t="s">
        <v>497</v>
      </c>
      <c r="AR306" s="584"/>
      <c r="AS306" s="584"/>
      <c r="AT306" s="585"/>
      <c r="AU306" s="578" t="s">
        <v>468</v>
      </c>
      <c r="AV306" s="579"/>
      <c r="AW306" s="579"/>
      <c r="AX306" s="580"/>
    </row>
    <row r="307" spans="1:50" ht="30" customHeight="1">
      <c r="A307" s="575">
        <v>6</v>
      </c>
      <c r="B307" s="575">
        <v>1</v>
      </c>
      <c r="C307" s="583" t="s">
        <v>522</v>
      </c>
      <c r="D307" s="584"/>
      <c r="E307" s="584"/>
      <c r="F307" s="584"/>
      <c r="G307" s="584"/>
      <c r="H307" s="584"/>
      <c r="I307" s="584"/>
      <c r="J307" s="584"/>
      <c r="K307" s="584"/>
      <c r="L307" s="585"/>
      <c r="M307" s="583" t="s">
        <v>519</v>
      </c>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5"/>
      <c r="AK307" s="578">
        <v>0.1</v>
      </c>
      <c r="AL307" s="579"/>
      <c r="AM307" s="579"/>
      <c r="AN307" s="579"/>
      <c r="AO307" s="579"/>
      <c r="AP307" s="580"/>
      <c r="AQ307" s="583" t="s">
        <v>497</v>
      </c>
      <c r="AR307" s="584"/>
      <c r="AS307" s="584"/>
      <c r="AT307" s="585"/>
      <c r="AU307" s="578" t="s">
        <v>468</v>
      </c>
      <c r="AV307" s="579"/>
      <c r="AW307" s="579"/>
      <c r="AX307" s="580"/>
    </row>
    <row r="308" spans="1:50" ht="30.75" customHeight="1">
      <c r="A308" s="575">
        <v>7</v>
      </c>
      <c r="B308" s="575">
        <v>1</v>
      </c>
      <c r="C308" s="583" t="s">
        <v>538</v>
      </c>
      <c r="D308" s="584"/>
      <c r="E308" s="584"/>
      <c r="F308" s="584"/>
      <c r="G308" s="584"/>
      <c r="H308" s="584"/>
      <c r="I308" s="584"/>
      <c r="J308" s="584"/>
      <c r="K308" s="584"/>
      <c r="L308" s="585"/>
      <c r="M308" s="583" t="s">
        <v>542</v>
      </c>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5"/>
      <c r="AK308" s="578">
        <v>0.2</v>
      </c>
      <c r="AL308" s="579"/>
      <c r="AM308" s="579"/>
      <c r="AN308" s="579"/>
      <c r="AO308" s="579"/>
      <c r="AP308" s="580"/>
      <c r="AQ308" s="583" t="s">
        <v>497</v>
      </c>
      <c r="AR308" s="584"/>
      <c r="AS308" s="584"/>
      <c r="AT308" s="585"/>
      <c r="AU308" s="578" t="s">
        <v>468</v>
      </c>
      <c r="AV308" s="579"/>
      <c r="AW308" s="579"/>
      <c r="AX308" s="580"/>
    </row>
    <row r="309" spans="1:50" ht="24" customHeight="1">
      <c r="A309" s="575">
        <v>8</v>
      </c>
      <c r="B309" s="575">
        <v>1</v>
      </c>
      <c r="C309" s="583" t="s">
        <v>539</v>
      </c>
      <c r="D309" s="584"/>
      <c r="E309" s="584"/>
      <c r="F309" s="584"/>
      <c r="G309" s="584"/>
      <c r="H309" s="584"/>
      <c r="I309" s="584"/>
      <c r="J309" s="584"/>
      <c r="K309" s="584"/>
      <c r="L309" s="585"/>
      <c r="M309" s="583" t="s">
        <v>542</v>
      </c>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5"/>
      <c r="AK309" s="578">
        <v>0</v>
      </c>
      <c r="AL309" s="579"/>
      <c r="AM309" s="579"/>
      <c r="AN309" s="579"/>
      <c r="AO309" s="579"/>
      <c r="AP309" s="580"/>
      <c r="AQ309" s="583" t="s">
        <v>497</v>
      </c>
      <c r="AR309" s="584"/>
      <c r="AS309" s="584"/>
      <c r="AT309" s="585"/>
      <c r="AU309" s="578" t="s">
        <v>468</v>
      </c>
      <c r="AV309" s="579"/>
      <c r="AW309" s="579"/>
      <c r="AX309" s="580"/>
    </row>
    <row r="310" spans="1:50" ht="24" customHeight="1">
      <c r="A310" s="575">
        <v>9</v>
      </c>
      <c r="B310" s="575">
        <v>1</v>
      </c>
      <c r="C310" s="583" t="s">
        <v>540</v>
      </c>
      <c r="D310" s="584"/>
      <c r="E310" s="584"/>
      <c r="F310" s="584"/>
      <c r="G310" s="584"/>
      <c r="H310" s="584"/>
      <c r="I310" s="584"/>
      <c r="J310" s="584"/>
      <c r="K310" s="584"/>
      <c r="L310" s="585"/>
      <c r="M310" s="583" t="s">
        <v>542</v>
      </c>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5"/>
      <c r="AK310" s="578">
        <v>0</v>
      </c>
      <c r="AL310" s="579"/>
      <c r="AM310" s="579"/>
      <c r="AN310" s="579"/>
      <c r="AO310" s="579"/>
      <c r="AP310" s="580"/>
      <c r="AQ310" s="583" t="s">
        <v>497</v>
      </c>
      <c r="AR310" s="584"/>
      <c r="AS310" s="584"/>
      <c r="AT310" s="585"/>
      <c r="AU310" s="578" t="s">
        <v>468</v>
      </c>
      <c r="AV310" s="579"/>
      <c r="AW310" s="579"/>
      <c r="AX310" s="580"/>
    </row>
    <row r="311" spans="1:50" ht="24" customHeight="1">
      <c r="A311" s="575">
        <v>10</v>
      </c>
      <c r="B311" s="575">
        <v>1</v>
      </c>
      <c r="C311" s="583" t="s">
        <v>541</v>
      </c>
      <c r="D311" s="584"/>
      <c r="E311" s="584"/>
      <c r="F311" s="584"/>
      <c r="G311" s="584"/>
      <c r="H311" s="584"/>
      <c r="I311" s="584"/>
      <c r="J311" s="584"/>
      <c r="K311" s="584"/>
      <c r="L311" s="585"/>
      <c r="M311" s="583" t="s">
        <v>542</v>
      </c>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5"/>
      <c r="AK311" s="578">
        <v>0</v>
      </c>
      <c r="AL311" s="579"/>
      <c r="AM311" s="579"/>
      <c r="AN311" s="579"/>
      <c r="AO311" s="579"/>
      <c r="AP311" s="580"/>
      <c r="AQ311" s="583" t="s">
        <v>497</v>
      </c>
      <c r="AR311" s="584"/>
      <c r="AS311" s="584"/>
      <c r="AT311" s="585"/>
      <c r="AU311" s="578" t="s">
        <v>468</v>
      </c>
      <c r="AV311" s="579"/>
      <c r="AW311" s="579"/>
      <c r="AX311" s="580"/>
    </row>
    <row r="312" spans="1:50" ht="24" hidden="1" customHeight="1">
      <c r="A312" s="575">
        <v>11</v>
      </c>
      <c r="B312" s="575">
        <v>1</v>
      </c>
      <c r="C312" s="583"/>
      <c r="D312" s="584"/>
      <c r="E312" s="584"/>
      <c r="F312" s="584"/>
      <c r="G312" s="584"/>
      <c r="H312" s="584"/>
      <c r="I312" s="584"/>
      <c r="J312" s="584"/>
      <c r="K312" s="584"/>
      <c r="L312" s="585"/>
      <c r="M312" s="583"/>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5"/>
      <c r="AK312" s="578"/>
      <c r="AL312" s="579"/>
      <c r="AM312" s="579"/>
      <c r="AN312" s="579"/>
      <c r="AO312" s="579"/>
      <c r="AP312" s="580"/>
      <c r="AQ312" s="583"/>
      <c r="AR312" s="584"/>
      <c r="AS312" s="584"/>
      <c r="AT312" s="585"/>
      <c r="AU312" s="578"/>
      <c r="AV312" s="579"/>
      <c r="AW312" s="579"/>
      <c r="AX312" s="580"/>
    </row>
    <row r="313" spans="1:50" ht="24" hidden="1" customHeight="1">
      <c r="A313" s="575">
        <v>12</v>
      </c>
      <c r="B313" s="575">
        <v>1</v>
      </c>
      <c r="C313" s="576"/>
      <c r="D313" s="577"/>
      <c r="E313" s="577"/>
      <c r="F313" s="577"/>
      <c r="G313" s="577"/>
      <c r="H313" s="577"/>
      <c r="I313" s="577"/>
      <c r="J313" s="577"/>
      <c r="K313" s="577"/>
      <c r="L313" s="577"/>
      <c r="M313" s="576"/>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hidden="1" customHeight="1">
      <c r="A314" s="575">
        <v>13</v>
      </c>
      <c r="B314" s="575">
        <v>1</v>
      </c>
      <c r="C314" s="583"/>
      <c r="D314" s="584"/>
      <c r="E314" s="584"/>
      <c r="F314" s="584"/>
      <c r="G314" s="584"/>
      <c r="H314" s="584"/>
      <c r="I314" s="584"/>
      <c r="J314" s="584"/>
      <c r="K314" s="584"/>
      <c r="L314" s="585"/>
      <c r="M314" s="583"/>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5"/>
      <c r="AK314" s="578"/>
      <c r="AL314" s="579"/>
      <c r="AM314" s="579"/>
      <c r="AN314" s="579"/>
      <c r="AO314" s="579"/>
      <c r="AP314" s="580"/>
      <c r="AQ314" s="583"/>
      <c r="AR314" s="584"/>
      <c r="AS314" s="584"/>
      <c r="AT314" s="585"/>
      <c r="AU314" s="578"/>
      <c r="AV314" s="579"/>
      <c r="AW314" s="579"/>
      <c r="AX314" s="580"/>
    </row>
    <row r="315" spans="1:50" ht="24" hidden="1" customHeight="1">
      <c r="A315" s="575">
        <v>14</v>
      </c>
      <c r="B315" s="575">
        <v>1</v>
      </c>
      <c r="C315" s="583"/>
      <c r="D315" s="584"/>
      <c r="E315" s="584"/>
      <c r="F315" s="584"/>
      <c r="G315" s="584"/>
      <c r="H315" s="584"/>
      <c r="I315" s="584"/>
      <c r="J315" s="584"/>
      <c r="K315" s="584"/>
      <c r="L315" s="585"/>
      <c r="M315" s="583"/>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5"/>
      <c r="AK315" s="578"/>
      <c r="AL315" s="579"/>
      <c r="AM315" s="579"/>
      <c r="AN315" s="579"/>
      <c r="AO315" s="579"/>
      <c r="AP315" s="580"/>
      <c r="AQ315" s="583"/>
      <c r="AR315" s="584"/>
      <c r="AS315" s="584"/>
      <c r="AT315" s="585"/>
      <c r="AU315" s="578"/>
      <c r="AV315" s="579"/>
      <c r="AW315" s="579"/>
      <c r="AX315" s="580"/>
    </row>
    <row r="316" spans="1:50" ht="24" hidden="1" customHeight="1">
      <c r="A316" s="575">
        <v>15</v>
      </c>
      <c r="B316" s="575">
        <v>1</v>
      </c>
      <c r="C316" s="583"/>
      <c r="D316" s="584"/>
      <c r="E316" s="584"/>
      <c r="F316" s="584"/>
      <c r="G316" s="584"/>
      <c r="H316" s="584"/>
      <c r="I316" s="584"/>
      <c r="J316" s="584"/>
      <c r="K316" s="584"/>
      <c r="L316" s="585"/>
      <c r="M316" s="583"/>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5"/>
      <c r="AK316" s="578"/>
      <c r="AL316" s="579"/>
      <c r="AM316" s="579"/>
      <c r="AN316" s="579"/>
      <c r="AO316" s="579"/>
      <c r="AP316" s="580"/>
      <c r="AQ316" s="583"/>
      <c r="AR316" s="584"/>
      <c r="AS316" s="584"/>
      <c r="AT316" s="585"/>
      <c r="AU316" s="578"/>
      <c r="AV316" s="579"/>
      <c r="AW316" s="579"/>
      <c r="AX316" s="580"/>
    </row>
    <row r="317" spans="1:50" ht="24" hidden="1" customHeight="1">
      <c r="A317" s="575">
        <v>16</v>
      </c>
      <c r="B317" s="575">
        <v>1</v>
      </c>
      <c r="C317" s="583"/>
      <c r="D317" s="584"/>
      <c r="E317" s="584"/>
      <c r="F317" s="584"/>
      <c r="G317" s="584"/>
      <c r="H317" s="584"/>
      <c r="I317" s="584"/>
      <c r="J317" s="584"/>
      <c r="K317" s="584"/>
      <c r="L317" s="585"/>
      <c r="M317" s="583"/>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5"/>
      <c r="AK317" s="578"/>
      <c r="AL317" s="579"/>
      <c r="AM317" s="579"/>
      <c r="AN317" s="579"/>
      <c r="AO317" s="579"/>
      <c r="AP317" s="580"/>
      <c r="AQ317" s="583"/>
      <c r="AR317" s="584"/>
      <c r="AS317" s="584"/>
      <c r="AT317" s="585"/>
      <c r="AU317" s="578"/>
      <c r="AV317" s="579"/>
      <c r="AW317" s="579"/>
      <c r="AX317" s="580"/>
    </row>
    <row r="318" spans="1:50" ht="24" hidden="1" customHeight="1">
      <c r="A318" s="575">
        <v>17</v>
      </c>
      <c r="B318" s="575">
        <v>1</v>
      </c>
      <c r="C318" s="583"/>
      <c r="D318" s="584"/>
      <c r="E318" s="584"/>
      <c r="F318" s="584"/>
      <c r="G318" s="584"/>
      <c r="H318" s="584"/>
      <c r="I318" s="584"/>
      <c r="J318" s="584"/>
      <c r="K318" s="584"/>
      <c r="L318" s="585"/>
      <c r="M318" s="583"/>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5"/>
      <c r="AK318" s="578"/>
      <c r="AL318" s="579"/>
      <c r="AM318" s="579"/>
      <c r="AN318" s="579"/>
      <c r="AO318" s="579"/>
      <c r="AP318" s="580"/>
      <c r="AQ318" s="583"/>
      <c r="AR318" s="584"/>
      <c r="AS318" s="584"/>
      <c r="AT318" s="585"/>
      <c r="AU318" s="578"/>
      <c r="AV318" s="579"/>
      <c r="AW318" s="579"/>
      <c r="AX318" s="580"/>
    </row>
    <row r="319" spans="1:50" ht="24" hidden="1" customHeight="1">
      <c r="A319" s="575">
        <v>18</v>
      </c>
      <c r="B319" s="575">
        <v>1</v>
      </c>
      <c r="C319" s="583"/>
      <c r="D319" s="584"/>
      <c r="E319" s="584"/>
      <c r="F319" s="584"/>
      <c r="G319" s="584"/>
      <c r="H319" s="584"/>
      <c r="I319" s="584"/>
      <c r="J319" s="584"/>
      <c r="K319" s="584"/>
      <c r="L319" s="585"/>
      <c r="M319" s="583"/>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5"/>
      <c r="AK319" s="578"/>
      <c r="AL319" s="579"/>
      <c r="AM319" s="579"/>
      <c r="AN319" s="579"/>
      <c r="AO319" s="579"/>
      <c r="AP319" s="580"/>
      <c r="AQ319" s="583"/>
      <c r="AR319" s="584"/>
      <c r="AS319" s="584"/>
      <c r="AT319" s="585"/>
      <c r="AU319" s="578"/>
      <c r="AV319" s="579"/>
      <c r="AW319" s="579"/>
      <c r="AX319" s="580"/>
    </row>
    <row r="320" spans="1:50" ht="24" hidden="1" customHeight="1">
      <c r="A320" s="575">
        <v>19</v>
      </c>
      <c r="B320" s="575">
        <v>1</v>
      </c>
      <c r="C320" s="583"/>
      <c r="D320" s="584"/>
      <c r="E320" s="584"/>
      <c r="F320" s="584"/>
      <c r="G320" s="584"/>
      <c r="H320" s="584"/>
      <c r="I320" s="584"/>
      <c r="J320" s="584"/>
      <c r="K320" s="584"/>
      <c r="L320" s="585"/>
      <c r="M320" s="583"/>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5"/>
      <c r="AK320" s="578"/>
      <c r="AL320" s="579"/>
      <c r="AM320" s="579"/>
      <c r="AN320" s="579"/>
      <c r="AO320" s="579"/>
      <c r="AP320" s="580"/>
      <c r="AQ320" s="583"/>
      <c r="AR320" s="584"/>
      <c r="AS320" s="584"/>
      <c r="AT320" s="585"/>
      <c r="AU320" s="578"/>
      <c r="AV320" s="579"/>
      <c r="AW320" s="579"/>
      <c r="AX320" s="580"/>
    </row>
    <row r="321" spans="1:50" ht="24" hidden="1" customHeight="1">
      <c r="A321" s="575">
        <v>20</v>
      </c>
      <c r="B321" s="575">
        <v>1</v>
      </c>
      <c r="C321" s="583"/>
      <c r="D321" s="584"/>
      <c r="E321" s="584"/>
      <c r="F321" s="584"/>
      <c r="G321" s="584"/>
      <c r="H321" s="584"/>
      <c r="I321" s="584"/>
      <c r="J321" s="584"/>
      <c r="K321" s="584"/>
      <c r="L321" s="585"/>
      <c r="M321" s="583"/>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5"/>
      <c r="AK321" s="578"/>
      <c r="AL321" s="579"/>
      <c r="AM321" s="579"/>
      <c r="AN321" s="579"/>
      <c r="AO321" s="579"/>
      <c r="AP321" s="580"/>
      <c r="AQ321" s="583"/>
      <c r="AR321" s="584"/>
      <c r="AS321" s="584"/>
      <c r="AT321" s="585"/>
      <c r="AU321" s="578"/>
      <c r="AV321" s="579"/>
      <c r="AW321" s="579"/>
      <c r="AX321" s="580"/>
    </row>
    <row r="322" spans="1:50" ht="24" hidden="1" customHeight="1">
      <c r="A322" s="575">
        <v>21</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hidden="1" customHeight="1">
      <c r="A323" s="575">
        <v>22</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hidden="1" customHeight="1">
      <c r="A324" s="575">
        <v>23</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hidden="1" customHeight="1">
      <c r="A325" s="575">
        <v>24</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hidden="1" customHeight="1">
      <c r="A326" s="575">
        <v>25</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hidden="1" customHeight="1">
      <c r="A327" s="575">
        <v>26</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hidden="1" customHeight="1">
      <c r="A328" s="575">
        <v>27</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hidden="1" customHeight="1">
      <c r="A329" s="575">
        <v>28</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hidden="1" customHeight="1">
      <c r="A330" s="575">
        <v>29</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1" spans="1:50" ht="24" hidden="1" customHeight="1">
      <c r="A331" s="575">
        <v>30</v>
      </c>
      <c r="B331" s="575">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76"/>
      <c r="AR331" s="577"/>
      <c r="AS331" s="577"/>
      <c r="AT331" s="577"/>
      <c r="AU331" s="578"/>
      <c r="AV331" s="579"/>
      <c r="AW331" s="579"/>
      <c r="AX331" s="580"/>
    </row>
    <row r="333" spans="1:50">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5"/>
      <c r="B334" s="575"/>
      <c r="C334" s="248" t="s">
        <v>407</v>
      </c>
      <c r="D334" s="248"/>
      <c r="E334" s="248"/>
      <c r="F334" s="248"/>
      <c r="G334" s="248"/>
      <c r="H334" s="248"/>
      <c r="I334" s="248"/>
      <c r="J334" s="248"/>
      <c r="K334" s="248"/>
      <c r="L334" s="248"/>
      <c r="M334" s="248" t="s">
        <v>408</v>
      </c>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581" t="s">
        <v>409</v>
      </c>
      <c r="AL334" s="248"/>
      <c r="AM334" s="248"/>
      <c r="AN334" s="248"/>
      <c r="AO334" s="248"/>
      <c r="AP334" s="248"/>
      <c r="AQ334" s="248" t="s">
        <v>23</v>
      </c>
      <c r="AR334" s="248"/>
      <c r="AS334" s="248"/>
      <c r="AT334" s="248"/>
      <c r="AU334" s="98" t="s">
        <v>24</v>
      </c>
      <c r="AV334" s="99"/>
      <c r="AW334" s="99"/>
      <c r="AX334" s="582"/>
    </row>
    <row r="335" spans="1:50" ht="24" customHeight="1">
      <c r="A335" s="575">
        <v>1</v>
      </c>
      <c r="B335" s="575">
        <v>1</v>
      </c>
      <c r="C335" s="576" t="s">
        <v>495</v>
      </c>
      <c r="D335" s="577"/>
      <c r="E335" s="577"/>
      <c r="F335" s="577"/>
      <c r="G335" s="577"/>
      <c r="H335" s="577"/>
      <c r="I335" s="577"/>
      <c r="J335" s="577"/>
      <c r="K335" s="577"/>
      <c r="L335" s="577"/>
      <c r="M335" s="576" t="s">
        <v>534</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v>11</v>
      </c>
      <c r="AL335" s="579"/>
      <c r="AM335" s="579"/>
      <c r="AN335" s="579"/>
      <c r="AO335" s="579"/>
      <c r="AP335" s="580"/>
      <c r="AQ335" s="576">
        <v>2</v>
      </c>
      <c r="AR335" s="577"/>
      <c r="AS335" s="577"/>
      <c r="AT335" s="577"/>
      <c r="AU335" s="578">
        <v>95</v>
      </c>
      <c r="AV335" s="579"/>
      <c r="AW335" s="579"/>
      <c r="AX335" s="580"/>
    </row>
    <row r="336" spans="1:50" ht="28.5" customHeight="1">
      <c r="A336" s="575">
        <v>2</v>
      </c>
      <c r="B336" s="575">
        <v>1</v>
      </c>
      <c r="C336" s="576" t="s">
        <v>496</v>
      </c>
      <c r="D336" s="577"/>
      <c r="E336" s="577"/>
      <c r="F336" s="577"/>
      <c r="G336" s="577"/>
      <c r="H336" s="577"/>
      <c r="I336" s="577"/>
      <c r="J336" s="577"/>
      <c r="K336" s="577"/>
      <c r="L336" s="577"/>
      <c r="M336" s="576" t="s">
        <v>535</v>
      </c>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v>2</v>
      </c>
      <c r="AL336" s="579"/>
      <c r="AM336" s="579"/>
      <c r="AN336" s="579"/>
      <c r="AO336" s="579"/>
      <c r="AP336" s="580"/>
      <c r="AQ336" s="576">
        <v>1</v>
      </c>
      <c r="AR336" s="577"/>
      <c r="AS336" s="577"/>
      <c r="AT336" s="577"/>
      <c r="AU336" s="578">
        <v>90</v>
      </c>
      <c r="AV336" s="579"/>
      <c r="AW336" s="579"/>
      <c r="AX336" s="580"/>
    </row>
    <row r="337" spans="1:50" ht="24" customHeight="1">
      <c r="A337" s="575">
        <v>3</v>
      </c>
      <c r="B337" s="575">
        <v>1</v>
      </c>
      <c r="C337" s="576" t="s">
        <v>582</v>
      </c>
      <c r="D337" s="577"/>
      <c r="E337" s="577"/>
      <c r="F337" s="577"/>
      <c r="G337" s="577"/>
      <c r="H337" s="577"/>
      <c r="I337" s="577"/>
      <c r="J337" s="577"/>
      <c r="K337" s="577"/>
      <c r="L337" s="577"/>
      <c r="M337" s="576" t="s">
        <v>536</v>
      </c>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v>2</v>
      </c>
      <c r="AL337" s="579"/>
      <c r="AM337" s="579"/>
      <c r="AN337" s="579"/>
      <c r="AO337" s="579"/>
      <c r="AP337" s="580"/>
      <c r="AQ337" s="576">
        <v>1</v>
      </c>
      <c r="AR337" s="577"/>
      <c r="AS337" s="577"/>
      <c r="AT337" s="577"/>
      <c r="AU337" s="578">
        <v>97.3</v>
      </c>
      <c r="AV337" s="579"/>
      <c r="AW337" s="579"/>
      <c r="AX337" s="580"/>
    </row>
    <row r="338" spans="1:50" ht="24" customHeight="1">
      <c r="A338" s="575">
        <v>4</v>
      </c>
      <c r="B338" s="575">
        <v>1</v>
      </c>
      <c r="C338" s="583" t="s">
        <v>499</v>
      </c>
      <c r="D338" s="584"/>
      <c r="E338" s="584"/>
      <c r="F338" s="584"/>
      <c r="G338" s="584"/>
      <c r="H338" s="584"/>
      <c r="I338" s="584"/>
      <c r="J338" s="584"/>
      <c r="K338" s="584"/>
      <c r="L338" s="585"/>
      <c r="M338" s="583" t="s">
        <v>543</v>
      </c>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5"/>
      <c r="AK338" s="578">
        <v>1</v>
      </c>
      <c r="AL338" s="579"/>
      <c r="AM338" s="579"/>
      <c r="AN338" s="579"/>
      <c r="AO338" s="579"/>
      <c r="AP338" s="580"/>
      <c r="AQ338" s="583">
        <v>6</v>
      </c>
      <c r="AR338" s="584"/>
      <c r="AS338" s="584"/>
      <c r="AT338" s="585"/>
      <c r="AU338" s="578">
        <v>96.7</v>
      </c>
      <c r="AV338" s="579"/>
      <c r="AW338" s="579"/>
      <c r="AX338" s="580"/>
    </row>
    <row r="339" spans="1:50" ht="24" customHeight="1">
      <c r="A339" s="575">
        <v>5</v>
      </c>
      <c r="B339" s="575">
        <v>1</v>
      </c>
      <c r="C339" s="583" t="s">
        <v>583</v>
      </c>
      <c r="D339" s="584"/>
      <c r="E339" s="584"/>
      <c r="F339" s="584"/>
      <c r="G339" s="584"/>
      <c r="H339" s="584"/>
      <c r="I339" s="584"/>
      <c r="J339" s="584"/>
      <c r="K339" s="584"/>
      <c r="L339" s="585"/>
      <c r="M339" s="583" t="s">
        <v>543</v>
      </c>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5"/>
      <c r="AK339" s="578">
        <v>0.7</v>
      </c>
      <c r="AL339" s="579"/>
      <c r="AM339" s="579"/>
      <c r="AN339" s="579"/>
      <c r="AO339" s="579"/>
      <c r="AP339" s="580"/>
      <c r="AQ339" s="583">
        <v>2</v>
      </c>
      <c r="AR339" s="584"/>
      <c r="AS339" s="584"/>
      <c r="AT339" s="585"/>
      <c r="AU339" s="578">
        <v>93.8</v>
      </c>
      <c r="AV339" s="579"/>
      <c r="AW339" s="579"/>
      <c r="AX339" s="580"/>
    </row>
    <row r="340" spans="1:50" ht="24" customHeight="1">
      <c r="A340" s="575">
        <v>6</v>
      </c>
      <c r="B340" s="575">
        <v>1</v>
      </c>
      <c r="C340" s="583" t="s">
        <v>584</v>
      </c>
      <c r="D340" s="584"/>
      <c r="E340" s="584"/>
      <c r="F340" s="584"/>
      <c r="G340" s="584"/>
      <c r="H340" s="584"/>
      <c r="I340" s="584"/>
      <c r="J340" s="584"/>
      <c r="K340" s="584"/>
      <c r="L340" s="585"/>
      <c r="M340" s="583" t="s">
        <v>543</v>
      </c>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5"/>
      <c r="AK340" s="578">
        <v>0.5</v>
      </c>
      <c r="AL340" s="579"/>
      <c r="AM340" s="579"/>
      <c r="AN340" s="579"/>
      <c r="AO340" s="579"/>
      <c r="AP340" s="580"/>
      <c r="AQ340" s="583">
        <v>4</v>
      </c>
      <c r="AR340" s="584"/>
      <c r="AS340" s="584"/>
      <c r="AT340" s="585"/>
      <c r="AU340" s="578">
        <v>84.4</v>
      </c>
      <c r="AV340" s="579"/>
      <c r="AW340" s="579"/>
      <c r="AX340" s="580"/>
    </row>
    <row r="341" spans="1:50" ht="24" customHeight="1">
      <c r="A341" s="575">
        <v>7</v>
      </c>
      <c r="B341" s="575">
        <v>1</v>
      </c>
      <c r="C341" s="576" t="s">
        <v>585</v>
      </c>
      <c r="D341" s="577"/>
      <c r="E341" s="577"/>
      <c r="F341" s="577"/>
      <c r="G341" s="577"/>
      <c r="H341" s="577"/>
      <c r="I341" s="577"/>
      <c r="J341" s="577"/>
      <c r="K341" s="577"/>
      <c r="L341" s="577"/>
      <c r="M341" s="583" t="s">
        <v>543</v>
      </c>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5"/>
      <c r="AK341" s="578">
        <v>0.4</v>
      </c>
      <c r="AL341" s="579"/>
      <c r="AM341" s="579"/>
      <c r="AN341" s="579"/>
      <c r="AO341" s="579"/>
      <c r="AP341" s="580"/>
      <c r="AQ341" s="576">
        <v>2</v>
      </c>
      <c r="AR341" s="577"/>
      <c r="AS341" s="577"/>
      <c r="AT341" s="577"/>
      <c r="AU341" s="578">
        <v>95.2</v>
      </c>
      <c r="AV341" s="579"/>
      <c r="AW341" s="579"/>
      <c r="AX341" s="580"/>
    </row>
    <row r="342" spans="1:50" ht="24" customHeight="1">
      <c r="A342" s="575">
        <v>8</v>
      </c>
      <c r="B342" s="575">
        <v>1</v>
      </c>
      <c r="C342" s="583" t="s">
        <v>544</v>
      </c>
      <c r="D342" s="584"/>
      <c r="E342" s="584"/>
      <c r="F342" s="584"/>
      <c r="G342" s="584"/>
      <c r="H342" s="584"/>
      <c r="I342" s="584"/>
      <c r="J342" s="584"/>
      <c r="K342" s="584"/>
      <c r="L342" s="585"/>
      <c r="M342" s="583" t="s">
        <v>543</v>
      </c>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5"/>
      <c r="AK342" s="578">
        <v>0.3</v>
      </c>
      <c r="AL342" s="579"/>
      <c r="AM342" s="579"/>
      <c r="AN342" s="579"/>
      <c r="AO342" s="579"/>
      <c r="AP342" s="580"/>
      <c r="AQ342" s="583">
        <v>7</v>
      </c>
      <c r="AR342" s="584"/>
      <c r="AS342" s="584"/>
      <c r="AT342" s="585"/>
      <c r="AU342" s="578">
        <v>85</v>
      </c>
      <c r="AV342" s="579"/>
      <c r="AW342" s="579"/>
      <c r="AX342" s="580"/>
    </row>
    <row r="343" spans="1:50" ht="24" customHeight="1">
      <c r="A343" s="575">
        <v>9</v>
      </c>
      <c r="B343" s="575">
        <v>1</v>
      </c>
      <c r="C343" s="583" t="s">
        <v>545</v>
      </c>
      <c r="D343" s="584"/>
      <c r="E343" s="584"/>
      <c r="F343" s="584"/>
      <c r="G343" s="584"/>
      <c r="H343" s="584"/>
      <c r="I343" s="584"/>
      <c r="J343" s="584"/>
      <c r="K343" s="584"/>
      <c r="L343" s="585"/>
      <c r="M343" s="583" t="s">
        <v>543</v>
      </c>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5"/>
      <c r="AK343" s="578">
        <v>0.3</v>
      </c>
      <c r="AL343" s="579"/>
      <c r="AM343" s="579"/>
      <c r="AN343" s="579"/>
      <c r="AO343" s="579"/>
      <c r="AP343" s="580"/>
      <c r="AQ343" s="583">
        <v>2</v>
      </c>
      <c r="AR343" s="584"/>
      <c r="AS343" s="584"/>
      <c r="AT343" s="585"/>
      <c r="AU343" s="578">
        <v>94.7</v>
      </c>
      <c r="AV343" s="579"/>
      <c r="AW343" s="579"/>
      <c r="AX343" s="580"/>
    </row>
    <row r="344" spans="1:50" ht="24" customHeight="1">
      <c r="A344" s="575">
        <v>10</v>
      </c>
      <c r="B344" s="575">
        <v>1</v>
      </c>
      <c r="C344" s="583" t="s">
        <v>546</v>
      </c>
      <c r="D344" s="584"/>
      <c r="E344" s="584"/>
      <c r="F344" s="584"/>
      <c r="G344" s="584"/>
      <c r="H344" s="584"/>
      <c r="I344" s="584"/>
      <c r="J344" s="584"/>
      <c r="K344" s="584"/>
      <c r="L344" s="585"/>
      <c r="M344" s="583" t="s">
        <v>543</v>
      </c>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5"/>
      <c r="AK344" s="578">
        <v>0.3</v>
      </c>
      <c r="AL344" s="579"/>
      <c r="AM344" s="579"/>
      <c r="AN344" s="579"/>
      <c r="AO344" s="579"/>
      <c r="AP344" s="580"/>
      <c r="AQ344" s="583">
        <v>1</v>
      </c>
      <c r="AR344" s="584"/>
      <c r="AS344" s="584"/>
      <c r="AT344" s="585"/>
      <c r="AU344" s="578">
        <v>90.1</v>
      </c>
      <c r="AV344" s="579"/>
      <c r="AW344" s="579"/>
      <c r="AX344" s="580"/>
    </row>
    <row r="345" spans="1:50" ht="24" hidden="1" customHeight="1">
      <c r="A345" s="575">
        <v>11</v>
      </c>
      <c r="B345" s="575">
        <v>1</v>
      </c>
      <c r="C345" s="583"/>
      <c r="D345" s="584"/>
      <c r="E345" s="584"/>
      <c r="F345" s="584"/>
      <c r="G345" s="584"/>
      <c r="H345" s="584"/>
      <c r="I345" s="584"/>
      <c r="J345" s="584"/>
      <c r="K345" s="584"/>
      <c r="L345" s="585"/>
      <c r="M345" s="583"/>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5"/>
      <c r="AK345" s="578"/>
      <c r="AL345" s="579"/>
      <c r="AM345" s="579"/>
      <c r="AN345" s="579"/>
      <c r="AO345" s="579"/>
      <c r="AP345" s="580"/>
      <c r="AQ345" s="583"/>
      <c r="AR345" s="584"/>
      <c r="AS345" s="584"/>
      <c r="AT345" s="585"/>
      <c r="AU345" s="578"/>
      <c r="AV345" s="579"/>
      <c r="AW345" s="579"/>
      <c r="AX345" s="580"/>
    </row>
    <row r="346" spans="1:50" ht="24" hidden="1" customHeight="1">
      <c r="A346" s="575">
        <v>12</v>
      </c>
      <c r="B346" s="575">
        <v>1</v>
      </c>
      <c r="C346" s="583"/>
      <c r="D346" s="584"/>
      <c r="E346" s="584"/>
      <c r="F346" s="584"/>
      <c r="G346" s="584"/>
      <c r="H346" s="584"/>
      <c r="I346" s="584"/>
      <c r="J346" s="584"/>
      <c r="K346" s="584"/>
      <c r="L346" s="585"/>
      <c r="M346" s="583"/>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5"/>
      <c r="AK346" s="578"/>
      <c r="AL346" s="579"/>
      <c r="AM346" s="579"/>
      <c r="AN346" s="579"/>
      <c r="AO346" s="579"/>
      <c r="AP346" s="580"/>
      <c r="AQ346" s="583"/>
      <c r="AR346" s="584"/>
      <c r="AS346" s="584"/>
      <c r="AT346" s="585"/>
      <c r="AU346" s="578"/>
      <c r="AV346" s="579"/>
      <c r="AW346" s="579"/>
      <c r="AX346" s="580"/>
    </row>
    <row r="347" spans="1:50" ht="24" hidden="1" customHeight="1">
      <c r="A347" s="575">
        <v>13</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hidden="1" customHeight="1">
      <c r="A348" s="575">
        <v>14</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hidden="1" customHeight="1">
      <c r="A349" s="575">
        <v>15</v>
      </c>
      <c r="B349" s="575">
        <v>1</v>
      </c>
      <c r="C349" s="577"/>
      <c r="D349" s="577"/>
      <c r="E349" s="577"/>
      <c r="F349" s="577"/>
      <c r="G349" s="577"/>
      <c r="H349" s="577"/>
      <c r="I349" s="577"/>
      <c r="J349" s="577"/>
      <c r="K349" s="577"/>
      <c r="L349" s="577"/>
      <c r="M349" s="576"/>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hidden="1" customHeight="1">
      <c r="A350" s="575">
        <v>16</v>
      </c>
      <c r="B350" s="575">
        <v>1</v>
      </c>
      <c r="C350" s="577"/>
      <c r="D350" s="577"/>
      <c r="E350" s="577"/>
      <c r="F350" s="577"/>
      <c r="G350" s="577"/>
      <c r="H350" s="577"/>
      <c r="I350" s="577"/>
      <c r="J350" s="577"/>
      <c r="K350" s="577"/>
      <c r="L350" s="577"/>
      <c r="M350" s="576"/>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hidden="1" customHeight="1">
      <c r="A351" s="575">
        <v>17</v>
      </c>
      <c r="B351" s="575">
        <v>1</v>
      </c>
      <c r="C351" s="577"/>
      <c r="D351" s="577"/>
      <c r="E351" s="577"/>
      <c r="F351" s="577"/>
      <c r="G351" s="577"/>
      <c r="H351" s="577"/>
      <c r="I351" s="577"/>
      <c r="J351" s="577"/>
      <c r="K351" s="577"/>
      <c r="L351" s="577"/>
      <c r="M351" s="576"/>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hidden="1" customHeight="1">
      <c r="A352" s="575">
        <v>18</v>
      </c>
      <c r="B352" s="575">
        <v>1</v>
      </c>
      <c r="C352" s="576"/>
      <c r="D352" s="577"/>
      <c r="E352" s="577"/>
      <c r="F352" s="577"/>
      <c r="G352" s="577"/>
      <c r="H352" s="577"/>
      <c r="I352" s="577"/>
      <c r="J352" s="577"/>
      <c r="K352" s="577"/>
      <c r="L352" s="577"/>
      <c r="M352" s="576"/>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hidden="1" customHeight="1">
      <c r="A353" s="575">
        <v>19</v>
      </c>
      <c r="B353" s="575">
        <v>1</v>
      </c>
      <c r="C353" s="577"/>
      <c r="D353" s="577"/>
      <c r="E353" s="577"/>
      <c r="F353" s="577"/>
      <c r="G353" s="577"/>
      <c r="H353" s="577"/>
      <c r="I353" s="577"/>
      <c r="J353" s="577"/>
      <c r="K353" s="577"/>
      <c r="L353" s="577"/>
      <c r="M353" s="576"/>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hidden="1" customHeight="1">
      <c r="A354" s="575">
        <v>20</v>
      </c>
      <c r="B354" s="575">
        <v>1</v>
      </c>
      <c r="C354" s="577"/>
      <c r="D354" s="577"/>
      <c r="E354" s="577"/>
      <c r="F354" s="577"/>
      <c r="G354" s="577"/>
      <c r="H354" s="577"/>
      <c r="I354" s="577"/>
      <c r="J354" s="577"/>
      <c r="K354" s="577"/>
      <c r="L354" s="577"/>
      <c r="M354" s="576"/>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hidden="1" customHeight="1">
      <c r="A355" s="575">
        <v>21</v>
      </c>
      <c r="B355" s="575">
        <v>1</v>
      </c>
      <c r="C355" s="576"/>
      <c r="D355" s="577"/>
      <c r="E355" s="577"/>
      <c r="F355" s="577"/>
      <c r="G355" s="577"/>
      <c r="H355" s="577"/>
      <c r="I355" s="577"/>
      <c r="J355" s="577"/>
      <c r="K355" s="577"/>
      <c r="L355" s="577"/>
      <c r="M355" s="576"/>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hidden="1" customHeight="1">
      <c r="A356" s="575">
        <v>22</v>
      </c>
      <c r="B356" s="575">
        <v>1</v>
      </c>
      <c r="C356" s="576"/>
      <c r="D356" s="577"/>
      <c r="E356" s="577"/>
      <c r="F356" s="577"/>
      <c r="G356" s="577"/>
      <c r="H356" s="577"/>
      <c r="I356" s="577"/>
      <c r="J356" s="577"/>
      <c r="K356" s="577"/>
      <c r="L356" s="577"/>
      <c r="M356" s="576"/>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hidden="1" customHeight="1">
      <c r="A357" s="575">
        <v>23</v>
      </c>
      <c r="B357" s="575">
        <v>1</v>
      </c>
      <c r="C357" s="577"/>
      <c r="D357" s="577"/>
      <c r="E357" s="577"/>
      <c r="F357" s="577"/>
      <c r="G357" s="577"/>
      <c r="H357" s="577"/>
      <c r="I357" s="577"/>
      <c r="J357" s="577"/>
      <c r="K357" s="577"/>
      <c r="L357" s="577"/>
      <c r="M357" s="576"/>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hidden="1" customHeight="1">
      <c r="A358" s="575">
        <v>24</v>
      </c>
      <c r="B358" s="575">
        <v>1</v>
      </c>
      <c r="C358" s="577"/>
      <c r="D358" s="577"/>
      <c r="E358" s="577"/>
      <c r="F358" s="577"/>
      <c r="G358" s="577"/>
      <c r="H358" s="577"/>
      <c r="I358" s="577"/>
      <c r="J358" s="577"/>
      <c r="K358" s="577"/>
      <c r="L358" s="577"/>
      <c r="M358" s="576"/>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hidden="1" customHeight="1">
      <c r="A359" s="575">
        <v>25</v>
      </c>
      <c r="B359" s="575">
        <v>1</v>
      </c>
      <c r="C359" s="577"/>
      <c r="D359" s="577"/>
      <c r="E359" s="577"/>
      <c r="F359" s="577"/>
      <c r="G359" s="577"/>
      <c r="H359" s="577"/>
      <c r="I359" s="577"/>
      <c r="J359" s="577"/>
      <c r="K359" s="577"/>
      <c r="L359" s="577"/>
      <c r="M359" s="576"/>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hidden="1" customHeight="1">
      <c r="A360" s="575">
        <v>26</v>
      </c>
      <c r="B360" s="575">
        <v>1</v>
      </c>
      <c r="C360" s="576"/>
      <c r="D360" s="577"/>
      <c r="E360" s="577"/>
      <c r="F360" s="577"/>
      <c r="G360" s="577"/>
      <c r="H360" s="577"/>
      <c r="I360" s="577"/>
      <c r="J360" s="577"/>
      <c r="K360" s="577"/>
      <c r="L360" s="577"/>
      <c r="M360" s="576"/>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hidden="1" customHeight="1">
      <c r="A361" s="575">
        <v>27</v>
      </c>
      <c r="B361" s="575">
        <v>1</v>
      </c>
      <c r="C361" s="577"/>
      <c r="D361" s="577"/>
      <c r="E361" s="577"/>
      <c r="F361" s="577"/>
      <c r="G361" s="577"/>
      <c r="H361" s="577"/>
      <c r="I361" s="577"/>
      <c r="J361" s="577"/>
      <c r="K361" s="577"/>
      <c r="L361" s="577"/>
      <c r="M361" s="576"/>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hidden="1" customHeight="1">
      <c r="A362" s="575">
        <v>28</v>
      </c>
      <c r="B362" s="575">
        <v>1</v>
      </c>
      <c r="C362" s="577"/>
      <c r="D362" s="577"/>
      <c r="E362" s="577"/>
      <c r="F362" s="577"/>
      <c r="G362" s="577"/>
      <c r="H362" s="577"/>
      <c r="I362" s="577"/>
      <c r="J362" s="577"/>
      <c r="K362" s="577"/>
      <c r="L362" s="577"/>
      <c r="M362" s="576"/>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hidden="1" customHeight="1">
      <c r="A363" s="575">
        <v>29</v>
      </c>
      <c r="B363" s="575">
        <v>1</v>
      </c>
      <c r="C363" s="576"/>
      <c r="D363" s="577"/>
      <c r="E363" s="577"/>
      <c r="F363" s="577"/>
      <c r="G363" s="577"/>
      <c r="H363" s="577"/>
      <c r="I363" s="577"/>
      <c r="J363" s="577"/>
      <c r="K363" s="577"/>
      <c r="L363" s="577"/>
      <c r="M363" s="576"/>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4" spans="1:50" ht="24" hidden="1" customHeight="1">
      <c r="A364" s="575">
        <v>30</v>
      </c>
      <c r="B364" s="575">
        <v>1</v>
      </c>
      <c r="C364" s="576"/>
      <c r="D364" s="577"/>
      <c r="E364" s="577"/>
      <c r="F364" s="577"/>
      <c r="G364" s="577"/>
      <c r="H364" s="577"/>
      <c r="I364" s="577"/>
      <c r="J364" s="577"/>
      <c r="K364" s="577"/>
      <c r="L364" s="577"/>
      <c r="M364" s="576"/>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76"/>
      <c r="AR364" s="577"/>
      <c r="AS364" s="577"/>
      <c r="AT364" s="577"/>
      <c r="AU364" s="578"/>
      <c r="AV364" s="579"/>
      <c r="AW364" s="579"/>
      <c r="AX364" s="580"/>
    </row>
    <row r="366" spans="1:50">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5"/>
      <c r="B367" s="575"/>
      <c r="C367" s="248" t="s">
        <v>407</v>
      </c>
      <c r="D367" s="248"/>
      <c r="E367" s="248"/>
      <c r="F367" s="248"/>
      <c r="G367" s="248"/>
      <c r="H367" s="248"/>
      <c r="I367" s="248"/>
      <c r="J367" s="248"/>
      <c r="K367" s="248"/>
      <c r="L367" s="248"/>
      <c r="M367" s="248" t="s">
        <v>408</v>
      </c>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581" t="s">
        <v>409</v>
      </c>
      <c r="AL367" s="248"/>
      <c r="AM367" s="248"/>
      <c r="AN367" s="248"/>
      <c r="AO367" s="248"/>
      <c r="AP367" s="248"/>
      <c r="AQ367" s="248" t="s">
        <v>23</v>
      </c>
      <c r="AR367" s="248"/>
      <c r="AS367" s="248"/>
      <c r="AT367" s="248"/>
      <c r="AU367" s="98" t="s">
        <v>24</v>
      </c>
      <c r="AV367" s="99"/>
      <c r="AW367" s="99"/>
      <c r="AX367" s="582"/>
    </row>
    <row r="368" spans="1:50" ht="24" customHeight="1">
      <c r="A368" s="575">
        <v>1</v>
      </c>
      <c r="B368" s="575">
        <v>1</v>
      </c>
      <c r="C368" s="576" t="s">
        <v>586</v>
      </c>
      <c r="D368" s="577"/>
      <c r="E368" s="577"/>
      <c r="F368" s="577"/>
      <c r="G368" s="577"/>
      <c r="H368" s="577"/>
      <c r="I368" s="577"/>
      <c r="J368" s="577"/>
      <c r="K368" s="577"/>
      <c r="L368" s="577"/>
      <c r="M368" s="576" t="s">
        <v>547</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v>3</v>
      </c>
      <c r="AL368" s="579"/>
      <c r="AM368" s="579"/>
      <c r="AN368" s="579"/>
      <c r="AO368" s="579"/>
      <c r="AP368" s="580"/>
      <c r="AQ368" s="576" t="s">
        <v>497</v>
      </c>
      <c r="AR368" s="577"/>
      <c r="AS368" s="577"/>
      <c r="AT368" s="577"/>
      <c r="AU368" s="578" t="s">
        <v>498</v>
      </c>
      <c r="AV368" s="579"/>
      <c r="AW368" s="579"/>
      <c r="AX368" s="580"/>
    </row>
    <row r="369" spans="1:50" ht="24" customHeight="1">
      <c r="A369" s="575">
        <v>2</v>
      </c>
      <c r="B369" s="575">
        <v>1</v>
      </c>
      <c r="C369" s="576" t="s">
        <v>587</v>
      </c>
      <c r="D369" s="577"/>
      <c r="E369" s="577"/>
      <c r="F369" s="577"/>
      <c r="G369" s="577"/>
      <c r="H369" s="577"/>
      <c r="I369" s="577"/>
      <c r="J369" s="577"/>
      <c r="K369" s="577"/>
      <c r="L369" s="577"/>
      <c r="M369" s="576" t="s">
        <v>529</v>
      </c>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v>2</v>
      </c>
      <c r="AL369" s="579"/>
      <c r="AM369" s="579"/>
      <c r="AN369" s="579"/>
      <c r="AO369" s="579"/>
      <c r="AP369" s="580"/>
      <c r="AQ369" s="576" t="s">
        <v>497</v>
      </c>
      <c r="AR369" s="577"/>
      <c r="AS369" s="577"/>
      <c r="AT369" s="577"/>
      <c r="AU369" s="578" t="s">
        <v>468</v>
      </c>
      <c r="AV369" s="579"/>
      <c r="AW369" s="579"/>
      <c r="AX369" s="580"/>
    </row>
    <row r="370" spans="1:50" ht="24" customHeight="1">
      <c r="A370" s="575">
        <v>3</v>
      </c>
      <c r="B370" s="575">
        <v>1</v>
      </c>
      <c r="C370" s="576" t="s">
        <v>530</v>
      </c>
      <c r="D370" s="577"/>
      <c r="E370" s="577"/>
      <c r="F370" s="577"/>
      <c r="G370" s="577"/>
      <c r="H370" s="577"/>
      <c r="I370" s="577"/>
      <c r="J370" s="577"/>
      <c r="K370" s="577"/>
      <c r="L370" s="577"/>
      <c r="M370" s="576" t="s">
        <v>532</v>
      </c>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v>2</v>
      </c>
      <c r="AL370" s="579"/>
      <c r="AM370" s="579"/>
      <c r="AN370" s="579"/>
      <c r="AO370" s="579"/>
      <c r="AP370" s="580"/>
      <c r="AQ370" s="576" t="s">
        <v>497</v>
      </c>
      <c r="AR370" s="577"/>
      <c r="AS370" s="577"/>
      <c r="AT370" s="577"/>
      <c r="AU370" s="578" t="s">
        <v>468</v>
      </c>
      <c r="AV370" s="579"/>
      <c r="AW370" s="579"/>
      <c r="AX370" s="580"/>
    </row>
    <row r="371" spans="1:50" ht="24" customHeight="1">
      <c r="A371" s="575">
        <v>4</v>
      </c>
      <c r="B371" s="575">
        <v>1</v>
      </c>
      <c r="C371" s="576" t="s">
        <v>579</v>
      </c>
      <c r="D371" s="577"/>
      <c r="E371" s="577"/>
      <c r="F371" s="577"/>
      <c r="G371" s="577"/>
      <c r="H371" s="577"/>
      <c r="I371" s="577"/>
      <c r="J371" s="577"/>
      <c r="K371" s="577"/>
      <c r="L371" s="577"/>
      <c r="M371" s="576" t="s">
        <v>531</v>
      </c>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v>1.4</v>
      </c>
      <c r="AL371" s="579"/>
      <c r="AM371" s="579"/>
      <c r="AN371" s="579"/>
      <c r="AO371" s="579"/>
      <c r="AP371" s="580"/>
      <c r="AQ371" s="576" t="s">
        <v>497</v>
      </c>
      <c r="AR371" s="577"/>
      <c r="AS371" s="577"/>
      <c r="AT371" s="577"/>
      <c r="AU371" s="578" t="s">
        <v>468</v>
      </c>
      <c r="AV371" s="579"/>
      <c r="AW371" s="579"/>
      <c r="AX371" s="580"/>
    </row>
    <row r="372" spans="1:50" ht="24" customHeight="1">
      <c r="A372" s="575">
        <v>5</v>
      </c>
      <c r="B372" s="575">
        <v>1</v>
      </c>
      <c r="C372" s="576" t="s">
        <v>588</v>
      </c>
      <c r="D372" s="577"/>
      <c r="E372" s="577"/>
      <c r="F372" s="577"/>
      <c r="G372" s="577"/>
      <c r="H372" s="577"/>
      <c r="I372" s="577"/>
      <c r="J372" s="577"/>
      <c r="K372" s="577"/>
      <c r="L372" s="577"/>
      <c r="M372" s="576" t="s">
        <v>537</v>
      </c>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v>1</v>
      </c>
      <c r="AL372" s="579"/>
      <c r="AM372" s="579"/>
      <c r="AN372" s="579"/>
      <c r="AO372" s="579"/>
      <c r="AP372" s="580"/>
      <c r="AQ372" s="576" t="s">
        <v>497</v>
      </c>
      <c r="AR372" s="577"/>
      <c r="AS372" s="577"/>
      <c r="AT372" s="577"/>
      <c r="AU372" s="578" t="s">
        <v>468</v>
      </c>
      <c r="AV372" s="579"/>
      <c r="AW372" s="579"/>
      <c r="AX372" s="580"/>
    </row>
    <row r="373" spans="1:50" ht="24" customHeight="1">
      <c r="A373" s="575">
        <v>6</v>
      </c>
      <c r="B373" s="575">
        <v>1</v>
      </c>
      <c r="C373" s="576" t="s">
        <v>589</v>
      </c>
      <c r="D373" s="577"/>
      <c r="E373" s="577"/>
      <c r="F373" s="577"/>
      <c r="G373" s="577"/>
      <c r="H373" s="577"/>
      <c r="I373" s="577"/>
      <c r="J373" s="577"/>
      <c r="K373" s="577"/>
      <c r="L373" s="577"/>
      <c r="M373" s="576" t="s">
        <v>537</v>
      </c>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v>0.8</v>
      </c>
      <c r="AL373" s="579"/>
      <c r="AM373" s="579"/>
      <c r="AN373" s="579"/>
      <c r="AO373" s="579"/>
      <c r="AP373" s="580"/>
      <c r="AQ373" s="576" t="s">
        <v>497</v>
      </c>
      <c r="AR373" s="577"/>
      <c r="AS373" s="577"/>
      <c r="AT373" s="577"/>
      <c r="AU373" s="578" t="s">
        <v>468</v>
      </c>
      <c r="AV373" s="579"/>
      <c r="AW373" s="579"/>
      <c r="AX373" s="580"/>
    </row>
    <row r="374" spans="1:50" ht="24" customHeight="1">
      <c r="A374" s="575">
        <v>7</v>
      </c>
      <c r="B374" s="575">
        <v>1</v>
      </c>
      <c r="C374" s="576" t="s">
        <v>590</v>
      </c>
      <c r="D374" s="577"/>
      <c r="E374" s="577"/>
      <c r="F374" s="577"/>
      <c r="G374" s="577"/>
      <c r="H374" s="577"/>
      <c r="I374" s="577"/>
      <c r="J374" s="577"/>
      <c r="K374" s="577"/>
      <c r="L374" s="577"/>
      <c r="M374" s="576" t="s">
        <v>533</v>
      </c>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v>0.2</v>
      </c>
      <c r="AL374" s="579"/>
      <c r="AM374" s="579"/>
      <c r="AN374" s="579"/>
      <c r="AO374" s="579"/>
      <c r="AP374" s="580"/>
      <c r="AQ374" s="576" t="s">
        <v>497</v>
      </c>
      <c r="AR374" s="577"/>
      <c r="AS374" s="577"/>
      <c r="AT374" s="577"/>
      <c r="AU374" s="578" t="s">
        <v>468</v>
      </c>
      <c r="AV374" s="579"/>
      <c r="AW374" s="579"/>
      <c r="AX374" s="580"/>
    </row>
    <row r="375" spans="1:50" ht="24" customHeight="1">
      <c r="A375" s="575">
        <v>8</v>
      </c>
      <c r="B375" s="575">
        <v>1</v>
      </c>
      <c r="C375" s="576" t="s">
        <v>590</v>
      </c>
      <c r="D375" s="577"/>
      <c r="E375" s="577"/>
      <c r="F375" s="577"/>
      <c r="G375" s="577"/>
      <c r="H375" s="577"/>
      <c r="I375" s="577"/>
      <c r="J375" s="577"/>
      <c r="K375" s="577"/>
      <c r="L375" s="577"/>
      <c r="M375" s="576" t="s">
        <v>548</v>
      </c>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v>0.5</v>
      </c>
      <c r="AL375" s="579"/>
      <c r="AM375" s="579"/>
      <c r="AN375" s="579"/>
      <c r="AO375" s="579"/>
      <c r="AP375" s="580"/>
      <c r="AQ375" s="576" t="s">
        <v>497</v>
      </c>
      <c r="AR375" s="577"/>
      <c r="AS375" s="577"/>
      <c r="AT375" s="577"/>
      <c r="AU375" s="578" t="s">
        <v>468</v>
      </c>
      <c r="AV375" s="579"/>
      <c r="AW375" s="579"/>
      <c r="AX375" s="580"/>
    </row>
    <row r="376" spans="1:50" ht="24" customHeight="1">
      <c r="A376" s="575">
        <v>9</v>
      </c>
      <c r="B376" s="575">
        <v>1</v>
      </c>
      <c r="C376" s="576" t="s">
        <v>583</v>
      </c>
      <c r="D376" s="577"/>
      <c r="E376" s="577"/>
      <c r="F376" s="577"/>
      <c r="G376" s="577"/>
      <c r="H376" s="577"/>
      <c r="I376" s="577"/>
      <c r="J376" s="577"/>
      <c r="K376" s="577"/>
      <c r="L376" s="577"/>
      <c r="M376" s="576" t="s">
        <v>549</v>
      </c>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v>0.6</v>
      </c>
      <c r="AL376" s="579"/>
      <c r="AM376" s="579"/>
      <c r="AN376" s="579"/>
      <c r="AO376" s="579"/>
      <c r="AP376" s="580"/>
      <c r="AQ376" s="576" t="s">
        <v>497</v>
      </c>
      <c r="AR376" s="577"/>
      <c r="AS376" s="577"/>
      <c r="AT376" s="577"/>
      <c r="AU376" s="578" t="s">
        <v>468</v>
      </c>
      <c r="AV376" s="579"/>
      <c r="AW376" s="579"/>
      <c r="AX376" s="580"/>
    </row>
    <row r="377" spans="1:50" ht="24" customHeight="1">
      <c r="A377" s="575">
        <v>10</v>
      </c>
      <c r="B377" s="575">
        <v>1</v>
      </c>
      <c r="C377" s="576" t="s">
        <v>550</v>
      </c>
      <c r="D377" s="577"/>
      <c r="E377" s="577"/>
      <c r="F377" s="577"/>
      <c r="G377" s="577"/>
      <c r="H377" s="577"/>
      <c r="I377" s="577"/>
      <c r="J377" s="577"/>
      <c r="K377" s="577"/>
      <c r="L377" s="577"/>
      <c r="M377" s="576" t="s">
        <v>551</v>
      </c>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v>0.3</v>
      </c>
      <c r="AL377" s="579"/>
      <c r="AM377" s="579"/>
      <c r="AN377" s="579"/>
      <c r="AO377" s="579"/>
      <c r="AP377" s="580"/>
      <c r="AQ377" s="576" t="s">
        <v>497</v>
      </c>
      <c r="AR377" s="577"/>
      <c r="AS377" s="577"/>
      <c r="AT377" s="577"/>
      <c r="AU377" s="578" t="s">
        <v>468</v>
      </c>
      <c r="AV377" s="579"/>
      <c r="AW377" s="579"/>
      <c r="AX377" s="580"/>
    </row>
    <row r="378" spans="1:50" ht="24" customHeight="1">
      <c r="A378" s="575">
        <v>11</v>
      </c>
      <c r="B378" s="575">
        <v>1</v>
      </c>
      <c r="C378" s="576" t="s">
        <v>550</v>
      </c>
      <c r="D378" s="577"/>
      <c r="E378" s="577"/>
      <c r="F378" s="577"/>
      <c r="G378" s="577"/>
      <c r="H378" s="577"/>
      <c r="I378" s="577"/>
      <c r="J378" s="577"/>
      <c r="K378" s="577"/>
      <c r="L378" s="577"/>
      <c r="M378" s="576" t="s">
        <v>552</v>
      </c>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v>0.2</v>
      </c>
      <c r="AL378" s="579"/>
      <c r="AM378" s="579"/>
      <c r="AN378" s="579"/>
      <c r="AO378" s="579"/>
      <c r="AP378" s="580"/>
      <c r="AQ378" s="576" t="s">
        <v>497</v>
      </c>
      <c r="AR378" s="577"/>
      <c r="AS378" s="577"/>
      <c r="AT378" s="577"/>
      <c r="AU378" s="578" t="s">
        <v>468</v>
      </c>
      <c r="AV378" s="579"/>
      <c r="AW378" s="579"/>
      <c r="AX378" s="580"/>
    </row>
    <row r="379" spans="1:50" ht="24" customHeight="1">
      <c r="A379" s="575">
        <v>12</v>
      </c>
      <c r="B379" s="575">
        <v>1</v>
      </c>
      <c r="C379" s="576" t="s">
        <v>591</v>
      </c>
      <c r="D379" s="577"/>
      <c r="E379" s="577"/>
      <c r="F379" s="577"/>
      <c r="G379" s="577"/>
      <c r="H379" s="577"/>
      <c r="I379" s="577"/>
      <c r="J379" s="577"/>
      <c r="K379" s="577"/>
      <c r="L379" s="577"/>
      <c r="M379" s="576" t="s">
        <v>553</v>
      </c>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v>0.2</v>
      </c>
      <c r="AL379" s="579"/>
      <c r="AM379" s="579"/>
      <c r="AN379" s="579"/>
      <c r="AO379" s="579"/>
      <c r="AP379" s="580"/>
      <c r="AQ379" s="576" t="s">
        <v>497</v>
      </c>
      <c r="AR379" s="577"/>
      <c r="AS379" s="577"/>
      <c r="AT379" s="577"/>
      <c r="AU379" s="578" t="s">
        <v>468</v>
      </c>
      <c r="AV379" s="579"/>
      <c r="AW379" s="579"/>
      <c r="AX379" s="580"/>
    </row>
    <row r="380" spans="1:50" ht="24" customHeight="1">
      <c r="A380" s="575">
        <v>13</v>
      </c>
      <c r="B380" s="575">
        <v>1</v>
      </c>
      <c r="C380" s="576" t="s">
        <v>591</v>
      </c>
      <c r="D380" s="577"/>
      <c r="E380" s="577"/>
      <c r="F380" s="577"/>
      <c r="G380" s="577"/>
      <c r="H380" s="577"/>
      <c r="I380" s="577"/>
      <c r="J380" s="577"/>
      <c r="K380" s="577"/>
      <c r="L380" s="577"/>
      <c r="M380" s="576" t="s">
        <v>554</v>
      </c>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v>0.3</v>
      </c>
      <c r="AL380" s="579"/>
      <c r="AM380" s="579"/>
      <c r="AN380" s="579"/>
      <c r="AO380" s="579"/>
      <c r="AP380" s="580"/>
      <c r="AQ380" s="576" t="s">
        <v>497</v>
      </c>
      <c r="AR380" s="577"/>
      <c r="AS380" s="577"/>
      <c r="AT380" s="577"/>
      <c r="AU380" s="578" t="s">
        <v>468</v>
      </c>
      <c r="AV380" s="579"/>
      <c r="AW380" s="579"/>
      <c r="AX380" s="580"/>
    </row>
    <row r="381" spans="1:50" ht="24" hidden="1" customHeight="1">
      <c r="A381" s="575">
        <v>14</v>
      </c>
      <c r="B381" s="575">
        <v>1</v>
      </c>
      <c r="C381" s="576"/>
      <c r="D381" s="577"/>
      <c r="E381" s="577"/>
      <c r="F381" s="577"/>
      <c r="G381" s="577"/>
      <c r="H381" s="577"/>
      <c r="I381" s="577"/>
      <c r="J381" s="577"/>
      <c r="K381" s="577"/>
      <c r="L381" s="577"/>
      <c r="M381" s="576"/>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hidden="1" customHeight="1">
      <c r="A382" s="575">
        <v>15</v>
      </c>
      <c r="B382" s="575">
        <v>1</v>
      </c>
      <c r="C382" s="576"/>
      <c r="D382" s="577"/>
      <c r="E382" s="577"/>
      <c r="F382" s="577"/>
      <c r="G382" s="577"/>
      <c r="H382" s="577"/>
      <c r="I382" s="577"/>
      <c r="J382" s="577"/>
      <c r="K382" s="577"/>
      <c r="L382" s="577"/>
      <c r="M382" s="576"/>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hidden="1" customHeight="1">
      <c r="A383" s="575">
        <v>16</v>
      </c>
      <c r="B383" s="575">
        <v>1</v>
      </c>
      <c r="C383" s="576"/>
      <c r="D383" s="577"/>
      <c r="E383" s="577"/>
      <c r="F383" s="577"/>
      <c r="G383" s="577"/>
      <c r="H383" s="577"/>
      <c r="I383" s="577"/>
      <c r="J383" s="577"/>
      <c r="K383" s="577"/>
      <c r="L383" s="577"/>
      <c r="M383" s="576"/>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hidden="1" customHeight="1">
      <c r="A384" s="575">
        <v>17</v>
      </c>
      <c r="B384" s="575">
        <v>1</v>
      </c>
      <c r="C384" s="576"/>
      <c r="D384" s="577"/>
      <c r="E384" s="577"/>
      <c r="F384" s="577"/>
      <c r="G384" s="577"/>
      <c r="H384" s="577"/>
      <c r="I384" s="577"/>
      <c r="J384" s="577"/>
      <c r="K384" s="577"/>
      <c r="L384" s="577"/>
      <c r="M384" s="576"/>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hidden="1" customHeight="1">
      <c r="A385" s="575">
        <v>18</v>
      </c>
      <c r="B385" s="575">
        <v>1</v>
      </c>
      <c r="C385" s="576"/>
      <c r="D385" s="577"/>
      <c r="E385" s="577"/>
      <c r="F385" s="577"/>
      <c r="G385" s="577"/>
      <c r="H385" s="577"/>
      <c r="I385" s="577"/>
      <c r="J385" s="577"/>
      <c r="K385" s="577"/>
      <c r="L385" s="577"/>
      <c r="M385" s="576"/>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hidden="1" customHeight="1">
      <c r="A386" s="575">
        <v>19</v>
      </c>
      <c r="B386" s="575">
        <v>1</v>
      </c>
      <c r="C386" s="576"/>
      <c r="D386" s="577"/>
      <c r="E386" s="577"/>
      <c r="F386" s="577"/>
      <c r="G386" s="577"/>
      <c r="H386" s="577"/>
      <c r="I386" s="577"/>
      <c r="J386" s="577"/>
      <c r="K386" s="577"/>
      <c r="L386" s="577"/>
      <c r="M386" s="576"/>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3"/>
      <c r="AR386" s="584"/>
      <c r="AS386" s="584"/>
      <c r="AT386" s="585"/>
      <c r="AU386" s="578"/>
      <c r="AV386" s="579"/>
      <c r="AW386" s="579"/>
      <c r="AX386" s="580"/>
    </row>
    <row r="387" spans="1:50" ht="24" hidden="1" customHeight="1">
      <c r="A387" s="575">
        <v>20</v>
      </c>
      <c r="B387" s="575">
        <v>1</v>
      </c>
      <c r="C387" s="576"/>
      <c r="D387" s="577"/>
      <c r="E387" s="577"/>
      <c r="F387" s="577"/>
      <c r="G387" s="577"/>
      <c r="H387" s="577"/>
      <c r="I387" s="577"/>
      <c r="J387" s="577"/>
      <c r="K387" s="577"/>
      <c r="L387" s="577"/>
      <c r="M387" s="576"/>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hidden="1" customHeight="1">
      <c r="A388" s="575">
        <v>21</v>
      </c>
      <c r="B388" s="575">
        <v>1</v>
      </c>
      <c r="C388" s="576"/>
      <c r="D388" s="577"/>
      <c r="E388" s="577"/>
      <c r="F388" s="577"/>
      <c r="G388" s="577"/>
      <c r="H388" s="577"/>
      <c r="I388" s="577"/>
      <c r="J388" s="577"/>
      <c r="K388" s="577"/>
      <c r="L388" s="577"/>
      <c r="M388" s="576"/>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hidden="1" customHeight="1">
      <c r="A389" s="575">
        <v>22</v>
      </c>
      <c r="B389" s="575">
        <v>1</v>
      </c>
      <c r="C389" s="576"/>
      <c r="D389" s="577"/>
      <c r="E389" s="577"/>
      <c r="F389" s="577"/>
      <c r="G389" s="577"/>
      <c r="H389" s="577"/>
      <c r="I389" s="577"/>
      <c r="J389" s="577"/>
      <c r="K389" s="577"/>
      <c r="L389" s="577"/>
      <c r="M389" s="576"/>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hidden="1" customHeight="1">
      <c r="A390" s="575">
        <v>23</v>
      </c>
      <c r="B390" s="575">
        <v>1</v>
      </c>
      <c r="C390" s="576"/>
      <c r="D390" s="577"/>
      <c r="E390" s="577"/>
      <c r="F390" s="577"/>
      <c r="G390" s="577"/>
      <c r="H390" s="577"/>
      <c r="I390" s="577"/>
      <c r="J390" s="577"/>
      <c r="K390" s="577"/>
      <c r="L390" s="577"/>
      <c r="M390" s="576"/>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hidden="1" customHeight="1">
      <c r="A391" s="575">
        <v>24</v>
      </c>
      <c r="B391" s="575">
        <v>1</v>
      </c>
      <c r="C391" s="576"/>
      <c r="D391" s="577"/>
      <c r="E391" s="577"/>
      <c r="F391" s="577"/>
      <c r="G391" s="577"/>
      <c r="H391" s="577"/>
      <c r="I391" s="577"/>
      <c r="J391" s="577"/>
      <c r="K391" s="577"/>
      <c r="L391" s="577"/>
      <c r="M391" s="576"/>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hidden="1" customHeight="1">
      <c r="A392" s="575">
        <v>25</v>
      </c>
      <c r="B392" s="575">
        <v>1</v>
      </c>
      <c r="C392" s="576"/>
      <c r="D392" s="577"/>
      <c r="E392" s="577"/>
      <c r="F392" s="577"/>
      <c r="G392" s="577"/>
      <c r="H392" s="577"/>
      <c r="I392" s="577"/>
      <c r="J392" s="577"/>
      <c r="K392" s="577"/>
      <c r="L392" s="577"/>
      <c r="M392" s="576"/>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hidden="1" customHeight="1">
      <c r="A393" s="575">
        <v>26</v>
      </c>
      <c r="B393" s="575">
        <v>1</v>
      </c>
      <c r="C393" s="576"/>
      <c r="D393" s="577"/>
      <c r="E393" s="577"/>
      <c r="F393" s="577"/>
      <c r="G393" s="577"/>
      <c r="H393" s="577"/>
      <c r="I393" s="577"/>
      <c r="J393" s="577"/>
      <c r="K393" s="577"/>
      <c r="L393" s="577"/>
      <c r="M393" s="576"/>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hidden="1" customHeight="1">
      <c r="A394" s="575">
        <v>27</v>
      </c>
      <c r="B394" s="575">
        <v>1</v>
      </c>
      <c r="C394" s="576"/>
      <c r="D394" s="577"/>
      <c r="E394" s="577"/>
      <c r="F394" s="577"/>
      <c r="G394" s="577"/>
      <c r="H394" s="577"/>
      <c r="I394" s="577"/>
      <c r="J394" s="577"/>
      <c r="K394" s="577"/>
      <c r="L394" s="577"/>
      <c r="M394" s="576"/>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hidden="1" customHeight="1">
      <c r="A395" s="575">
        <v>28</v>
      </c>
      <c r="B395" s="575">
        <v>1</v>
      </c>
      <c r="C395" s="576"/>
      <c r="D395" s="577"/>
      <c r="E395" s="577"/>
      <c r="F395" s="577"/>
      <c r="G395" s="577"/>
      <c r="H395" s="577"/>
      <c r="I395" s="577"/>
      <c r="J395" s="577"/>
      <c r="K395" s="577"/>
      <c r="L395" s="577"/>
      <c r="M395" s="576"/>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hidden="1" customHeight="1">
      <c r="A396" s="575">
        <v>29</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7" spans="1:50" ht="24" hidden="1" customHeight="1">
      <c r="A397" s="575">
        <v>30</v>
      </c>
      <c r="B397" s="575">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76"/>
      <c r="AR397" s="577"/>
      <c r="AS397" s="577"/>
      <c r="AT397" s="577"/>
      <c r="AU397" s="578"/>
      <c r="AV397" s="579"/>
      <c r="AW397" s="579"/>
      <c r="AX397" s="580"/>
    </row>
    <row r="399" spans="1:50">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5"/>
      <c r="B400" s="575"/>
      <c r="C400" s="248" t="s">
        <v>407</v>
      </c>
      <c r="D400" s="248"/>
      <c r="E400" s="248"/>
      <c r="F400" s="248"/>
      <c r="G400" s="248"/>
      <c r="H400" s="248"/>
      <c r="I400" s="248"/>
      <c r="J400" s="248"/>
      <c r="K400" s="248"/>
      <c r="L400" s="248"/>
      <c r="M400" s="248" t="s">
        <v>408</v>
      </c>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581" t="s">
        <v>409</v>
      </c>
      <c r="AL400" s="248"/>
      <c r="AM400" s="248"/>
      <c r="AN400" s="248"/>
      <c r="AO400" s="248"/>
      <c r="AP400" s="248"/>
      <c r="AQ400" s="248" t="s">
        <v>23</v>
      </c>
      <c r="AR400" s="248"/>
      <c r="AS400" s="248"/>
      <c r="AT400" s="248"/>
      <c r="AU400" s="98" t="s">
        <v>24</v>
      </c>
      <c r="AV400" s="99"/>
      <c r="AW400" s="99"/>
      <c r="AX400" s="582"/>
    </row>
    <row r="401" spans="1:50" ht="32.25" customHeight="1">
      <c r="A401" s="575">
        <v>1</v>
      </c>
      <c r="B401" s="575">
        <v>1</v>
      </c>
      <c r="C401" s="576" t="s">
        <v>525</v>
      </c>
      <c r="D401" s="577"/>
      <c r="E401" s="577"/>
      <c r="F401" s="577"/>
      <c r="G401" s="577"/>
      <c r="H401" s="577"/>
      <c r="I401" s="577"/>
      <c r="J401" s="577"/>
      <c r="K401" s="577"/>
      <c r="L401" s="577"/>
      <c r="M401" s="576" t="s">
        <v>526</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v>0.3</v>
      </c>
      <c r="AL401" s="579"/>
      <c r="AM401" s="579"/>
      <c r="AN401" s="579"/>
      <c r="AO401" s="579"/>
      <c r="AP401" s="580"/>
      <c r="AQ401" s="576" t="s">
        <v>523</v>
      </c>
      <c r="AR401" s="577"/>
      <c r="AS401" s="577"/>
      <c r="AT401" s="577"/>
      <c r="AU401" s="578" t="s">
        <v>524</v>
      </c>
      <c r="AV401" s="579"/>
      <c r="AW401" s="579"/>
      <c r="AX401" s="580"/>
    </row>
    <row r="402" spans="1:50" ht="24" customHeight="1">
      <c r="A402" s="575">
        <v>2</v>
      </c>
      <c r="B402" s="575">
        <v>1</v>
      </c>
      <c r="C402" s="576" t="s">
        <v>527</v>
      </c>
      <c r="D402" s="577"/>
      <c r="E402" s="577"/>
      <c r="F402" s="577"/>
      <c r="G402" s="577"/>
      <c r="H402" s="577"/>
      <c r="I402" s="577"/>
      <c r="J402" s="577"/>
      <c r="K402" s="577"/>
      <c r="L402" s="577"/>
      <c r="M402" s="576" t="s">
        <v>528</v>
      </c>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v>0</v>
      </c>
      <c r="AL402" s="579"/>
      <c r="AM402" s="579"/>
      <c r="AN402" s="579"/>
      <c r="AO402" s="579"/>
      <c r="AP402" s="580"/>
      <c r="AQ402" s="576" t="s">
        <v>523</v>
      </c>
      <c r="AR402" s="577"/>
      <c r="AS402" s="577"/>
      <c r="AT402" s="577"/>
      <c r="AU402" s="578" t="s">
        <v>524</v>
      </c>
      <c r="AV402" s="579"/>
      <c r="AW402" s="579"/>
      <c r="AX402" s="580"/>
    </row>
    <row r="403" spans="1:50" ht="24" hidden="1" customHeight="1">
      <c r="A403" s="575">
        <v>3</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hidden="1" customHeight="1">
      <c r="A404" s="575">
        <v>4</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hidden="1" customHeight="1">
      <c r="A405" s="575">
        <v>5</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hidden="1" customHeight="1">
      <c r="A406" s="575">
        <v>6</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hidden="1" customHeight="1">
      <c r="A407" s="575">
        <v>7</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hidden="1" customHeight="1">
      <c r="A408" s="575">
        <v>8</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hidden="1" customHeight="1">
      <c r="A409" s="575">
        <v>9</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hidden="1" customHeight="1">
      <c r="A410" s="575">
        <v>10</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hidden="1" customHeight="1">
      <c r="A411" s="575">
        <v>11</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hidden="1" customHeight="1">
      <c r="A412" s="575">
        <v>12</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hidden="1" customHeight="1">
      <c r="A413" s="575">
        <v>13</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hidden="1" customHeight="1">
      <c r="A414" s="575">
        <v>14</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hidden="1" customHeight="1">
      <c r="A415" s="575">
        <v>15</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hidden="1" customHeight="1">
      <c r="A416" s="575">
        <v>16</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hidden="1" customHeight="1">
      <c r="A417" s="575">
        <v>17</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hidden="1" customHeight="1">
      <c r="A418" s="575">
        <v>18</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hidden="1" customHeight="1">
      <c r="A419" s="575">
        <v>19</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hidden="1" customHeight="1">
      <c r="A420" s="575">
        <v>20</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hidden="1" customHeight="1">
      <c r="A421" s="575">
        <v>21</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hidden="1" customHeight="1">
      <c r="A422" s="575">
        <v>22</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hidden="1" customHeight="1">
      <c r="A423" s="575">
        <v>23</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hidden="1" customHeight="1">
      <c r="A424" s="575">
        <v>24</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hidden="1" customHeight="1">
      <c r="A425" s="575">
        <v>25</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hidden="1" customHeight="1">
      <c r="A426" s="575">
        <v>26</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hidden="1" customHeight="1">
      <c r="A427" s="575">
        <v>27</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hidden="1" customHeight="1">
      <c r="A428" s="575">
        <v>28</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hidden="1" customHeight="1">
      <c r="A429" s="575">
        <v>29</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0" spans="1:50" ht="24" hidden="1" customHeight="1">
      <c r="A430" s="575">
        <v>30</v>
      </c>
      <c r="B430" s="575">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76"/>
      <c r="AR430" s="577"/>
      <c r="AS430" s="577"/>
      <c r="AT430" s="577"/>
      <c r="AU430" s="578"/>
      <c r="AV430" s="579"/>
      <c r="AW430" s="579"/>
      <c r="AX430" s="580"/>
    </row>
    <row r="431" spans="1:50" hidden="1"/>
    <row r="432" spans="1:50"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5"/>
      <c r="B433" s="575"/>
      <c r="C433" s="248" t="s">
        <v>407</v>
      </c>
      <c r="D433" s="248"/>
      <c r="E433" s="248"/>
      <c r="F433" s="248"/>
      <c r="G433" s="248"/>
      <c r="H433" s="248"/>
      <c r="I433" s="248"/>
      <c r="J433" s="248"/>
      <c r="K433" s="248"/>
      <c r="L433" s="248"/>
      <c r="M433" s="248" t="s">
        <v>408</v>
      </c>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581" t="s">
        <v>409</v>
      </c>
      <c r="AL433" s="248"/>
      <c r="AM433" s="248"/>
      <c r="AN433" s="248"/>
      <c r="AO433" s="248"/>
      <c r="AP433" s="248"/>
      <c r="AQ433" s="248" t="s">
        <v>23</v>
      </c>
      <c r="AR433" s="248"/>
      <c r="AS433" s="248"/>
      <c r="AT433" s="248"/>
      <c r="AU433" s="98" t="s">
        <v>24</v>
      </c>
      <c r="AV433" s="99"/>
      <c r="AW433" s="99"/>
      <c r="AX433" s="582"/>
    </row>
    <row r="434" spans="1:50" ht="24" hidden="1" customHeight="1">
      <c r="A434" s="575">
        <v>1</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hidden="1" customHeight="1">
      <c r="A435" s="575">
        <v>2</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hidden="1" customHeight="1">
      <c r="A436" s="575">
        <v>3</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hidden="1" customHeight="1">
      <c r="A437" s="575">
        <v>4</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hidden="1" customHeight="1">
      <c r="A438" s="575">
        <v>5</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hidden="1" customHeight="1">
      <c r="A439" s="575">
        <v>6</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hidden="1" customHeight="1">
      <c r="A440" s="575">
        <v>7</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hidden="1" customHeight="1">
      <c r="A441" s="575">
        <v>8</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hidden="1" customHeight="1">
      <c r="A442" s="575">
        <v>9</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hidden="1" customHeight="1">
      <c r="A443" s="575">
        <v>10</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hidden="1" customHeight="1">
      <c r="A444" s="575">
        <v>11</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hidden="1" customHeight="1">
      <c r="A445" s="575">
        <v>12</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hidden="1" customHeight="1">
      <c r="A446" s="575">
        <v>13</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hidden="1" customHeight="1">
      <c r="A447" s="575">
        <v>14</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hidden="1" customHeight="1">
      <c r="A448" s="575">
        <v>15</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hidden="1" customHeight="1">
      <c r="A449" s="575">
        <v>16</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hidden="1" customHeight="1">
      <c r="A450" s="575">
        <v>17</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hidden="1" customHeight="1">
      <c r="A451" s="575">
        <v>18</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hidden="1" customHeight="1">
      <c r="A452" s="575">
        <v>19</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hidden="1" customHeight="1">
      <c r="A453" s="575">
        <v>20</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hidden="1" customHeight="1">
      <c r="A454" s="575">
        <v>21</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hidden="1" customHeight="1">
      <c r="A455" s="575">
        <v>22</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hidden="1" customHeight="1">
      <c r="A456" s="575">
        <v>23</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hidden="1" customHeight="1">
      <c r="A457" s="575">
        <v>24</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hidden="1" customHeight="1">
      <c r="A458" s="575">
        <v>25</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hidden="1" customHeight="1">
      <c r="A459" s="575">
        <v>26</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hidden="1" customHeight="1">
      <c r="A460" s="575">
        <v>27</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hidden="1" customHeight="1">
      <c r="A461" s="575">
        <v>28</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hidden="1" customHeight="1">
      <c r="A462" s="575">
        <v>29</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3" spans="1:50" ht="24" hidden="1" customHeight="1">
      <c r="A463" s="575">
        <v>30</v>
      </c>
      <c r="B463" s="575">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76"/>
      <c r="AR463" s="577"/>
      <c r="AS463" s="577"/>
      <c r="AT463" s="577"/>
      <c r="AU463" s="578"/>
      <c r="AV463" s="579"/>
      <c r="AW463" s="579"/>
      <c r="AX463" s="580"/>
    </row>
    <row r="464" spans="1:50" hidden="1"/>
    <row r="465" spans="1:50"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5"/>
      <c r="B466" s="575"/>
      <c r="C466" s="248" t="s">
        <v>407</v>
      </c>
      <c r="D466" s="248"/>
      <c r="E466" s="248"/>
      <c r="F466" s="248"/>
      <c r="G466" s="248"/>
      <c r="H466" s="248"/>
      <c r="I466" s="248"/>
      <c r="J466" s="248"/>
      <c r="K466" s="248"/>
      <c r="L466" s="248"/>
      <c r="M466" s="248" t="s">
        <v>408</v>
      </c>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581" t="s">
        <v>409</v>
      </c>
      <c r="AL466" s="248"/>
      <c r="AM466" s="248"/>
      <c r="AN466" s="248"/>
      <c r="AO466" s="248"/>
      <c r="AP466" s="248"/>
      <c r="AQ466" s="248" t="s">
        <v>23</v>
      </c>
      <c r="AR466" s="248"/>
      <c r="AS466" s="248"/>
      <c r="AT466" s="248"/>
      <c r="AU466" s="98" t="s">
        <v>24</v>
      </c>
      <c r="AV466" s="99"/>
      <c r="AW466" s="99"/>
      <c r="AX466" s="582"/>
    </row>
    <row r="467" spans="1:50" ht="24" hidden="1" customHeight="1">
      <c r="A467" s="575">
        <v>1</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hidden="1" customHeight="1">
      <c r="A468" s="575">
        <v>2</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hidden="1" customHeight="1">
      <c r="A469" s="575">
        <v>3</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hidden="1" customHeight="1">
      <c r="A470" s="575">
        <v>4</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hidden="1" customHeight="1">
      <c r="A471" s="575">
        <v>5</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hidden="1" customHeight="1">
      <c r="A472" s="575">
        <v>6</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hidden="1" customHeight="1">
      <c r="A473" s="575">
        <v>7</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hidden="1" customHeight="1">
      <c r="A474" s="575">
        <v>8</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hidden="1" customHeight="1">
      <c r="A475" s="575">
        <v>9</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hidden="1" customHeight="1">
      <c r="A476" s="575">
        <v>10</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hidden="1" customHeight="1">
      <c r="A477" s="575">
        <v>11</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hidden="1" customHeight="1">
      <c r="A478" s="575">
        <v>12</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hidden="1" customHeight="1">
      <c r="A479" s="575">
        <v>13</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hidden="1" customHeight="1">
      <c r="A480" s="575">
        <v>14</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hidden="1" customHeight="1">
      <c r="A481" s="575">
        <v>15</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hidden="1" customHeight="1">
      <c r="A482" s="575">
        <v>16</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hidden="1" customHeight="1">
      <c r="A483" s="575">
        <v>17</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hidden="1" customHeight="1">
      <c r="A484" s="575">
        <v>18</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hidden="1" customHeight="1">
      <c r="A485" s="575">
        <v>19</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hidden="1" customHeight="1">
      <c r="A486" s="575">
        <v>20</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hidden="1" customHeight="1">
      <c r="A487" s="575">
        <v>21</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hidden="1" customHeight="1">
      <c r="A488" s="575">
        <v>22</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hidden="1" customHeight="1">
      <c r="A489" s="575">
        <v>23</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hidden="1" customHeight="1">
      <c r="A490" s="575">
        <v>24</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hidden="1" customHeight="1">
      <c r="A491" s="575">
        <v>25</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hidden="1" customHeight="1">
      <c r="A492" s="575">
        <v>26</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hidden="1" customHeight="1">
      <c r="A493" s="575">
        <v>27</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hidden="1" customHeight="1">
      <c r="A494" s="575">
        <v>28</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hidden="1" customHeight="1">
      <c r="A495" s="575">
        <v>29</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6" spans="1:50" ht="24" hidden="1" customHeight="1">
      <c r="A496" s="575">
        <v>30</v>
      </c>
      <c r="B496" s="575">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76"/>
      <c r="AR496" s="577"/>
      <c r="AS496" s="577"/>
      <c r="AT496" s="577"/>
      <c r="AU496" s="578"/>
      <c r="AV496" s="579"/>
      <c r="AW496" s="579"/>
      <c r="AX496" s="580"/>
    </row>
    <row r="497" spans="1:50" ht="22.5" customHeight="1">
      <c r="A497" s="120" t="s">
        <v>322</v>
      </c>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2"/>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AK340:AP340"/>
    <mergeCell ref="AQ340:AT340"/>
    <mergeCell ref="AU340:AX340"/>
    <mergeCell ref="A341:B341"/>
    <mergeCell ref="C341:L341"/>
    <mergeCell ref="M341:AJ341"/>
    <mergeCell ref="AK341:AP341"/>
    <mergeCell ref="AQ341:AT341"/>
    <mergeCell ref="AU341:AX341"/>
    <mergeCell ref="A338:B338"/>
    <mergeCell ref="C338:L338"/>
    <mergeCell ref="M340:AJ340"/>
    <mergeCell ref="AK338:AP338"/>
    <mergeCell ref="AQ338:AT338"/>
    <mergeCell ref="AU338:AX338"/>
    <mergeCell ref="A339:B339"/>
    <mergeCell ref="C339:L339"/>
    <mergeCell ref="M339:AJ339"/>
    <mergeCell ref="AK339:AP339"/>
    <mergeCell ref="AQ339:AT339"/>
    <mergeCell ref="AU339:AX339"/>
    <mergeCell ref="M338:AJ338"/>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269" priority="1173">
      <formula>IF(RIGHT(TEXT(P14,"0.#"),1)=".",FALSE,TRUE)</formula>
    </cfRule>
    <cfRule type="expression" dxfId="1268" priority="1174">
      <formula>IF(RIGHT(TEXT(P14,"0.#"),1)=".",TRUE,FALSE)</formula>
    </cfRule>
  </conditionalFormatting>
  <conditionalFormatting sqref="AE23:AI23">
    <cfRule type="expression" dxfId="1267" priority="1163">
      <formula>IF(RIGHT(TEXT(AE23,"0.#"),1)=".",FALSE,TRUE)</formula>
    </cfRule>
    <cfRule type="expression" dxfId="1266" priority="1164">
      <formula>IF(RIGHT(TEXT(AE23,"0.#"),1)=".",TRUE,FALSE)</formula>
    </cfRule>
  </conditionalFormatting>
  <conditionalFormatting sqref="AE83:AI83">
    <cfRule type="expression" dxfId="1265" priority="1077">
      <formula>IF(RIGHT(TEXT(AE83,"0.#"),1)=".",FALSE,TRUE)</formula>
    </cfRule>
    <cfRule type="expression" dxfId="1264" priority="1078">
      <formula>IF(RIGHT(TEXT(AE83,"0.#"),1)=".",TRUE,FALSE)</formula>
    </cfRule>
  </conditionalFormatting>
  <conditionalFormatting sqref="AJ83:AX83">
    <cfRule type="expression" dxfId="1263" priority="1075">
      <formula>IF(RIGHT(TEXT(AJ83,"0.#"),1)=".",FALSE,TRUE)</formula>
    </cfRule>
    <cfRule type="expression" dxfId="1262" priority="1076">
      <formula>IF(RIGHT(TEXT(AJ83,"0.#"),1)=".",TRUE,FALSE)</formula>
    </cfRule>
  </conditionalFormatting>
  <conditionalFormatting sqref="L99">
    <cfRule type="expression" dxfId="1261" priority="1055">
      <formula>IF(RIGHT(TEXT(L99,"0.#"),1)=".",FALSE,TRUE)</formula>
    </cfRule>
    <cfRule type="expression" dxfId="1260" priority="1056">
      <formula>IF(RIGHT(TEXT(L99,"0.#"),1)=".",TRUE,FALSE)</formula>
    </cfRule>
  </conditionalFormatting>
  <conditionalFormatting sqref="L104">
    <cfRule type="expression" dxfId="1259" priority="1053">
      <formula>IF(RIGHT(TEXT(L104,"0.#"),1)=".",FALSE,TRUE)</formula>
    </cfRule>
    <cfRule type="expression" dxfId="1258" priority="1054">
      <formula>IF(RIGHT(TEXT(L104,"0.#"),1)=".",TRUE,FALSE)</formula>
    </cfRule>
  </conditionalFormatting>
  <conditionalFormatting sqref="R104">
    <cfRule type="expression" dxfId="1257" priority="1051">
      <formula>IF(RIGHT(TEXT(R104,"0.#"),1)=".",FALSE,TRUE)</formula>
    </cfRule>
    <cfRule type="expression" dxfId="1256" priority="1052">
      <formula>IF(RIGHT(TEXT(R104,"0.#"),1)=".",TRUE,FALSE)</formula>
    </cfRule>
  </conditionalFormatting>
  <conditionalFormatting sqref="P18:AX18">
    <cfRule type="expression" dxfId="1255" priority="1049">
      <formula>IF(RIGHT(TEXT(P18,"0.#"),1)=".",FALSE,TRUE)</formula>
    </cfRule>
    <cfRule type="expression" dxfId="1254" priority="1050">
      <formula>IF(RIGHT(TEXT(P18,"0.#"),1)=".",TRUE,FALSE)</formula>
    </cfRule>
  </conditionalFormatting>
  <conditionalFormatting sqref="Y181">
    <cfRule type="expression" dxfId="1253" priority="1045">
      <formula>IF(RIGHT(TEXT(Y181,"0.#"),1)=".",FALSE,TRUE)</formula>
    </cfRule>
    <cfRule type="expression" dxfId="1252" priority="1046">
      <formula>IF(RIGHT(TEXT(Y181,"0.#"),1)=".",TRUE,FALSE)</formula>
    </cfRule>
  </conditionalFormatting>
  <conditionalFormatting sqref="Y190">
    <cfRule type="expression" dxfId="1251" priority="1041">
      <formula>IF(RIGHT(TEXT(Y190,"0.#"),1)=".",FALSE,TRUE)</formula>
    </cfRule>
    <cfRule type="expression" dxfId="1250" priority="1042">
      <formula>IF(RIGHT(TEXT(Y190,"0.#"),1)=".",TRUE,FALSE)</formula>
    </cfRule>
  </conditionalFormatting>
  <conditionalFormatting sqref="AE54:AI54">
    <cfRule type="expression" dxfId="1249" priority="913">
      <formula>IF(RIGHT(TEXT(AE54,"0.#"),1)=".",FALSE,TRUE)</formula>
    </cfRule>
    <cfRule type="expression" dxfId="1248" priority="914">
      <formula>IF(RIGHT(TEXT(AE54,"0.#"),1)=".",TRUE,FALSE)</formula>
    </cfRule>
  </conditionalFormatting>
  <conditionalFormatting sqref="P16:AQ17 P15:AX15 P13:AX13">
    <cfRule type="expression" dxfId="1247" priority="871">
      <formula>IF(RIGHT(TEXT(P13,"0.#"),1)=".",FALSE,TRUE)</formula>
    </cfRule>
    <cfRule type="expression" dxfId="1246" priority="872">
      <formula>IF(RIGHT(TEXT(P13,"0.#"),1)=".",TRUE,FALSE)</formula>
    </cfRule>
  </conditionalFormatting>
  <conditionalFormatting sqref="P19:AJ19">
    <cfRule type="expression" dxfId="1245" priority="869">
      <formula>IF(RIGHT(TEXT(P19,"0.#"),1)=".",FALSE,TRUE)</formula>
    </cfRule>
    <cfRule type="expression" dxfId="1244" priority="870">
      <formula>IF(RIGHT(TEXT(P19,"0.#"),1)=".",TRUE,FALSE)</formula>
    </cfRule>
  </conditionalFormatting>
  <conditionalFormatting sqref="AE55:AX55 AJ54:AS54">
    <cfRule type="expression" dxfId="1243" priority="865">
      <formula>IF(RIGHT(TEXT(AE54,"0.#"),1)=".",FALSE,TRUE)</formula>
    </cfRule>
    <cfRule type="expression" dxfId="1242" priority="866">
      <formula>IF(RIGHT(TEXT(AE54,"0.#"),1)=".",TRUE,FALSE)</formula>
    </cfRule>
  </conditionalFormatting>
  <conditionalFormatting sqref="AE95:AI95 AE92:AI92 AE89:AI89 AE86:AI86">
    <cfRule type="expression" dxfId="1241" priority="859">
      <formula>IF(RIGHT(TEXT(AE86,"0.#"),1)=".",FALSE,TRUE)</formula>
    </cfRule>
    <cfRule type="expression" dxfId="1240" priority="860">
      <formula>IF(RIGHT(TEXT(AE86,"0.#"),1)=".",TRUE,FALSE)</formula>
    </cfRule>
  </conditionalFormatting>
  <conditionalFormatting sqref="AJ95:AX95 AJ92:AX92 AJ89:AX89 AJ86:AX86">
    <cfRule type="expression" dxfId="1239" priority="857">
      <formula>IF(RIGHT(TEXT(AJ86,"0.#"),1)=".",FALSE,TRUE)</formula>
    </cfRule>
    <cfRule type="expression" dxfId="1238" priority="858">
      <formula>IF(RIGHT(TEXT(AJ86,"0.#"),1)=".",TRUE,FALSE)</formula>
    </cfRule>
  </conditionalFormatting>
  <conditionalFormatting sqref="L100:L103 L98">
    <cfRule type="expression" dxfId="1237" priority="855">
      <formula>IF(RIGHT(TEXT(L98,"0.#"),1)=".",FALSE,TRUE)</formula>
    </cfRule>
    <cfRule type="expression" dxfId="1236" priority="856">
      <formula>IF(RIGHT(TEXT(L98,"0.#"),1)=".",TRUE,FALSE)</formula>
    </cfRule>
  </conditionalFormatting>
  <conditionalFormatting sqref="R98">
    <cfRule type="expression" dxfId="1235" priority="851">
      <formula>IF(RIGHT(TEXT(R98,"0.#"),1)=".",FALSE,TRUE)</formula>
    </cfRule>
    <cfRule type="expression" dxfId="1234" priority="852">
      <formula>IF(RIGHT(TEXT(R98,"0.#"),1)=".",TRUE,FALSE)</formula>
    </cfRule>
  </conditionalFormatting>
  <conditionalFormatting sqref="R99:R103">
    <cfRule type="expression" dxfId="1233" priority="849">
      <formula>IF(RIGHT(TEXT(R99,"0.#"),1)=".",FALSE,TRUE)</formula>
    </cfRule>
    <cfRule type="expression" dxfId="1232" priority="850">
      <formula>IF(RIGHT(TEXT(R99,"0.#"),1)=".",TRUE,FALSE)</formula>
    </cfRule>
  </conditionalFormatting>
  <conditionalFormatting sqref="Y182:Y189 Y180">
    <cfRule type="expression" dxfId="1231" priority="847">
      <formula>IF(RIGHT(TEXT(Y180,"0.#"),1)=".",FALSE,TRUE)</formula>
    </cfRule>
    <cfRule type="expression" dxfId="1230" priority="848">
      <formula>IF(RIGHT(TEXT(Y180,"0.#"),1)=".",TRUE,FALSE)</formula>
    </cfRule>
  </conditionalFormatting>
  <conditionalFormatting sqref="AU181">
    <cfRule type="expression" dxfId="1229" priority="845">
      <formula>IF(RIGHT(TEXT(AU181,"0.#"),1)=".",FALSE,TRUE)</formula>
    </cfRule>
    <cfRule type="expression" dxfId="1228" priority="846">
      <formula>IF(RIGHT(TEXT(AU181,"0.#"),1)=".",TRUE,FALSE)</formula>
    </cfRule>
  </conditionalFormatting>
  <conditionalFormatting sqref="AU190">
    <cfRule type="expression" dxfId="1227" priority="843">
      <formula>IF(RIGHT(TEXT(AU190,"0.#"),1)=".",FALSE,TRUE)</formula>
    </cfRule>
    <cfRule type="expression" dxfId="1226" priority="844">
      <formula>IF(RIGHT(TEXT(AU190,"0.#"),1)=".",TRUE,FALSE)</formula>
    </cfRule>
  </conditionalFormatting>
  <conditionalFormatting sqref="AU182:AU189 AU180">
    <cfRule type="expression" dxfId="1225" priority="841">
      <formula>IF(RIGHT(TEXT(AU180,"0.#"),1)=".",FALSE,TRUE)</formula>
    </cfRule>
    <cfRule type="expression" dxfId="1224" priority="842">
      <formula>IF(RIGHT(TEXT(AU180,"0.#"),1)=".",TRUE,FALSE)</formula>
    </cfRule>
  </conditionalFormatting>
  <conditionalFormatting sqref="Y220 Y207 Y194">
    <cfRule type="expression" dxfId="1223" priority="827">
      <formula>IF(RIGHT(TEXT(Y194,"0.#"),1)=".",FALSE,TRUE)</formula>
    </cfRule>
    <cfRule type="expression" dxfId="1222" priority="828">
      <formula>IF(RIGHT(TEXT(Y194,"0.#"),1)=".",TRUE,FALSE)</formula>
    </cfRule>
  </conditionalFormatting>
  <conditionalFormatting sqref="Y229 Y216 Y203">
    <cfRule type="expression" dxfId="1221" priority="825">
      <formula>IF(RIGHT(TEXT(Y203,"0.#"),1)=".",FALSE,TRUE)</formula>
    </cfRule>
    <cfRule type="expression" dxfId="1220" priority="826">
      <formula>IF(RIGHT(TEXT(Y203,"0.#"),1)=".",TRUE,FALSE)</formula>
    </cfRule>
  </conditionalFormatting>
  <conditionalFormatting sqref="Y221:Y228 Y219 Y208:Y215 Y206 Y195:Y202 Y193">
    <cfRule type="expression" dxfId="1219" priority="823">
      <formula>IF(RIGHT(TEXT(Y193,"0.#"),1)=".",FALSE,TRUE)</formula>
    </cfRule>
    <cfRule type="expression" dxfId="1218" priority="824">
      <formula>IF(RIGHT(TEXT(Y193,"0.#"),1)=".",TRUE,FALSE)</formula>
    </cfRule>
  </conditionalFormatting>
  <conditionalFormatting sqref="AU220 AU207 AU194">
    <cfRule type="expression" dxfId="1217" priority="821">
      <formula>IF(RIGHT(TEXT(AU194,"0.#"),1)=".",FALSE,TRUE)</formula>
    </cfRule>
    <cfRule type="expression" dxfId="1216" priority="822">
      <formula>IF(RIGHT(TEXT(AU194,"0.#"),1)=".",TRUE,FALSE)</formula>
    </cfRule>
  </conditionalFormatting>
  <conditionalFormatting sqref="AU229 AU216 AU203">
    <cfRule type="expression" dxfId="1215" priority="819">
      <formula>IF(RIGHT(TEXT(AU203,"0.#"),1)=".",FALSE,TRUE)</formula>
    </cfRule>
    <cfRule type="expression" dxfId="1214" priority="820">
      <formula>IF(RIGHT(TEXT(AU203,"0.#"),1)=".",TRUE,FALSE)</formula>
    </cfRule>
  </conditionalFormatting>
  <conditionalFormatting sqref="AU221:AU228 AU219 AU208:AU215 AU206 AU195:AU202 AU193">
    <cfRule type="expression" dxfId="1213" priority="817">
      <formula>IF(RIGHT(TEXT(AU193,"0.#"),1)=".",FALSE,TRUE)</formula>
    </cfRule>
    <cfRule type="expression" dxfId="1212" priority="818">
      <formula>IF(RIGHT(TEXT(AU193,"0.#"),1)=".",TRUE,FALSE)</formula>
    </cfRule>
  </conditionalFormatting>
  <conditionalFormatting sqref="AE56:AI56">
    <cfRule type="expression" dxfId="1211" priority="791">
      <formula>IF(AND(AE56&gt;=0, RIGHT(TEXT(AE56,"0.#"),1)&lt;&gt;"."),TRUE,FALSE)</formula>
    </cfRule>
    <cfRule type="expression" dxfId="1210" priority="792">
      <formula>IF(AND(AE56&gt;=0, RIGHT(TEXT(AE56,"0.#"),1)="."),TRUE,FALSE)</formula>
    </cfRule>
    <cfRule type="expression" dxfId="1209" priority="793">
      <formula>IF(AND(AE56&lt;0, RIGHT(TEXT(AE56,"0.#"),1)&lt;&gt;"."),TRUE,FALSE)</formula>
    </cfRule>
    <cfRule type="expression" dxfId="1208" priority="794">
      <formula>IF(AND(AE56&lt;0, RIGHT(TEXT(AE56,"0.#"),1)="."),TRUE,FALSE)</formula>
    </cfRule>
  </conditionalFormatting>
  <conditionalFormatting sqref="AJ56:AS56">
    <cfRule type="expression" dxfId="1207" priority="787">
      <formula>IF(AND(AJ56&gt;=0, RIGHT(TEXT(AJ56,"0.#"),1)&lt;&gt;"."),TRUE,FALSE)</formula>
    </cfRule>
    <cfRule type="expression" dxfId="1206" priority="788">
      <formula>IF(AND(AJ56&gt;=0, RIGHT(TEXT(AJ56,"0.#"),1)="."),TRUE,FALSE)</formula>
    </cfRule>
    <cfRule type="expression" dxfId="1205" priority="789">
      <formula>IF(AND(AJ56&lt;0, RIGHT(TEXT(AJ56,"0.#"),1)&lt;&gt;"."),TRUE,FALSE)</formula>
    </cfRule>
    <cfRule type="expression" dxfId="1204" priority="790">
      <formula>IF(AND(AJ56&lt;0, RIGHT(TEXT(AJ56,"0.#"),1)="."),TRUE,FALSE)</formula>
    </cfRule>
  </conditionalFormatting>
  <conditionalFormatting sqref="AK262:AK263">
    <cfRule type="expression" dxfId="1203" priority="775">
      <formula>IF(RIGHT(TEXT(AK262,"0.#"),1)=".",FALSE,TRUE)</formula>
    </cfRule>
    <cfRule type="expression" dxfId="1202" priority="776">
      <formula>IF(RIGHT(TEXT(AK262,"0.#"),1)=".",TRUE,FALSE)</formula>
    </cfRule>
  </conditionalFormatting>
  <conditionalFormatting sqref="AU262:AX265">
    <cfRule type="expression" dxfId="1201" priority="771">
      <formula>IF(AND(AU262&gt;=0, RIGHT(TEXT(AU262,"0.#"),1)&lt;&gt;"."),TRUE,FALSE)</formula>
    </cfRule>
    <cfRule type="expression" dxfId="1200" priority="772">
      <formula>IF(AND(AU262&gt;=0, RIGHT(TEXT(AU262,"0.#"),1)="."),TRUE,FALSE)</formula>
    </cfRule>
    <cfRule type="expression" dxfId="1199" priority="773">
      <formula>IF(AND(AU262&lt;0, RIGHT(TEXT(AU262,"0.#"),1)&lt;&gt;"."),TRUE,FALSE)</formula>
    </cfRule>
    <cfRule type="expression" dxfId="1198" priority="774">
      <formula>IF(AND(AU262&lt;0, RIGHT(TEXT(AU262,"0.#"),1)="."),TRUE,FALSE)</formula>
    </cfRule>
  </conditionalFormatting>
  <conditionalFormatting sqref="AK302">
    <cfRule type="expression" dxfId="1197" priority="757">
      <formula>IF(RIGHT(TEXT(AK302,"0.#"),1)=".",FALSE,TRUE)</formula>
    </cfRule>
    <cfRule type="expression" dxfId="1196" priority="758">
      <formula>IF(RIGHT(TEXT(AK302,"0.#"),1)=".",TRUE,FALSE)</formula>
    </cfRule>
  </conditionalFormatting>
  <conditionalFormatting sqref="AU302:AX302">
    <cfRule type="expression" dxfId="1195" priority="753">
      <formula>IF(AND(AU302&gt;=0, RIGHT(TEXT(AU302,"0.#"),1)&lt;&gt;"."),TRUE,FALSE)</formula>
    </cfRule>
    <cfRule type="expression" dxfId="1194" priority="754">
      <formula>IF(AND(AU302&gt;=0, RIGHT(TEXT(AU302,"0.#"),1)="."),TRUE,FALSE)</formula>
    </cfRule>
    <cfRule type="expression" dxfId="1193" priority="755">
      <formula>IF(AND(AU302&lt;0, RIGHT(TEXT(AU302,"0.#"),1)&lt;&gt;"."),TRUE,FALSE)</formula>
    </cfRule>
    <cfRule type="expression" dxfId="1192" priority="756">
      <formula>IF(AND(AU302&lt;0, RIGHT(TEXT(AU302,"0.#"),1)="."),TRUE,FALSE)</formula>
    </cfRule>
  </conditionalFormatting>
  <conditionalFormatting sqref="AK303 AK322:AK331">
    <cfRule type="expression" dxfId="1191" priority="751">
      <formula>IF(RIGHT(TEXT(AK303,"0.#"),1)=".",FALSE,TRUE)</formula>
    </cfRule>
    <cfRule type="expression" dxfId="1190" priority="752">
      <formula>IF(RIGHT(TEXT(AK303,"0.#"),1)=".",TRUE,FALSE)</formula>
    </cfRule>
  </conditionalFormatting>
  <conditionalFormatting sqref="AU322:AX331">
    <cfRule type="expression" dxfId="1189" priority="747">
      <formula>IF(AND(AU322&gt;=0, RIGHT(TEXT(AU322,"0.#"),1)&lt;&gt;"."),TRUE,FALSE)</formula>
    </cfRule>
    <cfRule type="expression" dxfId="1188" priority="748">
      <formula>IF(AND(AU322&gt;=0, RIGHT(TEXT(AU322,"0.#"),1)="."),TRUE,FALSE)</formula>
    </cfRule>
    <cfRule type="expression" dxfId="1187" priority="749">
      <formula>IF(AND(AU322&lt;0, RIGHT(TEXT(AU322,"0.#"),1)&lt;&gt;"."),TRUE,FALSE)</formula>
    </cfRule>
    <cfRule type="expression" dxfId="1186" priority="750">
      <formula>IF(AND(AU322&lt;0, RIGHT(TEXT(AU322,"0.#"),1)="."),TRUE,FALSE)</formula>
    </cfRule>
  </conditionalFormatting>
  <conditionalFormatting sqref="AK335">
    <cfRule type="expression" dxfId="1185" priority="745">
      <formula>IF(RIGHT(TEXT(AK335,"0.#"),1)=".",FALSE,TRUE)</formula>
    </cfRule>
    <cfRule type="expression" dxfId="1184" priority="746">
      <formula>IF(RIGHT(TEXT(AK335,"0.#"),1)=".",TRUE,FALSE)</formula>
    </cfRule>
  </conditionalFormatting>
  <conditionalFormatting sqref="AU335:AX335">
    <cfRule type="expression" dxfId="1183" priority="741">
      <formula>IF(AND(AU335&gt;=0, RIGHT(TEXT(AU335,"0.#"),1)&lt;&gt;"."),TRUE,FALSE)</formula>
    </cfRule>
    <cfRule type="expression" dxfId="1182" priority="742">
      <formula>IF(AND(AU335&gt;=0, RIGHT(TEXT(AU335,"0.#"),1)="."),TRUE,FALSE)</formula>
    </cfRule>
    <cfRule type="expression" dxfId="1181" priority="743">
      <formula>IF(AND(AU335&lt;0, RIGHT(TEXT(AU335,"0.#"),1)&lt;&gt;"."),TRUE,FALSE)</formula>
    </cfRule>
    <cfRule type="expression" dxfId="1180" priority="744">
      <formula>IF(AND(AU335&lt;0, RIGHT(TEXT(AU335,"0.#"),1)="."),TRUE,FALSE)</formula>
    </cfRule>
  </conditionalFormatting>
  <conditionalFormatting sqref="AK336:AK337 AK347:AK348">
    <cfRule type="expression" dxfId="1179" priority="739">
      <formula>IF(RIGHT(TEXT(AK336,"0.#"),1)=".",FALSE,TRUE)</formula>
    </cfRule>
    <cfRule type="expression" dxfId="1178" priority="740">
      <formula>IF(RIGHT(TEXT(AK336,"0.#"),1)=".",TRUE,FALSE)</formula>
    </cfRule>
  </conditionalFormatting>
  <conditionalFormatting sqref="AU336:AX337 AU347:AX348">
    <cfRule type="expression" dxfId="1177" priority="735">
      <formula>IF(AND(AU336&gt;=0, RIGHT(TEXT(AU336,"0.#"),1)&lt;&gt;"."),TRUE,FALSE)</formula>
    </cfRule>
    <cfRule type="expression" dxfId="1176" priority="736">
      <formula>IF(AND(AU336&gt;=0, RIGHT(TEXT(AU336,"0.#"),1)="."),TRUE,FALSE)</formula>
    </cfRule>
    <cfRule type="expression" dxfId="1175" priority="737">
      <formula>IF(AND(AU336&lt;0, RIGHT(TEXT(AU336,"0.#"),1)&lt;&gt;"."),TRUE,FALSE)</formula>
    </cfRule>
    <cfRule type="expression" dxfId="1174" priority="738">
      <formula>IF(AND(AU336&lt;0, RIGHT(TEXT(AU336,"0.#"),1)="."),TRUE,FALSE)</formula>
    </cfRule>
  </conditionalFormatting>
  <conditionalFormatting sqref="AK396:AK397">
    <cfRule type="expression" dxfId="1173" priority="727">
      <formula>IF(RIGHT(TEXT(AK396,"0.#"),1)=".",FALSE,TRUE)</formula>
    </cfRule>
    <cfRule type="expression" dxfId="1172" priority="728">
      <formula>IF(RIGHT(TEXT(AK396,"0.#"),1)=".",TRUE,FALSE)</formula>
    </cfRule>
  </conditionalFormatting>
  <conditionalFormatting sqref="AU396:AX397">
    <cfRule type="expression" dxfId="1171" priority="723">
      <formula>IF(AND(AU396&gt;=0, RIGHT(TEXT(AU396,"0.#"),1)&lt;&gt;"."),TRUE,FALSE)</formula>
    </cfRule>
    <cfRule type="expression" dxfId="1170" priority="724">
      <formula>IF(AND(AU396&gt;=0, RIGHT(TEXT(AU396,"0.#"),1)="."),TRUE,FALSE)</formula>
    </cfRule>
    <cfRule type="expression" dxfId="1169" priority="725">
      <formula>IF(AND(AU396&lt;0, RIGHT(TEXT(AU396,"0.#"),1)&lt;&gt;"."),TRUE,FALSE)</formula>
    </cfRule>
    <cfRule type="expression" dxfId="1168" priority="726">
      <formula>IF(AND(AU396&lt;0, RIGHT(TEXT(AU396,"0.#"),1)="."),TRUE,FALSE)</formula>
    </cfRule>
  </conditionalFormatting>
  <conditionalFormatting sqref="AK401">
    <cfRule type="expression" dxfId="1167" priority="721">
      <formula>IF(RIGHT(TEXT(AK401,"0.#"),1)=".",FALSE,TRUE)</formula>
    </cfRule>
    <cfRule type="expression" dxfId="1166" priority="722">
      <formula>IF(RIGHT(TEXT(AK401,"0.#"),1)=".",TRUE,FALSE)</formula>
    </cfRule>
  </conditionalFormatting>
  <conditionalFormatting sqref="AU401:AX401">
    <cfRule type="expression" dxfId="1165" priority="717">
      <formula>IF(AND(AU401&gt;=0, RIGHT(TEXT(AU401,"0.#"),1)&lt;&gt;"."),TRUE,FALSE)</formula>
    </cfRule>
    <cfRule type="expression" dxfId="1164" priority="718">
      <formula>IF(AND(AU401&gt;=0, RIGHT(TEXT(AU401,"0.#"),1)="."),TRUE,FALSE)</formula>
    </cfRule>
    <cfRule type="expression" dxfId="1163" priority="719">
      <formula>IF(AND(AU401&lt;0, RIGHT(TEXT(AU401,"0.#"),1)&lt;&gt;"."),TRUE,FALSE)</formula>
    </cfRule>
    <cfRule type="expression" dxfId="1162" priority="720">
      <formula>IF(AND(AU401&lt;0, RIGHT(TEXT(AU401,"0.#"),1)="."),TRUE,FALSE)</formula>
    </cfRule>
  </conditionalFormatting>
  <conditionalFormatting sqref="AK402:AK430">
    <cfRule type="expression" dxfId="1161" priority="715">
      <formula>IF(RIGHT(TEXT(AK402,"0.#"),1)=".",FALSE,TRUE)</formula>
    </cfRule>
    <cfRule type="expression" dxfId="1160" priority="716">
      <formula>IF(RIGHT(TEXT(AK402,"0.#"),1)=".",TRUE,FALSE)</formula>
    </cfRule>
  </conditionalFormatting>
  <conditionalFormatting sqref="AU402:AX430">
    <cfRule type="expression" dxfId="1159" priority="711">
      <formula>IF(AND(AU402&gt;=0, RIGHT(TEXT(AU402,"0.#"),1)&lt;&gt;"."),TRUE,FALSE)</formula>
    </cfRule>
    <cfRule type="expression" dxfId="1158" priority="712">
      <formula>IF(AND(AU402&gt;=0, RIGHT(TEXT(AU402,"0.#"),1)="."),TRUE,FALSE)</formula>
    </cfRule>
    <cfRule type="expression" dxfId="1157" priority="713">
      <formula>IF(AND(AU402&lt;0, RIGHT(TEXT(AU402,"0.#"),1)&lt;&gt;"."),TRUE,FALSE)</formula>
    </cfRule>
    <cfRule type="expression" dxfId="1156" priority="714">
      <formula>IF(AND(AU402&lt;0, RIGHT(TEXT(AU402,"0.#"),1)="."),TRUE,FALSE)</formula>
    </cfRule>
  </conditionalFormatting>
  <conditionalFormatting sqref="AK434">
    <cfRule type="expression" dxfId="1155" priority="709">
      <formula>IF(RIGHT(TEXT(AK434,"0.#"),1)=".",FALSE,TRUE)</formula>
    </cfRule>
    <cfRule type="expression" dxfId="1154" priority="710">
      <formula>IF(RIGHT(TEXT(AK434,"0.#"),1)=".",TRUE,FALSE)</formula>
    </cfRule>
  </conditionalFormatting>
  <conditionalFormatting sqref="AU434:AX434">
    <cfRule type="expression" dxfId="1153" priority="705">
      <formula>IF(AND(AU434&gt;=0, RIGHT(TEXT(AU434,"0.#"),1)&lt;&gt;"."),TRUE,FALSE)</formula>
    </cfRule>
    <cfRule type="expression" dxfId="1152" priority="706">
      <formula>IF(AND(AU434&gt;=0, RIGHT(TEXT(AU434,"0.#"),1)="."),TRUE,FALSE)</formula>
    </cfRule>
    <cfRule type="expression" dxfId="1151" priority="707">
      <formula>IF(AND(AU434&lt;0, RIGHT(TEXT(AU434,"0.#"),1)&lt;&gt;"."),TRUE,FALSE)</formula>
    </cfRule>
    <cfRule type="expression" dxfId="1150" priority="708">
      <formula>IF(AND(AU434&lt;0, RIGHT(TEXT(AU434,"0.#"),1)="."),TRUE,FALSE)</formula>
    </cfRule>
  </conditionalFormatting>
  <conditionalFormatting sqref="AK435:AK463">
    <cfRule type="expression" dxfId="1149" priority="703">
      <formula>IF(RIGHT(TEXT(AK435,"0.#"),1)=".",FALSE,TRUE)</formula>
    </cfRule>
    <cfRule type="expression" dxfId="1148" priority="704">
      <formula>IF(RIGHT(TEXT(AK435,"0.#"),1)=".",TRUE,FALSE)</formula>
    </cfRule>
  </conditionalFormatting>
  <conditionalFormatting sqref="AU435:AX463">
    <cfRule type="expression" dxfId="1147" priority="699">
      <formula>IF(AND(AU435&gt;=0, RIGHT(TEXT(AU435,"0.#"),1)&lt;&gt;"."),TRUE,FALSE)</formula>
    </cfRule>
    <cfRule type="expression" dxfId="1146" priority="700">
      <formula>IF(AND(AU435&gt;=0, RIGHT(TEXT(AU435,"0.#"),1)="."),TRUE,FALSE)</formula>
    </cfRule>
    <cfRule type="expression" dxfId="1145" priority="701">
      <formula>IF(AND(AU435&lt;0, RIGHT(TEXT(AU435,"0.#"),1)&lt;&gt;"."),TRUE,FALSE)</formula>
    </cfRule>
    <cfRule type="expression" dxfId="1144" priority="702">
      <formula>IF(AND(AU435&lt;0, RIGHT(TEXT(AU435,"0.#"),1)="."),TRUE,FALSE)</formula>
    </cfRule>
  </conditionalFormatting>
  <conditionalFormatting sqref="AK467">
    <cfRule type="expression" dxfId="1143" priority="697">
      <formula>IF(RIGHT(TEXT(AK467,"0.#"),1)=".",FALSE,TRUE)</formula>
    </cfRule>
    <cfRule type="expression" dxfId="1142" priority="698">
      <formula>IF(RIGHT(TEXT(AK467,"0.#"),1)=".",TRUE,FALSE)</formula>
    </cfRule>
  </conditionalFormatting>
  <conditionalFormatting sqref="AU467:AX467">
    <cfRule type="expression" dxfId="1141" priority="693">
      <formula>IF(AND(AU467&gt;=0, RIGHT(TEXT(AU467,"0.#"),1)&lt;&gt;"."),TRUE,FALSE)</formula>
    </cfRule>
    <cfRule type="expression" dxfId="1140" priority="694">
      <formula>IF(AND(AU467&gt;=0, RIGHT(TEXT(AU467,"0.#"),1)="."),TRUE,FALSE)</formula>
    </cfRule>
    <cfRule type="expression" dxfId="1139" priority="695">
      <formula>IF(AND(AU467&lt;0, RIGHT(TEXT(AU467,"0.#"),1)&lt;&gt;"."),TRUE,FALSE)</formula>
    </cfRule>
    <cfRule type="expression" dxfId="1138" priority="696">
      <formula>IF(AND(AU467&lt;0, RIGHT(TEXT(AU467,"0.#"),1)="."),TRUE,FALSE)</formula>
    </cfRule>
  </conditionalFormatting>
  <conditionalFormatting sqref="AK468:AK496">
    <cfRule type="expression" dxfId="1137" priority="691">
      <formula>IF(RIGHT(TEXT(AK468,"0.#"),1)=".",FALSE,TRUE)</formula>
    </cfRule>
    <cfRule type="expression" dxfId="1136" priority="692">
      <formula>IF(RIGHT(TEXT(AK468,"0.#"),1)=".",TRUE,FALSE)</formula>
    </cfRule>
  </conditionalFormatting>
  <conditionalFormatting sqref="AU468:AX496">
    <cfRule type="expression" dxfId="1135" priority="687">
      <formula>IF(AND(AU468&gt;=0, RIGHT(TEXT(AU468,"0.#"),1)&lt;&gt;"."),TRUE,FALSE)</formula>
    </cfRule>
    <cfRule type="expression" dxfId="1134" priority="688">
      <formula>IF(AND(AU468&gt;=0, RIGHT(TEXT(AU468,"0.#"),1)="."),TRUE,FALSE)</formula>
    </cfRule>
    <cfRule type="expression" dxfId="1133" priority="689">
      <formula>IF(AND(AU468&lt;0, RIGHT(TEXT(AU468,"0.#"),1)&lt;&gt;"."),TRUE,FALSE)</formula>
    </cfRule>
    <cfRule type="expression" dxfId="1132" priority="690">
      <formula>IF(AND(AU468&lt;0, RIGHT(TEXT(AU468,"0.#"),1)="."),TRUE,FALSE)</formula>
    </cfRule>
  </conditionalFormatting>
  <conditionalFormatting sqref="AE24:AX24 AJ23:AS23">
    <cfRule type="expression" dxfId="1131" priority="685">
      <formula>IF(RIGHT(TEXT(AE23,"0.#"),1)=".",FALSE,TRUE)</formula>
    </cfRule>
    <cfRule type="expression" dxfId="1130" priority="686">
      <formula>IF(RIGHT(TEXT(AE23,"0.#"),1)=".",TRUE,FALSE)</formula>
    </cfRule>
  </conditionalFormatting>
  <conditionalFormatting sqref="AE25:AI25">
    <cfRule type="expression" dxfId="1129" priority="677">
      <formula>IF(AND(AE25&gt;=0, RIGHT(TEXT(AE25,"0.#"),1)&lt;&gt;"."),TRUE,FALSE)</formula>
    </cfRule>
    <cfRule type="expression" dxfId="1128" priority="678">
      <formula>IF(AND(AE25&gt;=0, RIGHT(TEXT(AE25,"0.#"),1)="."),TRUE,FALSE)</formula>
    </cfRule>
    <cfRule type="expression" dxfId="1127" priority="679">
      <formula>IF(AND(AE25&lt;0, RIGHT(TEXT(AE25,"0.#"),1)&lt;&gt;"."),TRUE,FALSE)</formula>
    </cfRule>
    <cfRule type="expression" dxfId="1126" priority="680">
      <formula>IF(AND(AE25&lt;0, RIGHT(TEXT(AE25,"0.#"),1)="."),TRUE,FALSE)</formula>
    </cfRule>
  </conditionalFormatting>
  <conditionalFormatting sqref="AJ25:AS25">
    <cfRule type="expression" dxfId="1125" priority="673">
      <formula>IF(AND(AJ25&gt;=0, RIGHT(TEXT(AJ25,"0.#"),1)&lt;&gt;"."),TRUE,FALSE)</formula>
    </cfRule>
    <cfRule type="expression" dxfId="1124" priority="674">
      <formula>IF(AND(AJ25&gt;=0, RIGHT(TEXT(AJ25,"0.#"),1)="."),TRUE,FALSE)</formula>
    </cfRule>
    <cfRule type="expression" dxfId="1123" priority="675">
      <formula>IF(AND(AJ25&lt;0, RIGHT(TEXT(AJ25,"0.#"),1)&lt;&gt;"."),TRUE,FALSE)</formula>
    </cfRule>
    <cfRule type="expression" dxfId="1122" priority="676">
      <formula>IF(AND(AJ25&lt;0, RIGHT(TEXT(AJ25,"0.#"),1)="."),TRUE,FALSE)</formula>
    </cfRule>
  </conditionalFormatting>
  <conditionalFormatting sqref="AE43:AI43 AE38:AI38 AE33:AI33 AE28:AI28">
    <cfRule type="expression" dxfId="1121" priority="659">
      <formula>IF(RIGHT(TEXT(AE28,"0.#"),1)=".",FALSE,TRUE)</formula>
    </cfRule>
    <cfRule type="expression" dxfId="1120" priority="660">
      <formula>IF(RIGHT(TEXT(AE28,"0.#"),1)=".",TRUE,FALSE)</formula>
    </cfRule>
  </conditionalFormatting>
  <conditionalFormatting sqref="AE44:AX44 AJ43:AS43 AE39:AX39 AJ38:AS38 AE34:AX34 AJ33:AS33 AE29:AX29 AJ28:AS28">
    <cfRule type="expression" dxfId="1119" priority="657">
      <formula>IF(RIGHT(TEXT(AE28,"0.#"),1)=".",FALSE,TRUE)</formula>
    </cfRule>
    <cfRule type="expression" dxfId="1118" priority="658">
      <formula>IF(RIGHT(TEXT(AE28,"0.#"),1)=".",TRUE,FALSE)</formula>
    </cfRule>
  </conditionalFormatting>
  <conditionalFormatting sqref="AE45:AI45 AE40:AI40 AE35:AI35 AE30:AI30">
    <cfRule type="expression" dxfId="1117" priority="653">
      <formula>IF(AND(AE30&gt;=0, RIGHT(TEXT(AE30,"0.#"),1)&lt;&gt;"."),TRUE,FALSE)</formula>
    </cfRule>
    <cfRule type="expression" dxfId="1116" priority="654">
      <formula>IF(AND(AE30&gt;=0, RIGHT(TEXT(AE30,"0.#"),1)="."),TRUE,FALSE)</formula>
    </cfRule>
    <cfRule type="expression" dxfId="1115" priority="655">
      <formula>IF(AND(AE30&lt;0, RIGHT(TEXT(AE30,"0.#"),1)&lt;&gt;"."),TRUE,FALSE)</formula>
    </cfRule>
    <cfRule type="expression" dxfId="1114" priority="656">
      <formula>IF(AND(AE30&lt;0, RIGHT(TEXT(AE30,"0.#"),1)="."),TRUE,FALSE)</formula>
    </cfRule>
  </conditionalFormatting>
  <conditionalFormatting sqref="AJ45:AS45 AJ40:AS40 AJ35:AS35 AJ30:AS30">
    <cfRule type="expression" dxfId="1113" priority="649">
      <formula>IF(AND(AJ30&gt;=0, RIGHT(TEXT(AJ30,"0.#"),1)&lt;&gt;"."),TRUE,FALSE)</formula>
    </cfRule>
    <cfRule type="expression" dxfId="1112" priority="650">
      <formula>IF(AND(AJ30&gt;=0, RIGHT(TEXT(AJ30,"0.#"),1)="."),TRUE,FALSE)</formula>
    </cfRule>
    <cfRule type="expression" dxfId="1111" priority="651">
      <formula>IF(AND(AJ30&lt;0, RIGHT(TEXT(AJ30,"0.#"),1)&lt;&gt;"."),TRUE,FALSE)</formula>
    </cfRule>
    <cfRule type="expression" dxfId="1110" priority="652">
      <formula>IF(AND(AJ30&lt;0, RIGHT(TEXT(AJ30,"0.#"),1)="."),TRUE,FALSE)</formula>
    </cfRule>
  </conditionalFormatting>
  <conditionalFormatting sqref="AE64:AI64 AE59:AI59">
    <cfRule type="expression" dxfId="1109" priority="647">
      <formula>IF(RIGHT(TEXT(AE59,"0.#"),1)=".",FALSE,TRUE)</formula>
    </cfRule>
    <cfRule type="expression" dxfId="1108" priority="648">
      <formula>IF(RIGHT(TEXT(AE59,"0.#"),1)=".",TRUE,FALSE)</formula>
    </cfRule>
  </conditionalFormatting>
  <conditionalFormatting sqref="AE65:AX65 AJ64:AS64 AE60:AX60 AJ59:AS59">
    <cfRule type="expression" dxfId="1107" priority="645">
      <formula>IF(RIGHT(TEXT(AE59,"0.#"),1)=".",FALSE,TRUE)</formula>
    </cfRule>
    <cfRule type="expression" dxfId="1106" priority="646">
      <formula>IF(RIGHT(TEXT(AE59,"0.#"),1)=".",TRUE,FALSE)</formula>
    </cfRule>
  </conditionalFormatting>
  <conditionalFormatting sqref="AE66:AI66 AE61:AI61">
    <cfRule type="expression" dxfId="1105" priority="641">
      <formula>IF(AND(AE61&gt;=0, RIGHT(TEXT(AE61,"0.#"),1)&lt;&gt;"."),TRUE,FALSE)</formula>
    </cfRule>
    <cfRule type="expression" dxfId="1104" priority="642">
      <formula>IF(AND(AE61&gt;=0, RIGHT(TEXT(AE61,"0.#"),1)="."),TRUE,FALSE)</formula>
    </cfRule>
    <cfRule type="expression" dxfId="1103" priority="643">
      <formula>IF(AND(AE61&lt;0, RIGHT(TEXT(AE61,"0.#"),1)&lt;&gt;"."),TRUE,FALSE)</formula>
    </cfRule>
    <cfRule type="expression" dxfId="1102" priority="644">
      <formula>IF(AND(AE61&lt;0, RIGHT(TEXT(AE61,"0.#"),1)="."),TRUE,FALSE)</formula>
    </cfRule>
  </conditionalFormatting>
  <conditionalFormatting sqref="AJ66:AS66 AJ61:AS61">
    <cfRule type="expression" dxfId="1101" priority="637">
      <formula>IF(AND(AJ61&gt;=0, RIGHT(TEXT(AJ61,"0.#"),1)&lt;&gt;"."),TRUE,FALSE)</formula>
    </cfRule>
    <cfRule type="expression" dxfId="1100" priority="638">
      <formula>IF(AND(AJ61&gt;=0, RIGHT(TEXT(AJ61,"0.#"),1)="."),TRUE,FALSE)</formula>
    </cfRule>
    <cfRule type="expression" dxfId="1099" priority="639">
      <formula>IF(AND(AJ61&lt;0, RIGHT(TEXT(AJ61,"0.#"),1)&lt;&gt;"."),TRUE,FALSE)</formula>
    </cfRule>
    <cfRule type="expression" dxfId="1098" priority="640">
      <formula>IF(AND(AJ61&lt;0, RIGHT(TEXT(AJ61,"0.#"),1)="."),TRUE,FALSE)</formula>
    </cfRule>
  </conditionalFormatting>
  <conditionalFormatting sqref="AE81:AX81 AE78:AX78 AE75:AX75 AE72:AX72">
    <cfRule type="expression" dxfId="1097" priority="635">
      <formula>IF(RIGHT(TEXT(AE72,"0.#"),1)=".",FALSE,TRUE)</formula>
    </cfRule>
    <cfRule type="expression" dxfId="1096" priority="636">
      <formula>IF(RIGHT(TEXT(AE72,"0.#"),1)=".",TRUE,FALSE)</formula>
    </cfRule>
  </conditionalFormatting>
  <conditionalFormatting sqref="AE80:AS80 AE77:AS77 AE74:AS74 AE71:AS71">
    <cfRule type="expression" dxfId="1095" priority="633">
      <formula>IF(RIGHT(TEXT(AE71,"0.#"),1)=".",FALSE,TRUE)</formula>
    </cfRule>
    <cfRule type="expression" dxfId="1094" priority="634">
      <formula>IF(RIGHT(TEXT(AE71,"0.#"),1)=".",TRUE,FALSE)</formula>
    </cfRule>
  </conditionalFormatting>
  <conditionalFormatting sqref="AE69:AS69">
    <cfRule type="expression" dxfId="1093" priority="631">
      <formula>IF(RIGHT(TEXT(AE69,"0.#"),1)=".",FALSE,TRUE)</formula>
    </cfRule>
    <cfRule type="expression" dxfId="1092" priority="632">
      <formula>IF(RIGHT(TEXT(AE69,"0.#"),1)=".",TRUE,FALSE)</formula>
    </cfRule>
  </conditionalFormatting>
  <conditionalFormatting sqref="AE68:AS68">
    <cfRule type="expression" dxfId="1091" priority="629">
      <formula>IF(RIGHT(TEXT(AE68,"0.#"),1)=".",FALSE,TRUE)</formula>
    </cfRule>
    <cfRule type="expression" dxfId="1090" priority="630">
      <formula>IF(RIGHT(TEXT(AE68,"0.#"),1)=".",TRUE,FALSE)</formula>
    </cfRule>
  </conditionalFormatting>
  <conditionalFormatting sqref="AT69:AX69">
    <cfRule type="expression" dxfId="1089" priority="627">
      <formula>IF(RIGHT(TEXT(AT69,"0.#"),1)=".",FALSE,TRUE)</formula>
    </cfRule>
    <cfRule type="expression" dxfId="1088" priority="628">
      <formula>IF(RIGHT(TEXT(AT69,"0.#"),1)=".",TRUE,FALSE)</formula>
    </cfRule>
  </conditionalFormatting>
  <conditionalFormatting sqref="AK368">
    <cfRule type="expression" dxfId="1087" priority="625">
      <formula>IF(RIGHT(TEXT(AK368,"0.#"),1)=".",FALSE,TRUE)</formula>
    </cfRule>
    <cfRule type="expression" dxfId="1086" priority="626">
      <formula>IF(RIGHT(TEXT(AK368,"0.#"),1)=".",TRUE,FALSE)</formula>
    </cfRule>
  </conditionalFormatting>
  <conditionalFormatting sqref="AU368:AX368">
    <cfRule type="expression" dxfId="1085" priority="621">
      <formula>IF(AND(AU368&gt;=0, RIGHT(TEXT(AU368,"0.#"),1)&lt;&gt;"."),TRUE,FALSE)</formula>
    </cfRule>
    <cfRule type="expression" dxfId="1084" priority="622">
      <formula>IF(AND(AU368&gt;=0, RIGHT(TEXT(AU368,"0.#"),1)="."),TRUE,FALSE)</formula>
    </cfRule>
    <cfRule type="expression" dxfId="1083" priority="623">
      <formula>IF(AND(AU368&lt;0, RIGHT(TEXT(AU368,"0.#"),1)&lt;&gt;"."),TRUE,FALSE)</formula>
    </cfRule>
    <cfRule type="expression" dxfId="1082" priority="624">
      <formula>IF(AND(AU368&lt;0, RIGHT(TEXT(AU368,"0.#"),1)="."),TRUE,FALSE)</formula>
    </cfRule>
  </conditionalFormatting>
  <conditionalFormatting sqref="AK338">
    <cfRule type="expression" dxfId="1081" priority="559">
      <formula>IF(RIGHT(TEXT(AK338,"0.#"),1)=".",FALSE,TRUE)</formula>
    </cfRule>
    <cfRule type="expression" dxfId="1080" priority="560">
      <formula>IF(RIGHT(TEXT(AK338,"0.#"),1)=".",TRUE,FALSE)</formula>
    </cfRule>
  </conditionalFormatting>
  <conditionalFormatting sqref="AU338:AX338">
    <cfRule type="expression" dxfId="1079" priority="555">
      <formula>IF(AND(AU338&gt;=0, RIGHT(TEXT(AU338,"0.#"),1)&lt;&gt;"."),TRUE,FALSE)</formula>
    </cfRule>
    <cfRule type="expression" dxfId="1078" priority="556">
      <formula>IF(AND(AU338&gt;=0, RIGHT(TEXT(AU338,"0.#"),1)="."),TRUE,FALSE)</formula>
    </cfRule>
    <cfRule type="expression" dxfId="1077" priority="557">
      <formula>IF(AND(AU338&lt;0, RIGHT(TEXT(AU338,"0.#"),1)&lt;&gt;"."),TRUE,FALSE)</formula>
    </cfRule>
    <cfRule type="expression" dxfId="1076" priority="558">
      <formula>IF(AND(AU338&lt;0, RIGHT(TEXT(AU338,"0.#"),1)="."),TRUE,FALSE)</formula>
    </cfRule>
  </conditionalFormatting>
  <conditionalFormatting sqref="AK343">
    <cfRule type="expression" dxfId="1075" priority="499">
      <formula>IF(RIGHT(TEXT(AK343,"0.#"),1)=".",FALSE,TRUE)</formula>
    </cfRule>
    <cfRule type="expression" dxfId="1074" priority="500">
      <formula>IF(RIGHT(TEXT(AK343,"0.#"),1)=".",TRUE,FALSE)</formula>
    </cfRule>
  </conditionalFormatting>
  <conditionalFormatting sqref="AU343:AX343">
    <cfRule type="expression" dxfId="1073" priority="495">
      <formula>IF(AND(AU343&gt;=0, RIGHT(TEXT(AU343,"0.#"),1)&lt;&gt;"."),TRUE,FALSE)</formula>
    </cfRule>
    <cfRule type="expression" dxfId="1072" priority="496">
      <formula>IF(AND(AU343&gt;=0, RIGHT(TEXT(AU343,"0.#"),1)="."),TRUE,FALSE)</formula>
    </cfRule>
    <cfRule type="expression" dxfId="1071" priority="497">
      <formula>IF(AND(AU343&lt;0, RIGHT(TEXT(AU343,"0.#"),1)&lt;&gt;"."),TRUE,FALSE)</formula>
    </cfRule>
    <cfRule type="expression" dxfId="1070" priority="498">
      <formula>IF(AND(AU343&lt;0, RIGHT(TEXT(AU343,"0.#"),1)="."),TRUE,FALSE)</formula>
    </cfRule>
  </conditionalFormatting>
  <conditionalFormatting sqref="AK342">
    <cfRule type="expression" dxfId="1069" priority="493">
      <formula>IF(RIGHT(TEXT(AK342,"0.#"),1)=".",FALSE,TRUE)</formula>
    </cfRule>
    <cfRule type="expression" dxfId="1068" priority="494">
      <formula>IF(RIGHT(TEXT(AK342,"0.#"),1)=".",TRUE,FALSE)</formula>
    </cfRule>
  </conditionalFormatting>
  <conditionalFormatting sqref="AU342:AX342">
    <cfRule type="expression" dxfId="1067" priority="489">
      <formula>IF(AND(AU342&gt;=0, RIGHT(TEXT(AU342,"0.#"),1)&lt;&gt;"."),TRUE,FALSE)</formula>
    </cfRule>
    <cfRule type="expression" dxfId="1066" priority="490">
      <formula>IF(AND(AU342&gt;=0, RIGHT(TEXT(AU342,"0.#"),1)="."),TRUE,FALSE)</formula>
    </cfRule>
    <cfRule type="expression" dxfId="1065" priority="491">
      <formula>IF(AND(AU342&lt;0, RIGHT(TEXT(AU342,"0.#"),1)&lt;&gt;"."),TRUE,FALSE)</formula>
    </cfRule>
    <cfRule type="expression" dxfId="1064" priority="492">
      <formula>IF(AND(AU342&lt;0, RIGHT(TEXT(AU342,"0.#"),1)="."),TRUE,FALSE)</formula>
    </cfRule>
  </conditionalFormatting>
  <conditionalFormatting sqref="AK341">
    <cfRule type="expression" dxfId="1063" priority="487">
      <formula>IF(RIGHT(TEXT(AK341,"0.#"),1)=".",FALSE,TRUE)</formula>
    </cfRule>
    <cfRule type="expression" dxfId="1062" priority="488">
      <formula>IF(RIGHT(TEXT(AK341,"0.#"),1)=".",TRUE,FALSE)</formula>
    </cfRule>
  </conditionalFormatting>
  <conditionalFormatting sqref="AU341:AX341">
    <cfRule type="expression" dxfId="1061" priority="483">
      <formula>IF(AND(AU341&gt;=0, RIGHT(TEXT(AU341,"0.#"),1)&lt;&gt;"."),TRUE,FALSE)</formula>
    </cfRule>
    <cfRule type="expression" dxfId="1060" priority="484">
      <formula>IF(AND(AU341&gt;=0, RIGHT(TEXT(AU341,"0.#"),1)="."),TRUE,FALSE)</formula>
    </cfRule>
    <cfRule type="expression" dxfId="1059" priority="485">
      <formula>IF(AND(AU341&lt;0, RIGHT(TEXT(AU341,"0.#"),1)&lt;&gt;"."),TRUE,FALSE)</formula>
    </cfRule>
    <cfRule type="expression" dxfId="1058" priority="486">
      <formula>IF(AND(AU341&lt;0, RIGHT(TEXT(AU341,"0.#"),1)="."),TRUE,FALSE)</formula>
    </cfRule>
  </conditionalFormatting>
  <conditionalFormatting sqref="AK340">
    <cfRule type="expression" dxfId="1057" priority="481">
      <formula>IF(RIGHT(TEXT(AK340,"0.#"),1)=".",FALSE,TRUE)</formula>
    </cfRule>
    <cfRule type="expression" dxfId="1056" priority="482">
      <formula>IF(RIGHT(TEXT(AK340,"0.#"),1)=".",TRUE,FALSE)</formula>
    </cfRule>
  </conditionalFormatting>
  <conditionalFormatting sqref="AU340:AX340">
    <cfRule type="expression" dxfId="1055" priority="477">
      <formula>IF(AND(AU340&gt;=0, RIGHT(TEXT(AU340,"0.#"),1)&lt;&gt;"."),TRUE,FALSE)</formula>
    </cfRule>
    <cfRule type="expression" dxfId="1054" priority="478">
      <formula>IF(AND(AU340&gt;=0, RIGHT(TEXT(AU340,"0.#"),1)="."),TRUE,FALSE)</formula>
    </cfRule>
    <cfRule type="expression" dxfId="1053" priority="479">
      <formula>IF(AND(AU340&lt;0, RIGHT(TEXT(AU340,"0.#"),1)&lt;&gt;"."),TRUE,FALSE)</formula>
    </cfRule>
    <cfRule type="expression" dxfId="1052" priority="480">
      <formula>IF(AND(AU340&lt;0, RIGHT(TEXT(AU340,"0.#"),1)="."),TRUE,FALSE)</formula>
    </cfRule>
  </conditionalFormatting>
  <conditionalFormatting sqref="AK339">
    <cfRule type="expression" dxfId="1051" priority="475">
      <formula>IF(RIGHT(TEXT(AK339,"0.#"),1)=".",FALSE,TRUE)</formula>
    </cfRule>
    <cfRule type="expression" dxfId="1050" priority="476">
      <formula>IF(RIGHT(TEXT(AK339,"0.#"),1)=".",TRUE,FALSE)</formula>
    </cfRule>
  </conditionalFormatting>
  <conditionalFormatting sqref="AU339:AX339">
    <cfRule type="expression" dxfId="1049" priority="471">
      <formula>IF(AND(AU339&gt;=0, RIGHT(TEXT(AU339,"0.#"),1)&lt;&gt;"."),TRUE,FALSE)</formula>
    </cfRule>
    <cfRule type="expression" dxfId="1048" priority="472">
      <formula>IF(AND(AU339&gt;=0, RIGHT(TEXT(AU339,"0.#"),1)="."),TRUE,FALSE)</formula>
    </cfRule>
    <cfRule type="expression" dxfId="1047" priority="473">
      <formula>IF(AND(AU339&lt;0, RIGHT(TEXT(AU339,"0.#"),1)&lt;&gt;"."),TRUE,FALSE)</formula>
    </cfRule>
    <cfRule type="expression" dxfId="1046" priority="474">
      <formula>IF(AND(AU339&lt;0, RIGHT(TEXT(AU339,"0.#"),1)="."),TRUE,FALSE)</formula>
    </cfRule>
  </conditionalFormatting>
  <conditionalFormatting sqref="AK346">
    <cfRule type="expression" dxfId="1045" priority="469">
      <formula>IF(RIGHT(TEXT(AK346,"0.#"),1)=".",FALSE,TRUE)</formula>
    </cfRule>
    <cfRule type="expression" dxfId="1044" priority="470">
      <formula>IF(RIGHT(TEXT(AK346,"0.#"),1)=".",TRUE,FALSE)</formula>
    </cfRule>
  </conditionalFormatting>
  <conditionalFormatting sqref="AU346:AX346">
    <cfRule type="expression" dxfId="1043" priority="465">
      <formula>IF(AND(AU346&gt;=0, RIGHT(TEXT(AU346,"0.#"),1)&lt;&gt;"."),TRUE,FALSE)</formula>
    </cfRule>
    <cfRule type="expression" dxfId="1042" priority="466">
      <formula>IF(AND(AU346&gt;=0, RIGHT(TEXT(AU346,"0.#"),1)="."),TRUE,FALSE)</formula>
    </cfRule>
    <cfRule type="expression" dxfId="1041" priority="467">
      <formula>IF(AND(AU346&lt;0, RIGHT(TEXT(AU346,"0.#"),1)&lt;&gt;"."),TRUE,FALSE)</formula>
    </cfRule>
    <cfRule type="expression" dxfId="1040" priority="468">
      <formula>IF(AND(AU346&lt;0, RIGHT(TEXT(AU346,"0.#"),1)="."),TRUE,FALSE)</formula>
    </cfRule>
  </conditionalFormatting>
  <conditionalFormatting sqref="AK344">
    <cfRule type="expression" dxfId="1039" priority="457">
      <formula>IF(RIGHT(TEXT(AK344,"0.#"),1)=".",FALSE,TRUE)</formula>
    </cfRule>
    <cfRule type="expression" dxfId="1038" priority="458">
      <formula>IF(RIGHT(TEXT(AK344,"0.#"),1)=".",TRUE,FALSE)</formula>
    </cfRule>
  </conditionalFormatting>
  <conditionalFormatting sqref="AU344:AX344">
    <cfRule type="expression" dxfId="1037" priority="453">
      <formula>IF(AND(AU344&gt;=0, RIGHT(TEXT(AU344,"0.#"),1)&lt;&gt;"."),TRUE,FALSE)</formula>
    </cfRule>
    <cfRule type="expression" dxfId="1036" priority="454">
      <formula>IF(AND(AU344&gt;=0, RIGHT(TEXT(AU344,"0.#"),1)="."),TRUE,FALSE)</formula>
    </cfRule>
    <cfRule type="expression" dxfId="1035" priority="455">
      <formula>IF(AND(AU344&lt;0, RIGHT(TEXT(AU344,"0.#"),1)&lt;&gt;"."),TRUE,FALSE)</formula>
    </cfRule>
    <cfRule type="expression" dxfId="1034" priority="456">
      <formula>IF(AND(AU344&lt;0, RIGHT(TEXT(AU344,"0.#"),1)="."),TRUE,FALSE)</formula>
    </cfRule>
  </conditionalFormatting>
  <conditionalFormatting sqref="AK345">
    <cfRule type="expression" dxfId="1033" priority="451">
      <formula>IF(RIGHT(TEXT(AK345,"0.#"),1)=".",FALSE,TRUE)</formula>
    </cfRule>
    <cfRule type="expression" dxfId="1032" priority="452">
      <formula>IF(RIGHT(TEXT(AK345,"0.#"),1)=".",TRUE,FALSE)</formula>
    </cfRule>
  </conditionalFormatting>
  <conditionalFormatting sqref="AU345:AX345">
    <cfRule type="expression" dxfId="1031" priority="447">
      <formula>IF(AND(AU345&gt;=0, RIGHT(TEXT(AU345,"0.#"),1)&lt;&gt;"."),TRUE,FALSE)</formula>
    </cfRule>
    <cfRule type="expression" dxfId="1030" priority="448">
      <formula>IF(AND(AU345&gt;=0, RIGHT(TEXT(AU345,"0.#"),1)="."),TRUE,FALSE)</formula>
    </cfRule>
    <cfRule type="expression" dxfId="1029" priority="449">
      <formula>IF(AND(AU345&lt;0, RIGHT(TEXT(AU345,"0.#"),1)&lt;&gt;"."),TRUE,FALSE)</formula>
    </cfRule>
    <cfRule type="expression" dxfId="1028" priority="450">
      <formula>IF(AND(AU345&lt;0, RIGHT(TEXT(AU345,"0.#"),1)="."),TRUE,FALSE)</formula>
    </cfRule>
  </conditionalFormatting>
  <conditionalFormatting sqref="AK381:AK383">
    <cfRule type="expression" dxfId="1027" priority="397">
      <formula>IF(RIGHT(TEXT(AK381,"0.#"),1)=".",FALSE,TRUE)</formula>
    </cfRule>
    <cfRule type="expression" dxfId="1026" priority="398">
      <formula>IF(RIGHT(TEXT(AK381,"0.#"),1)=".",TRUE,FALSE)</formula>
    </cfRule>
  </conditionalFormatting>
  <conditionalFormatting sqref="AU386:AX386">
    <cfRule type="expression" dxfId="1025" priority="393">
      <formula>IF(AND(AU386&gt;=0, RIGHT(TEXT(AU386,"0.#"),1)&lt;&gt;"."),TRUE,FALSE)</formula>
    </cfRule>
    <cfRule type="expression" dxfId="1024" priority="394">
      <formula>IF(AND(AU386&gt;=0, RIGHT(TEXT(AU386,"0.#"),1)="."),TRUE,FALSE)</formula>
    </cfRule>
    <cfRule type="expression" dxfId="1023" priority="395">
      <formula>IF(AND(AU386&lt;0, RIGHT(TEXT(AU386,"0.#"),1)&lt;&gt;"."),TRUE,FALSE)</formula>
    </cfRule>
    <cfRule type="expression" dxfId="1022" priority="396">
      <formula>IF(AND(AU386&lt;0, RIGHT(TEXT(AU386,"0.#"),1)="."),TRUE,FALSE)</formula>
    </cfRule>
  </conditionalFormatting>
  <conditionalFormatting sqref="AK384:AK386">
    <cfRule type="expression" dxfId="1021" priority="391">
      <formula>IF(RIGHT(TEXT(AK384,"0.#"),1)=".",FALSE,TRUE)</formula>
    </cfRule>
    <cfRule type="expression" dxfId="1020" priority="392">
      <formula>IF(RIGHT(TEXT(AK384,"0.#"),1)=".",TRUE,FALSE)</formula>
    </cfRule>
  </conditionalFormatting>
  <conditionalFormatting sqref="AU381:AX381">
    <cfRule type="expression" dxfId="1019" priority="323">
      <formula>IF(AND(AU381&gt;=0, RIGHT(TEXT(AU381,"0.#"),1)&lt;&gt;"."),TRUE,FALSE)</formula>
    </cfRule>
    <cfRule type="expression" dxfId="1018" priority="324">
      <formula>IF(AND(AU381&gt;=0, RIGHT(TEXT(AU381,"0.#"),1)="."),TRUE,FALSE)</formula>
    </cfRule>
    <cfRule type="expression" dxfId="1017" priority="325">
      <formula>IF(AND(AU381&lt;0, RIGHT(TEXT(AU381,"0.#"),1)&lt;&gt;"."),TRUE,FALSE)</formula>
    </cfRule>
    <cfRule type="expression" dxfId="1016" priority="326">
      <formula>IF(AND(AU381&lt;0, RIGHT(TEXT(AU381,"0.#"),1)="."),TRUE,FALSE)</formula>
    </cfRule>
  </conditionalFormatting>
  <conditionalFormatting sqref="AU382:AX382">
    <cfRule type="expression" dxfId="1015" priority="319">
      <formula>IF(AND(AU382&gt;=0, RIGHT(TEXT(AU382,"0.#"),1)&lt;&gt;"."),TRUE,FALSE)</formula>
    </cfRule>
    <cfRule type="expression" dxfId="1014" priority="320">
      <formula>IF(AND(AU382&gt;=0, RIGHT(TEXT(AU382,"0.#"),1)="."),TRUE,FALSE)</formula>
    </cfRule>
    <cfRule type="expression" dxfId="1013" priority="321">
      <formula>IF(AND(AU382&lt;0, RIGHT(TEXT(AU382,"0.#"),1)&lt;&gt;"."),TRUE,FALSE)</formula>
    </cfRule>
    <cfRule type="expression" dxfId="1012" priority="322">
      <formula>IF(AND(AU382&lt;0, RIGHT(TEXT(AU382,"0.#"),1)="."),TRUE,FALSE)</formula>
    </cfRule>
  </conditionalFormatting>
  <conditionalFormatting sqref="AU383:AX383">
    <cfRule type="expression" dxfId="1011" priority="315">
      <formula>IF(AND(AU383&gt;=0, RIGHT(TEXT(AU383,"0.#"),1)&lt;&gt;"."),TRUE,FALSE)</formula>
    </cfRule>
    <cfRule type="expression" dxfId="1010" priority="316">
      <formula>IF(AND(AU383&gt;=0, RIGHT(TEXT(AU383,"0.#"),1)="."),TRUE,FALSE)</formula>
    </cfRule>
    <cfRule type="expression" dxfId="1009" priority="317">
      <formula>IF(AND(AU383&lt;0, RIGHT(TEXT(AU383,"0.#"),1)&lt;&gt;"."),TRUE,FALSE)</formula>
    </cfRule>
    <cfRule type="expression" dxfId="1008" priority="318">
      <formula>IF(AND(AU383&lt;0, RIGHT(TEXT(AU383,"0.#"),1)="."),TRUE,FALSE)</formula>
    </cfRule>
  </conditionalFormatting>
  <conditionalFormatting sqref="AU384:AX385">
    <cfRule type="expression" dxfId="1007" priority="311">
      <formula>IF(AND(AU384&gt;=0, RIGHT(TEXT(AU384,"0.#"),1)&lt;&gt;"."),TRUE,FALSE)</formula>
    </cfRule>
    <cfRule type="expression" dxfId="1006" priority="312">
      <formula>IF(AND(AU384&gt;=0, RIGHT(TEXT(AU384,"0.#"),1)="."),TRUE,FALSE)</formula>
    </cfRule>
    <cfRule type="expression" dxfId="1005" priority="313">
      <formula>IF(AND(AU384&lt;0, RIGHT(TEXT(AU384,"0.#"),1)&lt;&gt;"."),TRUE,FALSE)</formula>
    </cfRule>
    <cfRule type="expression" dxfId="1004" priority="314">
      <formula>IF(AND(AU384&lt;0, RIGHT(TEXT(AU384,"0.#"),1)="."),TRUE,FALSE)</formula>
    </cfRule>
  </conditionalFormatting>
  <conditionalFormatting sqref="AK313:AK321">
    <cfRule type="expression" dxfId="1003" priority="309">
      <formula>IF(RIGHT(TEXT(AK313,"0.#"),1)=".",FALSE,TRUE)</formula>
    </cfRule>
    <cfRule type="expression" dxfId="1002" priority="310">
      <formula>IF(RIGHT(TEXT(AK313,"0.#"),1)=".",TRUE,FALSE)</formula>
    </cfRule>
  </conditionalFormatting>
  <conditionalFormatting sqref="AU313:AX316">
    <cfRule type="expression" dxfId="1001" priority="305">
      <formula>IF(AND(AU313&gt;=0, RIGHT(TEXT(AU313,"0.#"),1)&lt;&gt;"."),TRUE,FALSE)</formula>
    </cfRule>
    <cfRule type="expression" dxfId="1000" priority="306">
      <formula>IF(AND(AU313&gt;=0, RIGHT(TEXT(AU313,"0.#"),1)="."),TRUE,FALSE)</formula>
    </cfRule>
    <cfRule type="expression" dxfId="999" priority="307">
      <formula>IF(AND(AU313&lt;0, RIGHT(TEXT(AU313,"0.#"),1)&lt;&gt;"."),TRUE,FALSE)</formula>
    </cfRule>
    <cfRule type="expression" dxfId="998" priority="308">
      <formula>IF(AND(AU313&lt;0, RIGHT(TEXT(AU313,"0.#"),1)="."),TRUE,FALSE)</formula>
    </cfRule>
  </conditionalFormatting>
  <conditionalFormatting sqref="AU317:AX321">
    <cfRule type="expression" dxfId="997" priority="301">
      <formula>IF(AND(AU317&gt;=0, RIGHT(TEXT(AU317,"0.#"),1)&lt;&gt;"."),TRUE,FALSE)</formula>
    </cfRule>
    <cfRule type="expression" dxfId="996" priority="302">
      <formula>IF(AND(AU317&gt;=0, RIGHT(TEXT(AU317,"0.#"),1)="."),TRUE,FALSE)</formula>
    </cfRule>
    <cfRule type="expression" dxfId="995" priority="303">
      <formula>IF(AND(AU317&lt;0, RIGHT(TEXT(AU317,"0.#"),1)&lt;&gt;"."),TRUE,FALSE)</formula>
    </cfRule>
    <cfRule type="expression" dxfId="994" priority="304">
      <formula>IF(AND(AU317&lt;0, RIGHT(TEXT(AU317,"0.#"),1)="."),TRUE,FALSE)</formula>
    </cfRule>
  </conditionalFormatting>
  <conditionalFormatting sqref="AU303:AX303">
    <cfRule type="expression" dxfId="993" priority="297">
      <formula>IF(AND(AU303&gt;=0, RIGHT(TEXT(AU303,"0.#"),1)&lt;&gt;"."),TRUE,FALSE)</formula>
    </cfRule>
    <cfRule type="expression" dxfId="992" priority="298">
      <formula>IF(AND(AU303&gt;=0, RIGHT(TEXT(AU303,"0.#"),1)="."),TRUE,FALSE)</formula>
    </cfRule>
    <cfRule type="expression" dxfId="991" priority="299">
      <formula>IF(AND(AU303&lt;0, RIGHT(TEXT(AU303,"0.#"),1)&lt;&gt;"."),TRUE,FALSE)</formula>
    </cfRule>
    <cfRule type="expression" dxfId="990" priority="300">
      <formula>IF(AND(AU303&lt;0, RIGHT(TEXT(AU303,"0.#"),1)="."),TRUE,FALSE)</formula>
    </cfRule>
  </conditionalFormatting>
  <conditionalFormatting sqref="AK304:AK312">
    <cfRule type="expression" dxfId="989" priority="295">
      <formula>IF(RIGHT(TEXT(AK304,"0.#"),1)=".",FALSE,TRUE)</formula>
    </cfRule>
    <cfRule type="expression" dxfId="988" priority="296">
      <formula>IF(RIGHT(TEXT(AK304,"0.#"),1)=".",TRUE,FALSE)</formula>
    </cfRule>
  </conditionalFormatting>
  <conditionalFormatting sqref="AU304:AX307">
    <cfRule type="expression" dxfId="987" priority="291">
      <formula>IF(AND(AU304&gt;=0, RIGHT(TEXT(AU304,"0.#"),1)&lt;&gt;"."),TRUE,FALSE)</formula>
    </cfRule>
    <cfRule type="expression" dxfId="986" priority="292">
      <formula>IF(AND(AU304&gt;=0, RIGHT(TEXT(AU304,"0.#"),1)="."),TRUE,FALSE)</formula>
    </cfRule>
    <cfRule type="expression" dxfId="985" priority="293">
      <formula>IF(AND(AU304&lt;0, RIGHT(TEXT(AU304,"0.#"),1)&lt;&gt;"."),TRUE,FALSE)</formula>
    </cfRule>
    <cfRule type="expression" dxfId="984" priority="294">
      <formula>IF(AND(AU304&lt;0, RIGHT(TEXT(AU304,"0.#"),1)="."),TRUE,FALSE)</formula>
    </cfRule>
  </conditionalFormatting>
  <conditionalFormatting sqref="AU308:AX312">
    <cfRule type="expression" dxfId="983" priority="287">
      <formula>IF(AND(AU308&gt;=0, RIGHT(TEXT(AU308,"0.#"),1)&lt;&gt;"."),TRUE,FALSE)</formula>
    </cfRule>
    <cfRule type="expression" dxfId="982" priority="288">
      <formula>IF(AND(AU308&gt;=0, RIGHT(TEXT(AU308,"0.#"),1)="."),TRUE,FALSE)</formula>
    </cfRule>
    <cfRule type="expression" dxfId="981" priority="289">
      <formula>IF(AND(AU308&lt;0, RIGHT(TEXT(AU308,"0.#"),1)&lt;&gt;"."),TRUE,FALSE)</formula>
    </cfRule>
    <cfRule type="expression" dxfId="980" priority="290">
      <formula>IF(AND(AU308&lt;0, RIGHT(TEXT(AU308,"0.#"),1)="."),TRUE,FALSE)</formula>
    </cfRule>
  </conditionalFormatting>
  <conditionalFormatting sqref="AK264">
    <cfRule type="expression" dxfId="979" priority="273">
      <formula>IF(RIGHT(TEXT(AK264,"0.#"),1)=".",FALSE,TRUE)</formula>
    </cfRule>
    <cfRule type="expression" dxfId="978" priority="274">
      <formula>IF(RIGHT(TEXT(AK264,"0.#"),1)=".",TRUE,FALSE)</formula>
    </cfRule>
  </conditionalFormatting>
  <conditionalFormatting sqref="AK265">
    <cfRule type="expression" dxfId="977" priority="271">
      <formula>IF(RIGHT(TEXT(AK265,"0.#"),1)=".",FALSE,TRUE)</formula>
    </cfRule>
    <cfRule type="expression" dxfId="976" priority="272">
      <formula>IF(RIGHT(TEXT(AK265,"0.#"),1)=".",TRUE,FALSE)</formula>
    </cfRule>
  </conditionalFormatting>
  <conditionalFormatting sqref="AK236:AK238">
    <cfRule type="expression" dxfId="975" priority="269">
      <formula>IF(RIGHT(TEXT(AK236,"0.#"),1)=".",FALSE,TRUE)</formula>
    </cfRule>
    <cfRule type="expression" dxfId="974" priority="270">
      <formula>IF(RIGHT(TEXT(AK236,"0.#"),1)=".",TRUE,FALSE)</formula>
    </cfRule>
  </conditionalFormatting>
  <conditionalFormatting sqref="AU236:AX238">
    <cfRule type="expression" dxfId="973" priority="265">
      <formula>IF(AND(AU236&gt;=0, RIGHT(TEXT(AU236,"0.#"),1)&lt;&gt;"."),TRUE,FALSE)</formula>
    </cfRule>
    <cfRule type="expression" dxfId="972" priority="266">
      <formula>IF(AND(AU236&gt;=0, RIGHT(TEXT(AU236,"0.#"),1)="."),TRUE,FALSE)</formula>
    </cfRule>
    <cfRule type="expression" dxfId="971" priority="267">
      <formula>IF(AND(AU236&lt;0, RIGHT(TEXT(AU236,"0.#"),1)&lt;&gt;"."),TRUE,FALSE)</formula>
    </cfRule>
    <cfRule type="expression" dxfId="970" priority="268">
      <formula>IF(AND(AU236&lt;0, RIGHT(TEXT(AU236,"0.#"),1)="."),TRUE,FALSE)</formula>
    </cfRule>
  </conditionalFormatting>
  <conditionalFormatting sqref="AK239:AK241">
    <cfRule type="expression" dxfId="969" priority="263">
      <formula>IF(RIGHT(TEXT(AK239,"0.#"),1)=".",FALSE,TRUE)</formula>
    </cfRule>
    <cfRule type="expression" dxfId="968" priority="264">
      <formula>IF(RIGHT(TEXT(AK239,"0.#"),1)=".",TRUE,FALSE)</formula>
    </cfRule>
  </conditionalFormatting>
  <conditionalFormatting sqref="AU239:AX241">
    <cfRule type="expression" dxfId="967" priority="259">
      <formula>IF(AND(AU239&gt;=0, RIGHT(TEXT(AU239,"0.#"),1)&lt;&gt;"."),TRUE,FALSE)</formula>
    </cfRule>
    <cfRule type="expression" dxfId="966" priority="260">
      <formula>IF(AND(AU239&gt;=0, RIGHT(TEXT(AU239,"0.#"),1)="."),TRUE,FALSE)</formula>
    </cfRule>
    <cfRule type="expression" dxfId="965" priority="261">
      <formula>IF(AND(AU239&lt;0, RIGHT(TEXT(AU239,"0.#"),1)&lt;&gt;"."),TRUE,FALSE)</formula>
    </cfRule>
    <cfRule type="expression" dxfId="964" priority="262">
      <formula>IF(AND(AU239&lt;0, RIGHT(TEXT(AU239,"0.#"),1)="."),TRUE,FALSE)</formula>
    </cfRule>
  </conditionalFormatting>
  <conditionalFormatting sqref="AU242:AX243">
    <cfRule type="expression" dxfId="963" priority="255">
      <formula>IF(AND(AU242&gt;=0, RIGHT(TEXT(AU242,"0.#"),1)&lt;&gt;"."),TRUE,FALSE)</formula>
    </cfRule>
    <cfRule type="expression" dxfId="962" priority="256">
      <formula>IF(AND(AU242&gt;=0, RIGHT(TEXT(AU242,"0.#"),1)="."),TRUE,FALSE)</formula>
    </cfRule>
    <cfRule type="expression" dxfId="961" priority="257">
      <formula>IF(AND(AU242&lt;0, RIGHT(TEXT(AU242,"0.#"),1)&lt;&gt;"."),TRUE,FALSE)</formula>
    </cfRule>
    <cfRule type="expression" dxfId="960" priority="258">
      <formula>IF(AND(AU242&lt;0, RIGHT(TEXT(AU242,"0.#"),1)="."),TRUE,FALSE)</formula>
    </cfRule>
  </conditionalFormatting>
  <conditionalFormatting sqref="AK242">
    <cfRule type="expression" dxfId="959" priority="253">
      <formula>IF(RIGHT(TEXT(AK242,"0.#"),1)=".",FALSE,TRUE)</formula>
    </cfRule>
    <cfRule type="expression" dxfId="958" priority="254">
      <formula>IF(RIGHT(TEXT(AK242,"0.#"),1)=".",TRUE,FALSE)</formula>
    </cfRule>
  </conditionalFormatting>
  <conditionalFormatting sqref="AK243">
    <cfRule type="expression" dxfId="957" priority="251">
      <formula>IF(RIGHT(TEXT(AK243,"0.#"),1)=".",FALSE,TRUE)</formula>
    </cfRule>
    <cfRule type="expression" dxfId="956" priority="252">
      <formula>IF(RIGHT(TEXT(AK243,"0.#"),1)=".",TRUE,FALSE)</formula>
    </cfRule>
  </conditionalFormatting>
  <conditionalFormatting sqref="AK244">
    <cfRule type="expression" dxfId="955" priority="249">
      <formula>IF(RIGHT(TEXT(AK244,"0.#"),1)=".",FALSE,TRUE)</formula>
    </cfRule>
    <cfRule type="expression" dxfId="954" priority="250">
      <formula>IF(RIGHT(TEXT(AK244,"0.#"),1)=".",TRUE,FALSE)</formula>
    </cfRule>
  </conditionalFormatting>
  <conditionalFormatting sqref="AU244:AX244">
    <cfRule type="expression" dxfId="953" priority="245">
      <formula>IF(AND(AU244&gt;=0, RIGHT(TEXT(AU244,"0.#"),1)&lt;&gt;"."),TRUE,FALSE)</formula>
    </cfRule>
    <cfRule type="expression" dxfId="952" priority="246">
      <formula>IF(AND(AU244&gt;=0, RIGHT(TEXT(AU244,"0.#"),1)="."),TRUE,FALSE)</formula>
    </cfRule>
    <cfRule type="expression" dxfId="951" priority="247">
      <formula>IF(AND(AU244&lt;0, RIGHT(TEXT(AU244,"0.#"),1)&lt;&gt;"."),TRUE,FALSE)</formula>
    </cfRule>
    <cfRule type="expression" dxfId="950" priority="248">
      <formula>IF(AND(AU244&lt;0, RIGHT(TEXT(AU244,"0.#"),1)="."),TRUE,FALSE)</formula>
    </cfRule>
  </conditionalFormatting>
  <conditionalFormatting sqref="AK245">
    <cfRule type="expression" dxfId="949" priority="243">
      <formula>IF(RIGHT(TEXT(AK245,"0.#"),1)=".",FALSE,TRUE)</formula>
    </cfRule>
    <cfRule type="expression" dxfId="948" priority="244">
      <formula>IF(RIGHT(TEXT(AK245,"0.#"),1)=".",TRUE,FALSE)</formula>
    </cfRule>
  </conditionalFormatting>
  <conditionalFormatting sqref="AU245:AX245">
    <cfRule type="expression" dxfId="947" priority="239">
      <formula>IF(AND(AU245&gt;=0, RIGHT(TEXT(AU245,"0.#"),1)&lt;&gt;"."),TRUE,FALSE)</formula>
    </cfRule>
    <cfRule type="expression" dxfId="946" priority="240">
      <formula>IF(AND(AU245&gt;=0, RIGHT(TEXT(AU245,"0.#"),1)="."),TRUE,FALSE)</formula>
    </cfRule>
    <cfRule type="expression" dxfId="945" priority="241">
      <formula>IF(AND(AU245&lt;0, RIGHT(TEXT(AU245,"0.#"),1)&lt;&gt;"."),TRUE,FALSE)</formula>
    </cfRule>
    <cfRule type="expression" dxfId="944" priority="242">
      <formula>IF(AND(AU245&lt;0, RIGHT(TEXT(AU245,"0.#"),1)="."),TRUE,FALSE)</formula>
    </cfRule>
  </conditionalFormatting>
  <conditionalFormatting sqref="AK349:AK364">
    <cfRule type="expression" dxfId="943" priority="237">
      <formula>IF(RIGHT(TEXT(AK349,"0.#"),1)=".",FALSE,TRUE)</formula>
    </cfRule>
    <cfRule type="expression" dxfId="942" priority="238">
      <formula>IF(RIGHT(TEXT(AK349,"0.#"),1)=".",TRUE,FALSE)</formula>
    </cfRule>
  </conditionalFormatting>
  <conditionalFormatting sqref="AU349:AX364">
    <cfRule type="expression" dxfId="941" priority="233">
      <formula>IF(AND(AU349&gt;=0, RIGHT(TEXT(AU349,"0.#"),1)&lt;&gt;"."),TRUE,FALSE)</formula>
    </cfRule>
    <cfRule type="expression" dxfId="940" priority="234">
      <formula>IF(AND(AU349&gt;=0, RIGHT(TEXT(AU349,"0.#"),1)="."),TRUE,FALSE)</formula>
    </cfRule>
    <cfRule type="expression" dxfId="939" priority="235">
      <formula>IF(AND(AU349&lt;0, RIGHT(TEXT(AU349,"0.#"),1)&lt;&gt;"."),TRUE,FALSE)</formula>
    </cfRule>
    <cfRule type="expression" dxfId="938" priority="236">
      <formula>IF(AND(AU349&lt;0, RIGHT(TEXT(AU349,"0.#"),1)="."),TRUE,FALSE)</formula>
    </cfRule>
  </conditionalFormatting>
  <conditionalFormatting sqref="AK246:AK247 AK261">
    <cfRule type="expression" dxfId="937" priority="231">
      <formula>IF(RIGHT(TEXT(AK246,"0.#"),1)=".",FALSE,TRUE)</formula>
    </cfRule>
    <cfRule type="expression" dxfId="936" priority="232">
      <formula>IF(RIGHT(TEXT(AK246,"0.#"),1)=".",TRUE,FALSE)</formula>
    </cfRule>
  </conditionalFormatting>
  <conditionalFormatting sqref="AU246:AX247 AU261:AX261">
    <cfRule type="expression" dxfId="935" priority="227">
      <formula>IF(AND(AU246&gt;=0, RIGHT(TEXT(AU246,"0.#"),1)&lt;&gt;"."),TRUE,FALSE)</formula>
    </cfRule>
    <cfRule type="expression" dxfId="934" priority="228">
      <formula>IF(AND(AU246&gt;=0, RIGHT(TEXT(AU246,"0.#"),1)="."),TRUE,FALSE)</formula>
    </cfRule>
    <cfRule type="expression" dxfId="933" priority="229">
      <formula>IF(AND(AU246&lt;0, RIGHT(TEXT(AU246,"0.#"),1)&lt;&gt;"."),TRUE,FALSE)</formula>
    </cfRule>
    <cfRule type="expression" dxfId="932" priority="230">
      <formula>IF(AND(AU246&lt;0, RIGHT(TEXT(AU246,"0.#"),1)="."),TRUE,FALSE)</formula>
    </cfRule>
  </conditionalFormatting>
  <conditionalFormatting sqref="AK280 AK283:AK285">
    <cfRule type="expression" dxfId="931" priority="213">
      <formula>IF(RIGHT(TEXT(AK280,"0.#"),1)=".",FALSE,TRUE)</formula>
    </cfRule>
    <cfRule type="expression" dxfId="930" priority="214">
      <formula>IF(RIGHT(TEXT(AK280,"0.#"),1)=".",TRUE,FALSE)</formula>
    </cfRule>
  </conditionalFormatting>
  <conditionalFormatting sqref="AU280:AX280 AU283:AX285">
    <cfRule type="expression" dxfId="929" priority="209">
      <formula>IF(AND(AU280&gt;=0, RIGHT(TEXT(AU280,"0.#"),1)&lt;&gt;"."),TRUE,FALSE)</formula>
    </cfRule>
    <cfRule type="expression" dxfId="928" priority="210">
      <formula>IF(AND(AU280&gt;=0, RIGHT(TEXT(AU280,"0.#"),1)="."),TRUE,FALSE)</formula>
    </cfRule>
    <cfRule type="expression" dxfId="927" priority="211">
      <formula>IF(AND(AU280&lt;0, RIGHT(TEXT(AU280,"0.#"),1)&lt;&gt;"."),TRUE,FALSE)</formula>
    </cfRule>
    <cfRule type="expression" dxfId="926" priority="212">
      <formula>IF(AND(AU280&lt;0, RIGHT(TEXT(AU280,"0.#"),1)="."),TRUE,FALSE)</formula>
    </cfRule>
  </conditionalFormatting>
  <conditionalFormatting sqref="AK269:AK274">
    <cfRule type="expression" dxfId="925" priority="189">
      <formula>IF(RIGHT(TEXT(AK269,"0.#"),1)=".",FALSE,TRUE)</formula>
    </cfRule>
    <cfRule type="expression" dxfId="924" priority="190">
      <formula>IF(RIGHT(TEXT(AK269,"0.#"),1)=".",TRUE,FALSE)</formula>
    </cfRule>
  </conditionalFormatting>
  <conditionalFormatting sqref="AU269:AX274">
    <cfRule type="expression" dxfId="923" priority="185">
      <formula>IF(AND(AU269&gt;=0, RIGHT(TEXT(AU269,"0.#"),1)&lt;&gt;"."),TRUE,FALSE)</formula>
    </cfRule>
    <cfRule type="expression" dxfId="922" priority="186">
      <formula>IF(AND(AU269&gt;=0, RIGHT(TEXT(AU269,"0.#"),1)="."),TRUE,FALSE)</formula>
    </cfRule>
    <cfRule type="expression" dxfId="921" priority="187">
      <formula>IF(AND(AU269&lt;0, RIGHT(TEXT(AU269,"0.#"),1)&lt;&gt;"."),TRUE,FALSE)</formula>
    </cfRule>
    <cfRule type="expression" dxfId="920" priority="188">
      <formula>IF(AND(AU269&lt;0, RIGHT(TEXT(AU269,"0.#"),1)="."),TRUE,FALSE)</formula>
    </cfRule>
  </conditionalFormatting>
  <conditionalFormatting sqref="AK275">
    <cfRule type="expression" dxfId="919" priority="183">
      <formula>IF(RIGHT(TEXT(AK275,"0.#"),1)=".",FALSE,TRUE)</formula>
    </cfRule>
    <cfRule type="expression" dxfId="918" priority="184">
      <formula>IF(RIGHT(TEXT(AK275,"0.#"),1)=".",TRUE,FALSE)</formula>
    </cfRule>
  </conditionalFormatting>
  <conditionalFormatting sqref="AU275:AX275">
    <cfRule type="expression" dxfId="917" priority="179">
      <formula>IF(AND(AU275&gt;=0, RIGHT(TEXT(AU275,"0.#"),1)&lt;&gt;"."),TRUE,FALSE)</formula>
    </cfRule>
    <cfRule type="expression" dxfId="916" priority="180">
      <formula>IF(AND(AU275&gt;=0, RIGHT(TEXT(AU275,"0.#"),1)="."),TRUE,FALSE)</formula>
    </cfRule>
    <cfRule type="expression" dxfId="915" priority="181">
      <formula>IF(AND(AU275&lt;0, RIGHT(TEXT(AU275,"0.#"),1)&lt;&gt;"."),TRUE,FALSE)</formula>
    </cfRule>
    <cfRule type="expression" dxfId="914" priority="182">
      <formula>IF(AND(AU275&lt;0, RIGHT(TEXT(AU275,"0.#"),1)="."),TRUE,FALSE)</formula>
    </cfRule>
  </conditionalFormatting>
  <conditionalFormatting sqref="AK276">
    <cfRule type="expression" dxfId="913" priority="177">
      <formula>IF(RIGHT(TEXT(AK276,"0.#"),1)=".",FALSE,TRUE)</formula>
    </cfRule>
    <cfRule type="expression" dxfId="912" priority="178">
      <formula>IF(RIGHT(TEXT(AK276,"0.#"),1)=".",TRUE,FALSE)</formula>
    </cfRule>
  </conditionalFormatting>
  <conditionalFormatting sqref="AK277">
    <cfRule type="expression" dxfId="911" priority="171">
      <formula>IF(RIGHT(TEXT(AK277,"0.#"),1)=".",FALSE,TRUE)</formula>
    </cfRule>
    <cfRule type="expression" dxfId="910" priority="172">
      <formula>IF(RIGHT(TEXT(AK277,"0.#"),1)=".",TRUE,FALSE)</formula>
    </cfRule>
  </conditionalFormatting>
  <conditionalFormatting sqref="AK281">
    <cfRule type="expression" dxfId="909" priority="165">
      <formula>IF(RIGHT(TEXT(AK281,"0.#"),1)=".",FALSE,TRUE)</formula>
    </cfRule>
    <cfRule type="expression" dxfId="908" priority="166">
      <formula>IF(RIGHT(TEXT(AK281,"0.#"),1)=".",TRUE,FALSE)</formula>
    </cfRule>
  </conditionalFormatting>
  <conditionalFormatting sqref="AU281:AX281">
    <cfRule type="expression" dxfId="907" priority="161">
      <formula>IF(AND(AU281&gt;=0, RIGHT(TEXT(AU281,"0.#"),1)&lt;&gt;"."),TRUE,FALSE)</formula>
    </cfRule>
    <cfRule type="expression" dxfId="906" priority="162">
      <formula>IF(AND(AU281&gt;=0, RIGHT(TEXT(AU281,"0.#"),1)="."),TRUE,FALSE)</formula>
    </cfRule>
    <cfRule type="expression" dxfId="905" priority="163">
      <formula>IF(AND(AU281&lt;0, RIGHT(TEXT(AU281,"0.#"),1)&lt;&gt;"."),TRUE,FALSE)</formula>
    </cfRule>
    <cfRule type="expression" dxfId="904" priority="164">
      <formula>IF(AND(AU281&lt;0, RIGHT(TEXT(AU281,"0.#"),1)="."),TRUE,FALSE)</formula>
    </cfRule>
  </conditionalFormatting>
  <conditionalFormatting sqref="AK282">
    <cfRule type="expression" dxfId="903" priority="159">
      <formula>IF(RIGHT(TEXT(AK282,"0.#"),1)=".",FALSE,TRUE)</formula>
    </cfRule>
    <cfRule type="expression" dxfId="902" priority="160">
      <formula>IF(RIGHT(TEXT(AK282,"0.#"),1)=".",TRUE,FALSE)</formula>
    </cfRule>
  </conditionalFormatting>
  <conditionalFormatting sqref="AU282:AX282">
    <cfRule type="expression" dxfId="901" priority="155">
      <formula>IF(AND(AU282&gt;=0, RIGHT(TEXT(AU282,"0.#"),1)&lt;&gt;"."),TRUE,FALSE)</formula>
    </cfRule>
    <cfRule type="expression" dxfId="900" priority="156">
      <formula>IF(AND(AU282&gt;=0, RIGHT(TEXT(AU282,"0.#"),1)="."),TRUE,FALSE)</formula>
    </cfRule>
    <cfRule type="expression" dxfId="899" priority="157">
      <formula>IF(AND(AU282&lt;0, RIGHT(TEXT(AU282,"0.#"),1)&lt;&gt;"."),TRUE,FALSE)</formula>
    </cfRule>
    <cfRule type="expression" dxfId="898" priority="158">
      <formula>IF(AND(AU282&lt;0, RIGHT(TEXT(AU282,"0.#"),1)="."),TRUE,FALSE)</formula>
    </cfRule>
  </conditionalFormatting>
  <conditionalFormatting sqref="AU276:AX276">
    <cfRule type="expression" dxfId="897" priority="151">
      <formula>IF(AND(AU276&gt;=0, RIGHT(TEXT(AU276,"0.#"),1)&lt;&gt;"."),TRUE,FALSE)</formula>
    </cfRule>
    <cfRule type="expression" dxfId="896" priority="152">
      <formula>IF(AND(AU276&gt;=0, RIGHT(TEXT(AU276,"0.#"),1)="."),TRUE,FALSE)</formula>
    </cfRule>
    <cfRule type="expression" dxfId="895" priority="153">
      <formula>IF(AND(AU276&lt;0, RIGHT(TEXT(AU276,"0.#"),1)&lt;&gt;"."),TRUE,FALSE)</formula>
    </cfRule>
    <cfRule type="expression" dxfId="894" priority="154">
      <formula>IF(AND(AU276&lt;0, RIGHT(TEXT(AU276,"0.#"),1)="."),TRUE,FALSE)</formula>
    </cfRule>
  </conditionalFormatting>
  <conditionalFormatting sqref="AU277:AX277">
    <cfRule type="expression" dxfId="893" priority="147">
      <formula>IF(AND(AU277&gt;=0, RIGHT(TEXT(AU277,"0.#"),1)&lt;&gt;"."),TRUE,FALSE)</formula>
    </cfRule>
    <cfRule type="expression" dxfId="892" priority="148">
      <formula>IF(AND(AU277&gt;=0, RIGHT(TEXT(AU277,"0.#"),1)="."),TRUE,FALSE)</formula>
    </cfRule>
    <cfRule type="expression" dxfId="891" priority="149">
      <formula>IF(AND(AU277&lt;0, RIGHT(TEXT(AU277,"0.#"),1)&lt;&gt;"."),TRUE,FALSE)</formula>
    </cfRule>
    <cfRule type="expression" dxfId="890" priority="150">
      <formula>IF(AND(AU277&lt;0, RIGHT(TEXT(AU277,"0.#"),1)="."),TRUE,FALSE)</formula>
    </cfRule>
  </conditionalFormatting>
  <conditionalFormatting sqref="AK278">
    <cfRule type="expression" dxfId="889" priority="145">
      <formula>IF(RIGHT(TEXT(AK278,"0.#"),1)=".",FALSE,TRUE)</formula>
    </cfRule>
    <cfRule type="expression" dxfId="888" priority="146">
      <formula>IF(RIGHT(TEXT(AK278,"0.#"),1)=".",TRUE,FALSE)</formula>
    </cfRule>
  </conditionalFormatting>
  <conditionalFormatting sqref="AU278:AX278">
    <cfRule type="expression" dxfId="887" priority="141">
      <formula>IF(AND(AU278&gt;=0, RIGHT(TEXT(AU278,"0.#"),1)&lt;&gt;"."),TRUE,FALSE)</formula>
    </cfRule>
    <cfRule type="expression" dxfId="886" priority="142">
      <formula>IF(AND(AU278&gt;=0, RIGHT(TEXT(AU278,"0.#"),1)="."),TRUE,FALSE)</formula>
    </cfRule>
    <cfRule type="expression" dxfId="885" priority="143">
      <formula>IF(AND(AU278&lt;0, RIGHT(TEXT(AU278,"0.#"),1)&lt;&gt;"."),TRUE,FALSE)</formula>
    </cfRule>
    <cfRule type="expression" dxfId="884" priority="144">
      <formula>IF(AND(AU278&lt;0, RIGHT(TEXT(AU278,"0.#"),1)="."),TRUE,FALSE)</formula>
    </cfRule>
  </conditionalFormatting>
  <conditionalFormatting sqref="AK279">
    <cfRule type="expression" dxfId="883" priority="139">
      <formula>IF(RIGHT(TEXT(AK279,"0.#"),1)=".",FALSE,TRUE)</formula>
    </cfRule>
    <cfRule type="expression" dxfId="882" priority="140">
      <formula>IF(RIGHT(TEXT(AK279,"0.#"),1)=".",TRUE,FALSE)</formula>
    </cfRule>
  </conditionalFormatting>
  <conditionalFormatting sqref="AU279:AX279">
    <cfRule type="expression" dxfId="881" priority="135">
      <formula>IF(AND(AU279&gt;=0, RIGHT(TEXT(AU279,"0.#"),1)&lt;&gt;"."),TRUE,FALSE)</formula>
    </cfRule>
    <cfRule type="expression" dxfId="880" priority="136">
      <formula>IF(AND(AU279&gt;=0, RIGHT(TEXT(AU279,"0.#"),1)="."),TRUE,FALSE)</formula>
    </cfRule>
    <cfRule type="expression" dxfId="879" priority="137">
      <formula>IF(AND(AU279&lt;0, RIGHT(TEXT(AU279,"0.#"),1)&lt;&gt;"."),TRUE,FALSE)</formula>
    </cfRule>
    <cfRule type="expression" dxfId="878" priority="138">
      <formula>IF(AND(AU279&lt;0, RIGHT(TEXT(AU279,"0.#"),1)="."),TRUE,FALSE)</formula>
    </cfRule>
  </conditionalFormatting>
  <conditionalFormatting sqref="AU369:AX369">
    <cfRule type="expression" dxfId="877" priority="131">
      <formula>IF(AND(AU369&gt;=0, RIGHT(TEXT(AU369,"0.#"),1)&lt;&gt;"."),TRUE,FALSE)</formula>
    </cfRule>
    <cfRule type="expression" dxfId="876" priority="132">
      <formula>IF(AND(AU369&gt;=0, RIGHT(TEXT(AU369,"0.#"),1)="."),TRUE,FALSE)</formula>
    </cfRule>
    <cfRule type="expression" dxfId="875" priority="133">
      <formula>IF(AND(AU369&lt;0, RIGHT(TEXT(AU369,"0.#"),1)&lt;&gt;"."),TRUE,FALSE)</formula>
    </cfRule>
    <cfRule type="expression" dxfId="874" priority="134">
      <formula>IF(AND(AU369&lt;0, RIGHT(TEXT(AU369,"0.#"),1)="."),TRUE,FALSE)</formula>
    </cfRule>
  </conditionalFormatting>
  <conditionalFormatting sqref="AK369">
    <cfRule type="expression" dxfId="873" priority="129">
      <formula>IF(RIGHT(TEXT(AK369,"0.#"),1)=".",FALSE,TRUE)</formula>
    </cfRule>
    <cfRule type="expression" dxfId="872" priority="130">
      <formula>IF(RIGHT(TEXT(AK369,"0.#"),1)=".",TRUE,FALSE)</formula>
    </cfRule>
  </conditionalFormatting>
  <conditionalFormatting sqref="AU370:AX370">
    <cfRule type="expression" dxfId="871" priority="125">
      <formula>IF(AND(AU370&gt;=0, RIGHT(TEXT(AU370,"0.#"),1)&lt;&gt;"."),TRUE,FALSE)</formula>
    </cfRule>
    <cfRule type="expression" dxfId="870" priority="126">
      <formula>IF(AND(AU370&gt;=0, RIGHT(TEXT(AU370,"0.#"),1)="."),TRUE,FALSE)</formula>
    </cfRule>
    <cfRule type="expression" dxfId="869" priority="127">
      <formula>IF(AND(AU370&lt;0, RIGHT(TEXT(AU370,"0.#"),1)&lt;&gt;"."),TRUE,FALSE)</formula>
    </cfRule>
    <cfRule type="expression" dxfId="868" priority="128">
      <formula>IF(AND(AU370&lt;0, RIGHT(TEXT(AU370,"0.#"),1)="."),TRUE,FALSE)</formula>
    </cfRule>
  </conditionalFormatting>
  <conditionalFormatting sqref="AK370">
    <cfRule type="expression" dxfId="867" priority="123">
      <formula>IF(RIGHT(TEXT(AK370,"0.#"),1)=".",FALSE,TRUE)</formula>
    </cfRule>
    <cfRule type="expression" dxfId="866" priority="124">
      <formula>IF(RIGHT(TEXT(AK370,"0.#"),1)=".",TRUE,FALSE)</formula>
    </cfRule>
  </conditionalFormatting>
  <conditionalFormatting sqref="AU371:AX371">
    <cfRule type="expression" dxfId="865" priority="119">
      <formula>IF(AND(AU371&gt;=0, RIGHT(TEXT(AU371,"0.#"),1)&lt;&gt;"."),TRUE,FALSE)</formula>
    </cfRule>
    <cfRule type="expression" dxfId="864" priority="120">
      <formula>IF(AND(AU371&gt;=0, RIGHT(TEXT(AU371,"0.#"),1)="."),TRUE,FALSE)</formula>
    </cfRule>
    <cfRule type="expression" dxfId="863" priority="121">
      <formula>IF(AND(AU371&lt;0, RIGHT(TEXT(AU371,"0.#"),1)&lt;&gt;"."),TRUE,FALSE)</formula>
    </cfRule>
    <cfRule type="expression" dxfId="862" priority="122">
      <formula>IF(AND(AU371&lt;0, RIGHT(TEXT(AU371,"0.#"),1)="."),TRUE,FALSE)</formula>
    </cfRule>
  </conditionalFormatting>
  <conditionalFormatting sqref="AK371">
    <cfRule type="expression" dxfId="861" priority="117">
      <formula>IF(RIGHT(TEXT(AK371,"0.#"),1)=".",FALSE,TRUE)</formula>
    </cfRule>
    <cfRule type="expression" dxfId="860" priority="118">
      <formula>IF(RIGHT(TEXT(AK371,"0.#"),1)=".",TRUE,FALSE)</formula>
    </cfRule>
  </conditionalFormatting>
  <conditionalFormatting sqref="AK389:AK393">
    <cfRule type="expression" dxfId="859" priority="115">
      <formula>IF(RIGHT(TEXT(AK389,"0.#"),1)=".",FALSE,TRUE)</formula>
    </cfRule>
    <cfRule type="expression" dxfId="858" priority="116">
      <formula>IF(RIGHT(TEXT(AK389,"0.#"),1)=".",TRUE,FALSE)</formula>
    </cfRule>
  </conditionalFormatting>
  <conditionalFormatting sqref="AK394:AK395">
    <cfRule type="expression" dxfId="857" priority="113">
      <formula>IF(RIGHT(TEXT(AK394,"0.#"),1)=".",FALSE,TRUE)</formula>
    </cfRule>
    <cfRule type="expression" dxfId="856" priority="114">
      <formula>IF(RIGHT(TEXT(AK394,"0.#"),1)=".",TRUE,FALSE)</formula>
    </cfRule>
  </conditionalFormatting>
  <conditionalFormatting sqref="AU387:AX387">
    <cfRule type="expression" dxfId="855" priority="109">
      <formula>IF(AND(AU387&gt;=0, RIGHT(TEXT(AU387,"0.#"),1)&lt;&gt;"."),TRUE,FALSE)</formula>
    </cfRule>
    <cfRule type="expression" dxfId="854" priority="110">
      <formula>IF(AND(AU387&gt;=0, RIGHT(TEXT(AU387,"0.#"),1)="."),TRUE,FALSE)</formula>
    </cfRule>
    <cfRule type="expression" dxfId="853" priority="111">
      <formula>IF(AND(AU387&lt;0, RIGHT(TEXT(AU387,"0.#"),1)&lt;&gt;"."),TRUE,FALSE)</formula>
    </cfRule>
    <cfRule type="expression" dxfId="852" priority="112">
      <formula>IF(AND(AU387&lt;0, RIGHT(TEXT(AU387,"0.#"),1)="."),TRUE,FALSE)</formula>
    </cfRule>
  </conditionalFormatting>
  <conditionalFormatting sqref="AK387">
    <cfRule type="expression" dxfId="851" priority="107">
      <formula>IF(RIGHT(TEXT(AK387,"0.#"),1)=".",FALSE,TRUE)</formula>
    </cfRule>
    <cfRule type="expression" dxfId="850" priority="108">
      <formula>IF(RIGHT(TEXT(AK387,"0.#"),1)=".",TRUE,FALSE)</formula>
    </cfRule>
  </conditionalFormatting>
  <conditionalFormatting sqref="AU388:AX388">
    <cfRule type="expression" dxfId="849" priority="103">
      <formula>IF(AND(AU388&gt;=0, RIGHT(TEXT(AU388,"0.#"),1)&lt;&gt;"."),TRUE,FALSE)</formula>
    </cfRule>
    <cfRule type="expression" dxfId="848" priority="104">
      <formula>IF(AND(AU388&gt;=0, RIGHT(TEXT(AU388,"0.#"),1)="."),TRUE,FALSE)</formula>
    </cfRule>
    <cfRule type="expression" dxfId="847" priority="105">
      <formula>IF(AND(AU388&lt;0, RIGHT(TEXT(AU388,"0.#"),1)&lt;&gt;"."),TRUE,FALSE)</formula>
    </cfRule>
    <cfRule type="expression" dxfId="846" priority="106">
      <formula>IF(AND(AU388&lt;0, RIGHT(TEXT(AU388,"0.#"),1)="."),TRUE,FALSE)</formula>
    </cfRule>
  </conditionalFormatting>
  <conditionalFormatting sqref="AK388">
    <cfRule type="expression" dxfId="845" priority="101">
      <formula>IF(RIGHT(TEXT(AK388,"0.#"),1)=".",FALSE,TRUE)</formula>
    </cfRule>
    <cfRule type="expression" dxfId="844" priority="102">
      <formula>IF(RIGHT(TEXT(AK388,"0.#"),1)=".",TRUE,FALSE)</formula>
    </cfRule>
  </conditionalFormatting>
  <conditionalFormatting sqref="AU389:AX389">
    <cfRule type="expression" dxfId="843" priority="97">
      <formula>IF(AND(AU389&gt;=0, RIGHT(TEXT(AU389,"0.#"),1)&lt;&gt;"."),TRUE,FALSE)</formula>
    </cfRule>
    <cfRule type="expression" dxfId="842" priority="98">
      <formula>IF(AND(AU389&gt;=0, RIGHT(TEXT(AU389,"0.#"),1)="."),TRUE,FALSE)</formula>
    </cfRule>
    <cfRule type="expression" dxfId="841" priority="99">
      <formula>IF(AND(AU389&lt;0, RIGHT(TEXT(AU389,"0.#"),1)&lt;&gt;"."),TRUE,FALSE)</formula>
    </cfRule>
    <cfRule type="expression" dxfId="840" priority="100">
      <formula>IF(AND(AU389&lt;0, RIGHT(TEXT(AU389,"0.#"),1)="."),TRUE,FALSE)</formula>
    </cfRule>
  </conditionalFormatting>
  <conditionalFormatting sqref="AU390:AX390">
    <cfRule type="expression" dxfId="839" priority="93">
      <formula>IF(AND(AU390&gt;=0, RIGHT(TEXT(AU390,"0.#"),1)&lt;&gt;"."),TRUE,FALSE)</formula>
    </cfRule>
    <cfRule type="expression" dxfId="838" priority="94">
      <formula>IF(AND(AU390&gt;=0, RIGHT(TEXT(AU390,"0.#"),1)="."),TRUE,FALSE)</formula>
    </cfRule>
    <cfRule type="expression" dxfId="837" priority="95">
      <formula>IF(AND(AU390&lt;0, RIGHT(TEXT(AU390,"0.#"),1)&lt;&gt;"."),TRUE,FALSE)</formula>
    </cfRule>
    <cfRule type="expression" dxfId="836" priority="96">
      <formula>IF(AND(AU390&lt;0, RIGHT(TEXT(AU390,"0.#"),1)="."),TRUE,FALSE)</formula>
    </cfRule>
  </conditionalFormatting>
  <conditionalFormatting sqref="AU391:AX391">
    <cfRule type="expression" dxfId="835" priority="89">
      <formula>IF(AND(AU391&gt;=0, RIGHT(TEXT(AU391,"0.#"),1)&lt;&gt;"."),TRUE,FALSE)</formula>
    </cfRule>
    <cfRule type="expression" dxfId="834" priority="90">
      <formula>IF(AND(AU391&gt;=0, RIGHT(TEXT(AU391,"0.#"),1)="."),TRUE,FALSE)</formula>
    </cfRule>
    <cfRule type="expression" dxfId="833" priority="91">
      <formula>IF(AND(AU391&lt;0, RIGHT(TEXT(AU391,"0.#"),1)&lt;&gt;"."),TRUE,FALSE)</formula>
    </cfRule>
    <cfRule type="expression" dxfId="832" priority="92">
      <formula>IF(AND(AU391&lt;0, RIGHT(TEXT(AU391,"0.#"),1)="."),TRUE,FALSE)</formula>
    </cfRule>
  </conditionalFormatting>
  <conditionalFormatting sqref="AU392:AX392">
    <cfRule type="expression" dxfId="831" priority="85">
      <formula>IF(AND(AU392&gt;=0, RIGHT(TEXT(AU392,"0.#"),1)&lt;&gt;"."),TRUE,FALSE)</formula>
    </cfRule>
    <cfRule type="expression" dxfId="830" priority="86">
      <formula>IF(AND(AU392&gt;=0, RIGHT(TEXT(AU392,"0.#"),1)="."),TRUE,FALSE)</formula>
    </cfRule>
    <cfRule type="expression" dxfId="829" priority="87">
      <formula>IF(AND(AU392&lt;0, RIGHT(TEXT(AU392,"0.#"),1)&lt;&gt;"."),TRUE,FALSE)</formula>
    </cfRule>
    <cfRule type="expression" dxfId="828" priority="88">
      <formula>IF(AND(AU392&lt;0, RIGHT(TEXT(AU392,"0.#"),1)="."),TRUE,FALSE)</formula>
    </cfRule>
  </conditionalFormatting>
  <conditionalFormatting sqref="AU393:AX393">
    <cfRule type="expression" dxfId="827" priority="81">
      <formula>IF(AND(AU393&gt;=0, RIGHT(TEXT(AU393,"0.#"),1)&lt;&gt;"."),TRUE,FALSE)</formula>
    </cfRule>
    <cfRule type="expression" dxfId="826" priority="82">
      <formula>IF(AND(AU393&gt;=0, RIGHT(TEXT(AU393,"0.#"),1)="."),TRUE,FALSE)</formula>
    </cfRule>
    <cfRule type="expression" dxfId="825" priority="83">
      <formula>IF(AND(AU393&lt;0, RIGHT(TEXT(AU393,"0.#"),1)&lt;&gt;"."),TRUE,FALSE)</formula>
    </cfRule>
    <cfRule type="expression" dxfId="824" priority="84">
      <formula>IF(AND(AU393&lt;0, RIGHT(TEXT(AU393,"0.#"),1)="."),TRUE,FALSE)</formula>
    </cfRule>
  </conditionalFormatting>
  <conditionalFormatting sqref="AU394:AX395">
    <cfRule type="expression" dxfId="823" priority="77">
      <formula>IF(AND(AU394&gt;=0, RIGHT(TEXT(AU394,"0.#"),1)&lt;&gt;"."),TRUE,FALSE)</formula>
    </cfRule>
    <cfRule type="expression" dxfId="822" priority="78">
      <formula>IF(AND(AU394&gt;=0, RIGHT(TEXT(AU394,"0.#"),1)="."),TRUE,FALSE)</formula>
    </cfRule>
    <cfRule type="expression" dxfId="821" priority="79">
      <formula>IF(AND(AU394&lt;0, RIGHT(TEXT(AU394,"0.#"),1)&lt;&gt;"."),TRUE,FALSE)</formula>
    </cfRule>
    <cfRule type="expression" dxfId="820" priority="80">
      <formula>IF(AND(AU394&lt;0, RIGHT(TEXT(AU394,"0.#"),1)="."),TRUE,FALSE)</formula>
    </cfRule>
  </conditionalFormatting>
  <conditionalFormatting sqref="AK374:AK378">
    <cfRule type="expression" dxfId="819" priority="75">
      <formula>IF(RIGHT(TEXT(AK374,"0.#"),1)=".",FALSE,TRUE)</formula>
    </cfRule>
    <cfRule type="expression" dxfId="818" priority="76">
      <formula>IF(RIGHT(TEXT(AK374,"0.#"),1)=".",TRUE,FALSE)</formula>
    </cfRule>
  </conditionalFormatting>
  <conditionalFormatting sqref="AK379:AK380">
    <cfRule type="expression" dxfId="817" priority="73">
      <formula>IF(RIGHT(TEXT(AK379,"0.#"),1)=".",FALSE,TRUE)</formula>
    </cfRule>
    <cfRule type="expression" dxfId="816" priority="74">
      <formula>IF(RIGHT(TEXT(AK379,"0.#"),1)=".",TRUE,FALSE)</formula>
    </cfRule>
  </conditionalFormatting>
  <conditionalFormatting sqref="AU372:AX372">
    <cfRule type="expression" dxfId="815" priority="69">
      <formula>IF(AND(AU372&gt;=0, RIGHT(TEXT(AU372,"0.#"),1)&lt;&gt;"."),TRUE,FALSE)</formula>
    </cfRule>
    <cfRule type="expression" dxfId="814" priority="70">
      <formula>IF(AND(AU372&gt;=0, RIGHT(TEXT(AU372,"0.#"),1)="."),TRUE,FALSE)</formula>
    </cfRule>
    <cfRule type="expression" dxfId="813" priority="71">
      <formula>IF(AND(AU372&lt;0, RIGHT(TEXT(AU372,"0.#"),1)&lt;&gt;"."),TRUE,FALSE)</formula>
    </cfRule>
    <cfRule type="expression" dxfId="812" priority="72">
      <formula>IF(AND(AU372&lt;0, RIGHT(TEXT(AU372,"0.#"),1)="."),TRUE,FALSE)</formula>
    </cfRule>
  </conditionalFormatting>
  <conditionalFormatting sqref="AK372">
    <cfRule type="expression" dxfId="811" priority="67">
      <formula>IF(RIGHT(TEXT(AK372,"0.#"),1)=".",FALSE,TRUE)</formula>
    </cfRule>
    <cfRule type="expression" dxfId="810" priority="68">
      <formula>IF(RIGHT(TEXT(AK372,"0.#"),1)=".",TRUE,FALSE)</formula>
    </cfRule>
  </conditionalFormatting>
  <conditionalFormatting sqref="AU373:AX373">
    <cfRule type="expression" dxfId="809" priority="63">
      <formula>IF(AND(AU373&gt;=0, RIGHT(TEXT(AU373,"0.#"),1)&lt;&gt;"."),TRUE,FALSE)</formula>
    </cfRule>
    <cfRule type="expression" dxfId="808" priority="64">
      <formula>IF(AND(AU373&gt;=0, RIGHT(TEXT(AU373,"0.#"),1)="."),TRUE,FALSE)</formula>
    </cfRule>
    <cfRule type="expression" dxfId="807" priority="65">
      <formula>IF(AND(AU373&lt;0, RIGHT(TEXT(AU373,"0.#"),1)&lt;&gt;"."),TRUE,FALSE)</formula>
    </cfRule>
    <cfRule type="expression" dxfId="806" priority="66">
      <formula>IF(AND(AU373&lt;0, RIGHT(TEXT(AU373,"0.#"),1)="."),TRUE,FALSE)</formula>
    </cfRule>
  </conditionalFormatting>
  <conditionalFormatting sqref="AK373">
    <cfRule type="expression" dxfId="805" priority="61">
      <formula>IF(RIGHT(TEXT(AK373,"0.#"),1)=".",FALSE,TRUE)</formula>
    </cfRule>
    <cfRule type="expression" dxfId="804" priority="62">
      <formula>IF(RIGHT(TEXT(AK373,"0.#"),1)=".",TRUE,FALSE)</formula>
    </cfRule>
  </conditionalFormatting>
  <conditionalFormatting sqref="AU374:AX374">
    <cfRule type="expression" dxfId="803" priority="57">
      <formula>IF(AND(AU374&gt;=0, RIGHT(TEXT(AU374,"0.#"),1)&lt;&gt;"."),TRUE,FALSE)</formula>
    </cfRule>
    <cfRule type="expression" dxfId="802" priority="58">
      <formula>IF(AND(AU374&gt;=0, RIGHT(TEXT(AU374,"0.#"),1)="."),TRUE,FALSE)</formula>
    </cfRule>
    <cfRule type="expression" dxfId="801" priority="59">
      <formula>IF(AND(AU374&lt;0, RIGHT(TEXT(AU374,"0.#"),1)&lt;&gt;"."),TRUE,FALSE)</formula>
    </cfRule>
    <cfRule type="expression" dxfId="800" priority="60">
      <formula>IF(AND(AU374&lt;0, RIGHT(TEXT(AU374,"0.#"),1)="."),TRUE,FALSE)</formula>
    </cfRule>
  </conditionalFormatting>
  <conditionalFormatting sqref="AU375:AX375">
    <cfRule type="expression" dxfId="799" priority="53">
      <formula>IF(AND(AU375&gt;=0, RIGHT(TEXT(AU375,"0.#"),1)&lt;&gt;"."),TRUE,FALSE)</formula>
    </cfRule>
    <cfRule type="expression" dxfId="798" priority="54">
      <formula>IF(AND(AU375&gt;=0, RIGHT(TEXT(AU375,"0.#"),1)="."),TRUE,FALSE)</formula>
    </cfRule>
    <cfRule type="expression" dxfId="797" priority="55">
      <formula>IF(AND(AU375&lt;0, RIGHT(TEXT(AU375,"0.#"),1)&lt;&gt;"."),TRUE,FALSE)</formula>
    </cfRule>
    <cfRule type="expression" dxfId="796" priority="56">
      <formula>IF(AND(AU375&lt;0, RIGHT(TEXT(AU375,"0.#"),1)="."),TRUE,FALSE)</formula>
    </cfRule>
  </conditionalFormatting>
  <conditionalFormatting sqref="AU376:AX376">
    <cfRule type="expression" dxfId="795" priority="49">
      <formula>IF(AND(AU376&gt;=0, RIGHT(TEXT(AU376,"0.#"),1)&lt;&gt;"."),TRUE,FALSE)</formula>
    </cfRule>
    <cfRule type="expression" dxfId="794" priority="50">
      <formula>IF(AND(AU376&gt;=0, RIGHT(TEXT(AU376,"0.#"),1)="."),TRUE,FALSE)</formula>
    </cfRule>
    <cfRule type="expression" dxfId="793" priority="51">
      <formula>IF(AND(AU376&lt;0, RIGHT(TEXT(AU376,"0.#"),1)&lt;&gt;"."),TRUE,FALSE)</formula>
    </cfRule>
    <cfRule type="expression" dxfId="792" priority="52">
      <formula>IF(AND(AU376&lt;0, RIGHT(TEXT(AU376,"0.#"),1)="."),TRUE,FALSE)</formula>
    </cfRule>
  </conditionalFormatting>
  <conditionalFormatting sqref="AU377:AX377">
    <cfRule type="expression" dxfId="791" priority="45">
      <formula>IF(AND(AU377&gt;=0, RIGHT(TEXT(AU377,"0.#"),1)&lt;&gt;"."),TRUE,FALSE)</formula>
    </cfRule>
    <cfRule type="expression" dxfId="790" priority="46">
      <formula>IF(AND(AU377&gt;=0, RIGHT(TEXT(AU377,"0.#"),1)="."),TRUE,FALSE)</formula>
    </cfRule>
    <cfRule type="expression" dxfId="789" priority="47">
      <formula>IF(AND(AU377&lt;0, RIGHT(TEXT(AU377,"0.#"),1)&lt;&gt;"."),TRUE,FALSE)</formula>
    </cfRule>
    <cfRule type="expression" dxfId="788" priority="48">
      <formula>IF(AND(AU377&lt;0, RIGHT(TEXT(AU377,"0.#"),1)="."),TRUE,FALSE)</formula>
    </cfRule>
  </conditionalFormatting>
  <conditionalFormatting sqref="AU378:AX378">
    <cfRule type="expression" dxfId="787" priority="41">
      <formula>IF(AND(AU378&gt;=0, RIGHT(TEXT(AU378,"0.#"),1)&lt;&gt;"."),TRUE,FALSE)</formula>
    </cfRule>
    <cfRule type="expression" dxfId="786" priority="42">
      <formula>IF(AND(AU378&gt;=0, RIGHT(TEXT(AU378,"0.#"),1)="."),TRUE,FALSE)</formula>
    </cfRule>
    <cfRule type="expression" dxfId="785" priority="43">
      <formula>IF(AND(AU378&lt;0, RIGHT(TEXT(AU378,"0.#"),1)&lt;&gt;"."),TRUE,FALSE)</formula>
    </cfRule>
    <cfRule type="expression" dxfId="784" priority="44">
      <formula>IF(AND(AU378&lt;0, RIGHT(TEXT(AU378,"0.#"),1)="."),TRUE,FALSE)</formula>
    </cfRule>
  </conditionalFormatting>
  <conditionalFormatting sqref="AU379:AX380">
    <cfRule type="expression" dxfId="783" priority="37">
      <formula>IF(AND(AU379&gt;=0, RIGHT(TEXT(AU379,"0.#"),1)&lt;&gt;"."),TRUE,FALSE)</formula>
    </cfRule>
    <cfRule type="expression" dxfId="782" priority="38">
      <formula>IF(AND(AU379&gt;=0, RIGHT(TEXT(AU379,"0.#"),1)="."),TRUE,FALSE)</formula>
    </cfRule>
    <cfRule type="expression" dxfId="781" priority="39">
      <formula>IF(AND(AU379&lt;0, RIGHT(TEXT(AU379,"0.#"),1)&lt;&gt;"."),TRUE,FALSE)</formula>
    </cfRule>
    <cfRule type="expression" dxfId="780" priority="40">
      <formula>IF(AND(AU379&lt;0, RIGHT(TEXT(AU379,"0.#"),1)="."),TRUE,FALSE)</formula>
    </cfRule>
  </conditionalFormatting>
  <conditionalFormatting sqref="AK286">
    <cfRule type="expression" dxfId="779" priority="35">
      <formula>IF(RIGHT(TEXT(AK286,"0.#"),1)=".",FALSE,TRUE)</formula>
    </cfRule>
    <cfRule type="expression" dxfId="778" priority="36">
      <formula>IF(RIGHT(TEXT(AK286,"0.#"),1)=".",TRUE,FALSE)</formula>
    </cfRule>
  </conditionalFormatting>
  <conditionalFormatting sqref="AU286:AX286">
    <cfRule type="expression" dxfId="777" priority="31">
      <formula>IF(AND(AU286&gt;=0, RIGHT(TEXT(AU286,"0.#"),1)&lt;&gt;"."),TRUE,FALSE)</formula>
    </cfRule>
    <cfRule type="expression" dxfId="776" priority="32">
      <formula>IF(AND(AU286&gt;=0, RIGHT(TEXT(AU286,"0.#"),1)="."),TRUE,FALSE)</formula>
    </cfRule>
    <cfRule type="expression" dxfId="775" priority="33">
      <formula>IF(AND(AU286&lt;0, RIGHT(TEXT(AU286,"0.#"),1)&lt;&gt;"."),TRUE,FALSE)</formula>
    </cfRule>
    <cfRule type="expression" dxfId="774" priority="34">
      <formula>IF(AND(AU286&lt;0, RIGHT(TEXT(AU286,"0.#"),1)="."),TRUE,FALSE)</formula>
    </cfRule>
  </conditionalFormatting>
  <conditionalFormatting sqref="AK287:AK297">
    <cfRule type="expression" dxfId="773" priority="29">
      <formula>IF(RIGHT(TEXT(AK287,"0.#"),1)=".",FALSE,TRUE)</formula>
    </cfRule>
    <cfRule type="expression" dxfId="772" priority="30">
      <formula>IF(RIGHT(TEXT(AK287,"0.#"),1)=".",TRUE,FALSE)</formula>
    </cfRule>
  </conditionalFormatting>
  <conditionalFormatting sqref="AU287:AX297">
    <cfRule type="expression" dxfId="771" priority="25">
      <formula>IF(AND(AU287&gt;=0, RIGHT(TEXT(AU287,"0.#"),1)&lt;&gt;"."),TRUE,FALSE)</formula>
    </cfRule>
    <cfRule type="expression" dxfId="770" priority="26">
      <formula>IF(AND(AU287&gt;=0, RIGHT(TEXT(AU287,"0.#"),1)="."),TRUE,FALSE)</formula>
    </cfRule>
    <cfRule type="expression" dxfId="769" priority="27">
      <formula>IF(AND(AU287&lt;0, RIGHT(TEXT(AU287,"0.#"),1)&lt;&gt;"."),TRUE,FALSE)</formula>
    </cfRule>
    <cfRule type="expression" dxfId="768" priority="28">
      <formula>IF(AND(AU287&lt;0, RIGHT(TEXT(AU287,"0.#"),1)="."),TRUE,FALSE)</formula>
    </cfRule>
  </conditionalFormatting>
  <conditionalFormatting sqref="AK298">
    <cfRule type="expression" dxfId="767" priority="23">
      <formula>IF(RIGHT(TEXT(AK298,"0.#"),1)=".",FALSE,TRUE)</formula>
    </cfRule>
    <cfRule type="expression" dxfId="766" priority="24">
      <formula>IF(RIGHT(TEXT(AK298,"0.#"),1)=".",TRUE,FALSE)</formula>
    </cfRule>
  </conditionalFormatting>
  <conditionalFormatting sqref="AU298:AX298">
    <cfRule type="expression" dxfId="765" priority="19">
      <formula>IF(AND(AU298&gt;=0, RIGHT(TEXT(AU298,"0.#"),1)&lt;&gt;"."),TRUE,FALSE)</formula>
    </cfRule>
    <cfRule type="expression" dxfId="764" priority="20">
      <formula>IF(AND(AU298&gt;=0, RIGHT(TEXT(AU298,"0.#"),1)="."),TRUE,FALSE)</formula>
    </cfRule>
    <cfRule type="expression" dxfId="763" priority="21">
      <formula>IF(AND(AU298&lt;0, RIGHT(TEXT(AU298,"0.#"),1)&lt;&gt;"."),TRUE,FALSE)</formula>
    </cfRule>
    <cfRule type="expression" dxfId="762" priority="22">
      <formula>IF(AND(AU298&lt;0, RIGHT(TEXT(AU298,"0.#"),1)="."),TRUE,FALSE)</formula>
    </cfRule>
  </conditionalFormatting>
  <conditionalFormatting sqref="AK248">
    <cfRule type="expression" dxfId="761" priority="17">
      <formula>IF(RIGHT(TEXT(AK248,"0.#"),1)=".",FALSE,TRUE)</formula>
    </cfRule>
    <cfRule type="expression" dxfId="760" priority="18">
      <formula>IF(RIGHT(TEXT(AK248,"0.#"),1)=".",TRUE,FALSE)</formula>
    </cfRule>
  </conditionalFormatting>
  <conditionalFormatting sqref="AU248:AX248">
    <cfRule type="expression" dxfId="759" priority="13">
      <formula>IF(AND(AU248&gt;=0, RIGHT(TEXT(AU248,"0.#"),1)&lt;&gt;"."),TRUE,FALSE)</formula>
    </cfRule>
    <cfRule type="expression" dxfId="758" priority="14">
      <formula>IF(AND(AU248&gt;=0, RIGHT(TEXT(AU248,"0.#"),1)="."),TRUE,FALSE)</formula>
    </cfRule>
    <cfRule type="expression" dxfId="757" priority="15">
      <formula>IF(AND(AU248&lt;0, RIGHT(TEXT(AU248,"0.#"),1)&lt;&gt;"."),TRUE,FALSE)</formula>
    </cfRule>
    <cfRule type="expression" dxfId="756" priority="16">
      <formula>IF(AND(AU248&lt;0, RIGHT(TEXT(AU248,"0.#"),1)="."),TRUE,FALSE)</formula>
    </cfRule>
  </conditionalFormatting>
  <conditionalFormatting sqref="AK249:AK259">
    <cfRule type="expression" dxfId="755" priority="11">
      <formula>IF(RIGHT(TEXT(AK249,"0.#"),1)=".",FALSE,TRUE)</formula>
    </cfRule>
    <cfRule type="expression" dxfId="754" priority="12">
      <formula>IF(RIGHT(TEXT(AK249,"0.#"),1)=".",TRUE,FALSE)</formula>
    </cfRule>
  </conditionalFormatting>
  <conditionalFormatting sqref="AU249:AX259">
    <cfRule type="expression" dxfId="753" priority="7">
      <formula>IF(AND(AU249&gt;=0, RIGHT(TEXT(AU249,"0.#"),1)&lt;&gt;"."),TRUE,FALSE)</formula>
    </cfRule>
    <cfRule type="expression" dxfId="752" priority="8">
      <formula>IF(AND(AU249&gt;=0, RIGHT(TEXT(AU249,"0.#"),1)="."),TRUE,FALSE)</formula>
    </cfRule>
    <cfRule type="expression" dxfId="751" priority="9">
      <formula>IF(AND(AU249&lt;0, RIGHT(TEXT(AU249,"0.#"),1)&lt;&gt;"."),TRUE,FALSE)</formula>
    </cfRule>
    <cfRule type="expression" dxfId="750" priority="10">
      <formula>IF(AND(AU249&lt;0, RIGHT(TEXT(AU249,"0.#"),1)="."),TRUE,FALSE)</formula>
    </cfRule>
  </conditionalFormatting>
  <conditionalFormatting sqref="AK260">
    <cfRule type="expression" dxfId="749" priority="5">
      <formula>IF(RIGHT(TEXT(AK260,"0.#"),1)=".",FALSE,TRUE)</formula>
    </cfRule>
    <cfRule type="expression" dxfId="748" priority="6">
      <formula>IF(RIGHT(TEXT(AK260,"0.#"),1)=".",TRUE,FALSE)</formula>
    </cfRule>
  </conditionalFormatting>
  <conditionalFormatting sqref="AU260:AX260">
    <cfRule type="expression" dxfId="747" priority="1">
      <formula>IF(AND(AU260&gt;=0, RIGHT(TEXT(AU260,"0.#"),1)&lt;&gt;"."),TRUE,FALSE)</formula>
    </cfRule>
    <cfRule type="expression" dxfId="746" priority="2">
      <formula>IF(AND(AU260&gt;=0, RIGHT(TEXT(AU260,"0.#"),1)="."),TRUE,FALSE)</formula>
    </cfRule>
    <cfRule type="expression" dxfId="745" priority="3">
      <formula>IF(AND(AU260&lt;0, RIGHT(TEXT(AU260,"0.#"),1)&lt;&gt;"."),TRUE,FALSE)</formula>
    </cfRule>
    <cfRule type="expression" dxfId="744" priority="4">
      <formula>IF(AND(AU260&lt;0, RIGHT(TEXT(AU260,"0.#"),1)="."),TRUE,FALSE)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t="s">
        <v>467</v>
      </c>
      <c r="R2" s="15" t="str">
        <f>IF(Q2="","",P2)</f>
        <v>直接実施</v>
      </c>
      <c r="S2" s="15" t="str">
        <f>IF(R2="","",IF(S1&lt;&gt;"",CONCATENATE(S1,"、",R2),R2))</f>
        <v>直接実施</v>
      </c>
      <c r="T2" s="15"/>
      <c r="U2" s="44" t="s">
        <v>457</v>
      </c>
      <c r="W2" s="44" t="s">
        <v>358</v>
      </c>
      <c r="Y2" s="44" t="s">
        <v>94</v>
      </c>
      <c r="Z2" s="42"/>
      <c r="AA2" s="44" t="s">
        <v>95</v>
      </c>
      <c r="AB2" s="43"/>
      <c r="AC2" s="45" t="s">
        <v>304</v>
      </c>
      <c r="AD2" s="40"/>
      <c r="AE2" s="57" t="s">
        <v>352</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360</v>
      </c>
      <c r="W3" s="44" t="s">
        <v>323</v>
      </c>
      <c r="Y3" s="44" t="s">
        <v>96</v>
      </c>
      <c r="Z3" s="42"/>
      <c r="AA3" s="44" t="s">
        <v>97</v>
      </c>
      <c r="AB3" s="43"/>
      <c r="AC3" s="45" t="s">
        <v>305</v>
      </c>
      <c r="AD3" s="40"/>
      <c r="AE3" s="57" t="s">
        <v>353</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361</v>
      </c>
      <c r="W4" s="44" t="s">
        <v>324</v>
      </c>
      <c r="Y4" s="44" t="s">
        <v>98</v>
      </c>
      <c r="Z4" s="42"/>
      <c r="AA4" s="44" t="s">
        <v>99</v>
      </c>
      <c r="AB4" s="43"/>
      <c r="AC4" s="44" t="s">
        <v>306</v>
      </c>
      <c r="AD4" s="40"/>
      <c r="AE4" s="57" t="s">
        <v>354</v>
      </c>
      <c r="AF4" s="42"/>
    </row>
    <row r="5" spans="1:32" ht="13.5" customHeight="1">
      <c r="A5" s="16" t="s">
        <v>237</v>
      </c>
      <c r="B5" s="17" t="s">
        <v>467</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325</v>
      </c>
      <c r="Y5" s="44" t="s">
        <v>100</v>
      </c>
      <c r="Z5" s="42"/>
      <c r="AA5" s="44" t="s">
        <v>101</v>
      </c>
      <c r="AB5" s="43"/>
      <c r="AC5" s="44" t="s">
        <v>357</v>
      </c>
      <c r="AD5" s="43"/>
      <c r="AE5" s="57" t="s">
        <v>355</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326</v>
      </c>
      <c r="Y6" s="44" t="s">
        <v>102</v>
      </c>
      <c r="Z6" s="42"/>
      <c r="AA6" s="44" t="s">
        <v>103</v>
      </c>
      <c r="AB6" s="43"/>
      <c r="AC6" s="44" t="s">
        <v>307</v>
      </c>
      <c r="AD6" s="43"/>
      <c r="AE6" s="57" t="s">
        <v>356</v>
      </c>
      <c r="AF6" s="42"/>
    </row>
    <row r="7" spans="1:32" ht="13.5" customHeight="1">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327</v>
      </c>
      <c r="Y7" s="44" t="s">
        <v>104</v>
      </c>
      <c r="Z7" s="42"/>
      <c r="AA7" s="44" t="s">
        <v>105</v>
      </c>
      <c r="AB7" s="43"/>
      <c r="AC7" s="43"/>
      <c r="AD7" s="43"/>
      <c r="AE7" s="43"/>
      <c r="AF7" s="42"/>
    </row>
    <row r="8" spans="1:32" ht="13.5" customHeight="1">
      <c r="A8" s="16" t="s">
        <v>240</v>
      </c>
      <c r="B8" s="17" t="s">
        <v>467</v>
      </c>
      <c r="C8" s="15" t="str">
        <f t="shared" si="0"/>
        <v>交通安全対策</v>
      </c>
      <c r="D8" s="15" t="str">
        <f t="shared" si="7"/>
        <v>海洋政策、交通安全対策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328</v>
      </c>
      <c r="Y8" s="44" t="s">
        <v>106</v>
      </c>
      <c r="Z8" s="42"/>
      <c r="AA8" s="44" t="s">
        <v>107</v>
      </c>
      <c r="AB8" s="43"/>
      <c r="AC8" s="43"/>
      <c r="AD8" s="43"/>
      <c r="AE8" s="43"/>
      <c r="AF8" s="42"/>
    </row>
    <row r="9" spans="1:32" ht="13.5" customHeight="1">
      <c r="A9" s="16" t="s">
        <v>241</v>
      </c>
      <c r="B9" s="17"/>
      <c r="C9" s="15" t="str">
        <f t="shared" si="0"/>
        <v/>
      </c>
      <c r="D9" s="15" t="str">
        <f t="shared" si="7"/>
        <v>海洋政策、交通安全対策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c r="A10" s="16" t="s">
        <v>242</v>
      </c>
      <c r="B10" s="17"/>
      <c r="C10" s="15" t="str">
        <f t="shared" si="0"/>
        <v/>
      </c>
      <c r="D10" s="15" t="str">
        <f t="shared" si="7"/>
        <v>海洋政策、交通安全対策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330</v>
      </c>
      <c r="Y10" s="44" t="s">
        <v>110</v>
      </c>
      <c r="Z10" s="42"/>
      <c r="AA10" s="44" t="s">
        <v>111</v>
      </c>
      <c r="AB10" s="43"/>
      <c r="AC10" s="43"/>
      <c r="AD10" s="43"/>
      <c r="AE10" s="43"/>
      <c r="AF10" s="42"/>
    </row>
    <row r="11" spans="1:32" ht="13.5" customHeight="1">
      <c r="A11" s="16" t="s">
        <v>243</v>
      </c>
      <c r="B11" s="17"/>
      <c r="C11" s="15" t="str">
        <f t="shared" si="0"/>
        <v/>
      </c>
      <c r="D11" s="15" t="str">
        <f t="shared" si="7"/>
        <v>海洋政策、交通安全対策</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t="str">
        <f t="shared" si="0"/>
        <v/>
      </c>
      <c r="D12" s="15" t="str">
        <f t="shared" si="7"/>
        <v>海洋政策、交通安全対策</v>
      </c>
      <c r="F12" s="20" t="s">
        <v>277</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t="str">
        <f t="shared" si="0"/>
        <v/>
      </c>
      <c r="D13" s="15" t="str">
        <f t="shared" si="7"/>
        <v>海洋政策、交通安全対策</v>
      </c>
      <c r="F13" s="20" t="s">
        <v>278</v>
      </c>
      <c r="G13" s="19"/>
      <c r="H13" s="15" t="str">
        <f t="shared" si="1"/>
        <v/>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t="str">
        <f t="shared" si="0"/>
        <v/>
      </c>
      <c r="D14" s="15" t="str">
        <f t="shared" si="7"/>
        <v>海洋政策、交通安全対策</v>
      </c>
      <c r="F14" s="20" t="s">
        <v>279</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t="str">
        <f t="shared" si="0"/>
        <v/>
      </c>
      <c r="D15" s="15" t="str">
        <f t="shared" si="7"/>
        <v>海洋政策、交通安全対策</v>
      </c>
      <c r="F15" s="20" t="s">
        <v>280</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t="str">
        <f t="shared" si="0"/>
        <v/>
      </c>
      <c r="D16" s="15" t="str">
        <f t="shared" si="7"/>
        <v>海洋政策、交通安全対策</v>
      </c>
      <c r="F16" s="20" t="s">
        <v>281</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t="str">
        <f t="shared" si="0"/>
        <v/>
      </c>
      <c r="D17" s="15" t="str">
        <f t="shared" si="7"/>
        <v>海洋政策、交通安全対策</v>
      </c>
      <c r="F17" s="20" t="s">
        <v>282</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t="str">
        <f t="shared" si="0"/>
        <v/>
      </c>
      <c r="D18" s="15" t="str">
        <f t="shared" si="7"/>
        <v>海洋政策、交通安全対策</v>
      </c>
      <c r="F18" s="20" t="s">
        <v>283</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t="str">
        <f t="shared" si="0"/>
        <v/>
      </c>
      <c r="D19" s="15" t="str">
        <f t="shared" si="7"/>
        <v>海洋政策、交通安全対策</v>
      </c>
      <c r="F19" s="20" t="s">
        <v>284</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t="str">
        <f t="shared" si="0"/>
        <v/>
      </c>
      <c r="D20" s="15" t="str">
        <f t="shared" si="7"/>
        <v>海洋政策、交通安全対策</v>
      </c>
      <c r="F20" s="20" t="s">
        <v>285</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t="str">
        <f t="shared" si="0"/>
        <v/>
      </c>
      <c r="D21" s="15" t="str">
        <f t="shared" si="7"/>
        <v>海洋政策、交通安全対策</v>
      </c>
      <c r="F21" s="20" t="s">
        <v>286</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t="str">
        <f t="shared" si="0"/>
        <v/>
      </c>
      <c r="D22" s="15" t="str">
        <f t="shared" si="7"/>
        <v>海洋政策、交通安全対策</v>
      </c>
      <c r="F22" s="20" t="s">
        <v>287</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t="str">
        <f t="shared" si="0"/>
        <v/>
      </c>
      <c r="D23" s="15" t="str">
        <f t="shared" si="7"/>
        <v>海洋政策、交通安全対策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42" t="s">
        <v>13</v>
      </c>
      <c r="B2" s="143"/>
      <c r="C2" s="143"/>
      <c r="D2" s="143"/>
      <c r="E2" s="143"/>
      <c r="F2" s="144"/>
      <c r="G2" s="180" t="s">
        <v>318</v>
      </c>
      <c r="H2" s="156"/>
      <c r="I2" s="156"/>
      <c r="J2" s="156"/>
      <c r="K2" s="156"/>
      <c r="L2" s="156"/>
      <c r="M2" s="156"/>
      <c r="N2" s="156"/>
      <c r="O2" s="157"/>
      <c r="P2" s="155" t="s">
        <v>83</v>
      </c>
      <c r="Q2" s="156"/>
      <c r="R2" s="156"/>
      <c r="S2" s="156"/>
      <c r="T2" s="156"/>
      <c r="U2" s="156"/>
      <c r="V2" s="156"/>
      <c r="W2" s="156"/>
      <c r="X2" s="157"/>
      <c r="Y2" s="160"/>
      <c r="Z2" s="161"/>
      <c r="AA2" s="162"/>
      <c r="AB2" s="166" t="s">
        <v>12</v>
      </c>
      <c r="AC2" s="167"/>
      <c r="AD2" s="168"/>
      <c r="AE2" s="172" t="s">
        <v>69</v>
      </c>
      <c r="AF2" s="173"/>
      <c r="AG2" s="173"/>
      <c r="AH2" s="173"/>
      <c r="AI2" s="174"/>
      <c r="AJ2" s="172" t="s">
        <v>70</v>
      </c>
      <c r="AK2" s="173"/>
      <c r="AL2" s="173"/>
      <c r="AM2" s="173"/>
      <c r="AN2" s="174"/>
      <c r="AO2" s="172" t="s">
        <v>71</v>
      </c>
      <c r="AP2" s="173"/>
      <c r="AQ2" s="173"/>
      <c r="AR2" s="173"/>
      <c r="AS2" s="174"/>
      <c r="AT2" s="187" t="s">
        <v>303</v>
      </c>
      <c r="AU2" s="188"/>
      <c r="AV2" s="188"/>
      <c r="AW2" s="188"/>
      <c r="AX2" s="189"/>
    </row>
    <row r="3" spans="1:50" ht="18.75" customHeight="1">
      <c r="A3" s="142"/>
      <c r="B3" s="143"/>
      <c r="C3" s="143"/>
      <c r="D3" s="143"/>
      <c r="E3" s="143"/>
      <c r="F3" s="144"/>
      <c r="G3" s="181"/>
      <c r="H3" s="87"/>
      <c r="I3" s="87"/>
      <c r="J3" s="87"/>
      <c r="K3" s="87"/>
      <c r="L3" s="87"/>
      <c r="M3" s="87"/>
      <c r="N3" s="87"/>
      <c r="O3" s="159"/>
      <c r="P3" s="158"/>
      <c r="Q3" s="87"/>
      <c r="R3" s="87"/>
      <c r="S3" s="87"/>
      <c r="T3" s="87"/>
      <c r="U3" s="87"/>
      <c r="V3" s="87"/>
      <c r="W3" s="87"/>
      <c r="X3" s="159"/>
      <c r="Y3" s="163"/>
      <c r="Z3" s="164"/>
      <c r="AA3" s="165"/>
      <c r="AB3" s="169"/>
      <c r="AC3" s="170"/>
      <c r="AD3" s="171"/>
      <c r="AE3" s="175"/>
      <c r="AF3" s="176"/>
      <c r="AG3" s="176"/>
      <c r="AH3" s="176"/>
      <c r="AI3" s="177"/>
      <c r="AJ3" s="175"/>
      <c r="AK3" s="176"/>
      <c r="AL3" s="176"/>
      <c r="AM3" s="176"/>
      <c r="AN3" s="177"/>
      <c r="AO3" s="175"/>
      <c r="AP3" s="176"/>
      <c r="AQ3" s="176"/>
      <c r="AR3" s="176"/>
      <c r="AS3" s="177"/>
      <c r="AT3" s="67"/>
      <c r="AU3" s="86"/>
      <c r="AV3" s="86"/>
      <c r="AW3" s="87" t="s">
        <v>459</v>
      </c>
      <c r="AX3" s="88"/>
    </row>
    <row r="4" spans="1:50" ht="22.5" customHeight="1">
      <c r="A4" s="145"/>
      <c r="B4" s="143"/>
      <c r="C4" s="143"/>
      <c r="D4" s="143"/>
      <c r="E4" s="143"/>
      <c r="F4" s="144"/>
      <c r="G4" s="89"/>
      <c r="H4" s="90"/>
      <c r="I4" s="90"/>
      <c r="J4" s="90"/>
      <c r="K4" s="90"/>
      <c r="L4" s="90"/>
      <c r="M4" s="90"/>
      <c r="N4" s="90"/>
      <c r="O4" s="91"/>
      <c r="P4" s="235"/>
      <c r="Q4" s="236"/>
      <c r="R4" s="236"/>
      <c r="S4" s="236"/>
      <c r="T4" s="236"/>
      <c r="U4" s="236"/>
      <c r="V4" s="236"/>
      <c r="W4" s="236"/>
      <c r="X4" s="237"/>
      <c r="Y4" s="244" t="s">
        <v>14</v>
      </c>
      <c r="Z4" s="245"/>
      <c r="AA4" s="246"/>
      <c r="AB4" s="182"/>
      <c r="AC4" s="183"/>
      <c r="AD4" s="183"/>
      <c r="AE4" s="103"/>
      <c r="AF4" s="104"/>
      <c r="AG4" s="104"/>
      <c r="AH4" s="104"/>
      <c r="AI4" s="105"/>
      <c r="AJ4" s="103"/>
      <c r="AK4" s="104"/>
      <c r="AL4" s="104"/>
      <c r="AM4" s="104"/>
      <c r="AN4" s="105"/>
      <c r="AO4" s="103"/>
      <c r="AP4" s="104"/>
      <c r="AQ4" s="104"/>
      <c r="AR4" s="104"/>
      <c r="AS4" s="105"/>
      <c r="AT4" s="210"/>
      <c r="AU4" s="210"/>
      <c r="AV4" s="210"/>
      <c r="AW4" s="210"/>
      <c r="AX4" s="211"/>
    </row>
    <row r="5" spans="1:50" ht="22.5" customHeight="1">
      <c r="A5" s="146"/>
      <c r="B5" s="147"/>
      <c r="C5" s="147"/>
      <c r="D5" s="147"/>
      <c r="E5" s="147"/>
      <c r="F5" s="148"/>
      <c r="G5" s="92"/>
      <c r="H5" s="93"/>
      <c r="I5" s="93"/>
      <c r="J5" s="93"/>
      <c r="K5" s="93"/>
      <c r="L5" s="93"/>
      <c r="M5" s="93"/>
      <c r="N5" s="93"/>
      <c r="O5" s="94"/>
      <c r="P5" s="238"/>
      <c r="Q5" s="238"/>
      <c r="R5" s="238"/>
      <c r="S5" s="238"/>
      <c r="T5" s="238"/>
      <c r="U5" s="238"/>
      <c r="V5" s="238"/>
      <c r="W5" s="238"/>
      <c r="X5" s="239"/>
      <c r="Y5" s="154" t="s">
        <v>65</v>
      </c>
      <c r="Z5" s="99"/>
      <c r="AA5" s="100"/>
      <c r="AB5" s="212"/>
      <c r="AC5" s="213"/>
      <c r="AD5" s="213"/>
      <c r="AE5" s="103"/>
      <c r="AF5" s="104"/>
      <c r="AG5" s="104"/>
      <c r="AH5" s="104"/>
      <c r="AI5" s="105"/>
      <c r="AJ5" s="103"/>
      <c r="AK5" s="104"/>
      <c r="AL5" s="104"/>
      <c r="AM5" s="104"/>
      <c r="AN5" s="105"/>
      <c r="AO5" s="103"/>
      <c r="AP5" s="104"/>
      <c r="AQ5" s="104"/>
      <c r="AR5" s="104"/>
      <c r="AS5" s="105"/>
      <c r="AT5" s="103"/>
      <c r="AU5" s="104"/>
      <c r="AV5" s="104"/>
      <c r="AW5" s="104"/>
      <c r="AX5" s="357"/>
    </row>
    <row r="6" spans="1:50" ht="22.5" customHeight="1">
      <c r="A6" s="149"/>
      <c r="B6" s="150"/>
      <c r="C6" s="150"/>
      <c r="D6" s="150"/>
      <c r="E6" s="150"/>
      <c r="F6" s="151"/>
      <c r="G6" s="95"/>
      <c r="H6" s="96"/>
      <c r="I6" s="96"/>
      <c r="J6" s="96"/>
      <c r="K6" s="96"/>
      <c r="L6" s="96"/>
      <c r="M6" s="96"/>
      <c r="N6" s="96"/>
      <c r="O6" s="97"/>
      <c r="P6" s="240"/>
      <c r="Q6" s="240"/>
      <c r="R6" s="240"/>
      <c r="S6" s="240"/>
      <c r="T6" s="240"/>
      <c r="U6" s="240"/>
      <c r="V6" s="240"/>
      <c r="W6" s="240"/>
      <c r="X6" s="241"/>
      <c r="Y6" s="98" t="s">
        <v>15</v>
      </c>
      <c r="Z6" s="99"/>
      <c r="AA6" s="100"/>
      <c r="AB6" s="101" t="s">
        <v>460</v>
      </c>
      <c r="AC6" s="102"/>
      <c r="AD6" s="102"/>
      <c r="AE6" s="103"/>
      <c r="AF6" s="104"/>
      <c r="AG6" s="104"/>
      <c r="AH6" s="104"/>
      <c r="AI6" s="105"/>
      <c r="AJ6" s="103"/>
      <c r="AK6" s="104"/>
      <c r="AL6" s="104"/>
      <c r="AM6" s="104"/>
      <c r="AN6" s="105"/>
      <c r="AO6" s="103"/>
      <c r="AP6" s="104"/>
      <c r="AQ6" s="104"/>
      <c r="AR6" s="104"/>
      <c r="AS6" s="105"/>
      <c r="AT6" s="207"/>
      <c r="AU6" s="208"/>
      <c r="AV6" s="208"/>
      <c r="AW6" s="208"/>
      <c r="AX6" s="209"/>
    </row>
    <row r="7" spans="1:50" ht="18.75" customHeight="1">
      <c r="A7" s="142" t="s">
        <v>13</v>
      </c>
      <c r="B7" s="143"/>
      <c r="C7" s="143"/>
      <c r="D7" s="143"/>
      <c r="E7" s="143"/>
      <c r="F7" s="144"/>
      <c r="G7" s="180" t="s">
        <v>318</v>
      </c>
      <c r="H7" s="156"/>
      <c r="I7" s="156"/>
      <c r="J7" s="156"/>
      <c r="K7" s="156"/>
      <c r="L7" s="156"/>
      <c r="M7" s="156"/>
      <c r="N7" s="156"/>
      <c r="O7" s="157"/>
      <c r="P7" s="155" t="s">
        <v>83</v>
      </c>
      <c r="Q7" s="156"/>
      <c r="R7" s="156"/>
      <c r="S7" s="156"/>
      <c r="T7" s="156"/>
      <c r="U7" s="156"/>
      <c r="V7" s="156"/>
      <c r="W7" s="156"/>
      <c r="X7" s="157"/>
      <c r="Y7" s="160"/>
      <c r="Z7" s="161"/>
      <c r="AA7" s="162"/>
      <c r="AB7" s="166" t="s">
        <v>12</v>
      </c>
      <c r="AC7" s="167"/>
      <c r="AD7" s="168"/>
      <c r="AE7" s="172" t="s">
        <v>69</v>
      </c>
      <c r="AF7" s="173"/>
      <c r="AG7" s="173"/>
      <c r="AH7" s="173"/>
      <c r="AI7" s="174"/>
      <c r="AJ7" s="172" t="s">
        <v>70</v>
      </c>
      <c r="AK7" s="173"/>
      <c r="AL7" s="173"/>
      <c r="AM7" s="173"/>
      <c r="AN7" s="174"/>
      <c r="AO7" s="172" t="s">
        <v>71</v>
      </c>
      <c r="AP7" s="173"/>
      <c r="AQ7" s="173"/>
      <c r="AR7" s="173"/>
      <c r="AS7" s="174"/>
      <c r="AT7" s="187" t="s">
        <v>303</v>
      </c>
      <c r="AU7" s="188"/>
      <c r="AV7" s="188"/>
      <c r="AW7" s="188"/>
      <c r="AX7" s="189"/>
    </row>
    <row r="8" spans="1:50" ht="18.75" customHeight="1">
      <c r="A8" s="142"/>
      <c r="B8" s="143"/>
      <c r="C8" s="143"/>
      <c r="D8" s="143"/>
      <c r="E8" s="143"/>
      <c r="F8" s="144"/>
      <c r="G8" s="181"/>
      <c r="H8" s="87"/>
      <c r="I8" s="87"/>
      <c r="J8" s="87"/>
      <c r="K8" s="87"/>
      <c r="L8" s="87"/>
      <c r="M8" s="87"/>
      <c r="N8" s="87"/>
      <c r="O8" s="159"/>
      <c r="P8" s="158"/>
      <c r="Q8" s="87"/>
      <c r="R8" s="87"/>
      <c r="S8" s="87"/>
      <c r="T8" s="87"/>
      <c r="U8" s="87"/>
      <c r="V8" s="87"/>
      <c r="W8" s="87"/>
      <c r="X8" s="159"/>
      <c r="Y8" s="163"/>
      <c r="Z8" s="164"/>
      <c r="AA8" s="165"/>
      <c r="AB8" s="169"/>
      <c r="AC8" s="170"/>
      <c r="AD8" s="171"/>
      <c r="AE8" s="175"/>
      <c r="AF8" s="176"/>
      <c r="AG8" s="176"/>
      <c r="AH8" s="176"/>
      <c r="AI8" s="177"/>
      <c r="AJ8" s="175"/>
      <c r="AK8" s="176"/>
      <c r="AL8" s="176"/>
      <c r="AM8" s="176"/>
      <c r="AN8" s="177"/>
      <c r="AO8" s="175"/>
      <c r="AP8" s="176"/>
      <c r="AQ8" s="176"/>
      <c r="AR8" s="176"/>
      <c r="AS8" s="177"/>
      <c r="AT8" s="67"/>
      <c r="AU8" s="86"/>
      <c r="AV8" s="86"/>
      <c r="AW8" s="87" t="s">
        <v>359</v>
      </c>
      <c r="AX8" s="88"/>
    </row>
    <row r="9" spans="1:50" ht="22.5" customHeight="1">
      <c r="A9" s="145"/>
      <c r="B9" s="143"/>
      <c r="C9" s="143"/>
      <c r="D9" s="143"/>
      <c r="E9" s="143"/>
      <c r="F9" s="144"/>
      <c r="G9" s="89"/>
      <c r="H9" s="90"/>
      <c r="I9" s="90"/>
      <c r="J9" s="90"/>
      <c r="K9" s="90"/>
      <c r="L9" s="90"/>
      <c r="M9" s="90"/>
      <c r="N9" s="90"/>
      <c r="O9" s="91"/>
      <c r="P9" s="235"/>
      <c r="Q9" s="236"/>
      <c r="R9" s="236"/>
      <c r="S9" s="236"/>
      <c r="T9" s="236"/>
      <c r="U9" s="236"/>
      <c r="V9" s="236"/>
      <c r="W9" s="236"/>
      <c r="X9" s="237"/>
      <c r="Y9" s="244" t="s">
        <v>14</v>
      </c>
      <c r="Z9" s="245"/>
      <c r="AA9" s="246"/>
      <c r="AB9" s="182"/>
      <c r="AC9" s="183"/>
      <c r="AD9" s="183"/>
      <c r="AE9" s="103"/>
      <c r="AF9" s="104"/>
      <c r="AG9" s="104"/>
      <c r="AH9" s="104"/>
      <c r="AI9" s="105"/>
      <c r="AJ9" s="103"/>
      <c r="AK9" s="104"/>
      <c r="AL9" s="104"/>
      <c r="AM9" s="104"/>
      <c r="AN9" s="105"/>
      <c r="AO9" s="103"/>
      <c r="AP9" s="104"/>
      <c r="AQ9" s="104"/>
      <c r="AR9" s="104"/>
      <c r="AS9" s="105"/>
      <c r="AT9" s="210"/>
      <c r="AU9" s="210"/>
      <c r="AV9" s="210"/>
      <c r="AW9" s="210"/>
      <c r="AX9" s="211"/>
    </row>
    <row r="10" spans="1:50" ht="22.5" customHeight="1">
      <c r="A10" s="146"/>
      <c r="B10" s="147"/>
      <c r="C10" s="147"/>
      <c r="D10" s="147"/>
      <c r="E10" s="147"/>
      <c r="F10" s="148"/>
      <c r="G10" s="92"/>
      <c r="H10" s="93"/>
      <c r="I10" s="93"/>
      <c r="J10" s="93"/>
      <c r="K10" s="93"/>
      <c r="L10" s="93"/>
      <c r="M10" s="93"/>
      <c r="N10" s="93"/>
      <c r="O10" s="94"/>
      <c r="P10" s="238"/>
      <c r="Q10" s="238"/>
      <c r="R10" s="238"/>
      <c r="S10" s="238"/>
      <c r="T10" s="238"/>
      <c r="U10" s="238"/>
      <c r="V10" s="238"/>
      <c r="W10" s="238"/>
      <c r="X10" s="239"/>
      <c r="Y10" s="154" t="s">
        <v>65</v>
      </c>
      <c r="Z10" s="99"/>
      <c r="AA10" s="100"/>
      <c r="AB10" s="212"/>
      <c r="AC10" s="213"/>
      <c r="AD10" s="213"/>
      <c r="AE10" s="103"/>
      <c r="AF10" s="104"/>
      <c r="AG10" s="104"/>
      <c r="AH10" s="104"/>
      <c r="AI10" s="105"/>
      <c r="AJ10" s="103"/>
      <c r="AK10" s="104"/>
      <c r="AL10" s="104"/>
      <c r="AM10" s="104"/>
      <c r="AN10" s="105"/>
      <c r="AO10" s="103"/>
      <c r="AP10" s="104"/>
      <c r="AQ10" s="104"/>
      <c r="AR10" s="104"/>
      <c r="AS10" s="105"/>
      <c r="AT10" s="103"/>
      <c r="AU10" s="104"/>
      <c r="AV10" s="104"/>
      <c r="AW10" s="104"/>
      <c r="AX10" s="357"/>
    </row>
    <row r="11" spans="1:50" ht="22.5" customHeight="1">
      <c r="A11" s="149"/>
      <c r="B11" s="150"/>
      <c r="C11" s="150"/>
      <c r="D11" s="150"/>
      <c r="E11" s="150"/>
      <c r="F11" s="151"/>
      <c r="G11" s="95"/>
      <c r="H11" s="96"/>
      <c r="I11" s="96"/>
      <c r="J11" s="96"/>
      <c r="K11" s="96"/>
      <c r="L11" s="96"/>
      <c r="M11" s="96"/>
      <c r="N11" s="96"/>
      <c r="O11" s="97"/>
      <c r="P11" s="240"/>
      <c r="Q11" s="240"/>
      <c r="R11" s="240"/>
      <c r="S11" s="240"/>
      <c r="T11" s="240"/>
      <c r="U11" s="240"/>
      <c r="V11" s="240"/>
      <c r="W11" s="240"/>
      <c r="X11" s="241"/>
      <c r="Y11" s="98" t="s">
        <v>15</v>
      </c>
      <c r="Z11" s="99"/>
      <c r="AA11" s="100"/>
      <c r="AB11" s="101" t="s">
        <v>16</v>
      </c>
      <c r="AC11" s="102"/>
      <c r="AD11" s="102"/>
      <c r="AE11" s="103"/>
      <c r="AF11" s="104"/>
      <c r="AG11" s="104"/>
      <c r="AH11" s="104"/>
      <c r="AI11" s="105"/>
      <c r="AJ11" s="103"/>
      <c r="AK11" s="104"/>
      <c r="AL11" s="104"/>
      <c r="AM11" s="104"/>
      <c r="AN11" s="105"/>
      <c r="AO11" s="103"/>
      <c r="AP11" s="104"/>
      <c r="AQ11" s="104"/>
      <c r="AR11" s="104"/>
      <c r="AS11" s="105"/>
      <c r="AT11" s="207"/>
      <c r="AU11" s="208"/>
      <c r="AV11" s="208"/>
      <c r="AW11" s="208"/>
      <c r="AX11" s="209"/>
    </row>
    <row r="12" spans="1:50" ht="18.75" customHeight="1">
      <c r="A12" s="142" t="s">
        <v>13</v>
      </c>
      <c r="B12" s="143"/>
      <c r="C12" s="143"/>
      <c r="D12" s="143"/>
      <c r="E12" s="143"/>
      <c r="F12" s="144"/>
      <c r="G12" s="180" t="s">
        <v>318</v>
      </c>
      <c r="H12" s="156"/>
      <c r="I12" s="156"/>
      <c r="J12" s="156"/>
      <c r="K12" s="156"/>
      <c r="L12" s="156"/>
      <c r="M12" s="156"/>
      <c r="N12" s="156"/>
      <c r="O12" s="157"/>
      <c r="P12" s="155" t="s">
        <v>83</v>
      </c>
      <c r="Q12" s="156"/>
      <c r="R12" s="156"/>
      <c r="S12" s="156"/>
      <c r="T12" s="156"/>
      <c r="U12" s="156"/>
      <c r="V12" s="156"/>
      <c r="W12" s="156"/>
      <c r="X12" s="157"/>
      <c r="Y12" s="160"/>
      <c r="Z12" s="161"/>
      <c r="AA12" s="162"/>
      <c r="AB12" s="166" t="s">
        <v>12</v>
      </c>
      <c r="AC12" s="167"/>
      <c r="AD12" s="168"/>
      <c r="AE12" s="172" t="s">
        <v>69</v>
      </c>
      <c r="AF12" s="173"/>
      <c r="AG12" s="173"/>
      <c r="AH12" s="173"/>
      <c r="AI12" s="174"/>
      <c r="AJ12" s="172" t="s">
        <v>70</v>
      </c>
      <c r="AK12" s="173"/>
      <c r="AL12" s="173"/>
      <c r="AM12" s="173"/>
      <c r="AN12" s="174"/>
      <c r="AO12" s="172" t="s">
        <v>71</v>
      </c>
      <c r="AP12" s="173"/>
      <c r="AQ12" s="173"/>
      <c r="AR12" s="173"/>
      <c r="AS12" s="174"/>
      <c r="AT12" s="187" t="s">
        <v>303</v>
      </c>
      <c r="AU12" s="188"/>
      <c r="AV12" s="188"/>
      <c r="AW12" s="188"/>
      <c r="AX12" s="189"/>
    </row>
    <row r="13" spans="1:50" ht="18.75" customHeight="1">
      <c r="A13" s="142"/>
      <c r="B13" s="143"/>
      <c r="C13" s="143"/>
      <c r="D13" s="143"/>
      <c r="E13" s="143"/>
      <c r="F13" s="144"/>
      <c r="G13" s="181"/>
      <c r="H13" s="87"/>
      <c r="I13" s="87"/>
      <c r="J13" s="87"/>
      <c r="K13" s="87"/>
      <c r="L13" s="87"/>
      <c r="M13" s="87"/>
      <c r="N13" s="87"/>
      <c r="O13" s="159"/>
      <c r="P13" s="158"/>
      <c r="Q13" s="87"/>
      <c r="R13" s="87"/>
      <c r="S13" s="87"/>
      <c r="T13" s="87"/>
      <c r="U13" s="87"/>
      <c r="V13" s="87"/>
      <c r="W13" s="87"/>
      <c r="X13" s="159"/>
      <c r="Y13" s="163"/>
      <c r="Z13" s="164"/>
      <c r="AA13" s="165"/>
      <c r="AB13" s="169"/>
      <c r="AC13" s="170"/>
      <c r="AD13" s="171"/>
      <c r="AE13" s="175"/>
      <c r="AF13" s="176"/>
      <c r="AG13" s="176"/>
      <c r="AH13" s="176"/>
      <c r="AI13" s="177"/>
      <c r="AJ13" s="175"/>
      <c r="AK13" s="176"/>
      <c r="AL13" s="176"/>
      <c r="AM13" s="176"/>
      <c r="AN13" s="177"/>
      <c r="AO13" s="175"/>
      <c r="AP13" s="176"/>
      <c r="AQ13" s="176"/>
      <c r="AR13" s="176"/>
      <c r="AS13" s="177"/>
      <c r="AT13" s="67"/>
      <c r="AU13" s="86"/>
      <c r="AV13" s="86"/>
      <c r="AW13" s="87" t="s">
        <v>359</v>
      </c>
      <c r="AX13" s="88"/>
    </row>
    <row r="14" spans="1:50" ht="22.5" customHeight="1">
      <c r="A14" s="145"/>
      <c r="B14" s="143"/>
      <c r="C14" s="143"/>
      <c r="D14" s="143"/>
      <c r="E14" s="143"/>
      <c r="F14" s="144"/>
      <c r="G14" s="89"/>
      <c r="H14" s="90"/>
      <c r="I14" s="90"/>
      <c r="J14" s="90"/>
      <c r="K14" s="90"/>
      <c r="L14" s="90"/>
      <c r="M14" s="90"/>
      <c r="N14" s="90"/>
      <c r="O14" s="91"/>
      <c r="P14" s="235"/>
      <c r="Q14" s="236"/>
      <c r="R14" s="236"/>
      <c r="S14" s="236"/>
      <c r="T14" s="236"/>
      <c r="U14" s="236"/>
      <c r="V14" s="236"/>
      <c r="W14" s="236"/>
      <c r="X14" s="237"/>
      <c r="Y14" s="244" t="s">
        <v>14</v>
      </c>
      <c r="Z14" s="245"/>
      <c r="AA14" s="246"/>
      <c r="AB14" s="182"/>
      <c r="AC14" s="183"/>
      <c r="AD14" s="183"/>
      <c r="AE14" s="103"/>
      <c r="AF14" s="104"/>
      <c r="AG14" s="104"/>
      <c r="AH14" s="104"/>
      <c r="AI14" s="105"/>
      <c r="AJ14" s="103"/>
      <c r="AK14" s="104"/>
      <c r="AL14" s="104"/>
      <c r="AM14" s="104"/>
      <c r="AN14" s="105"/>
      <c r="AO14" s="103"/>
      <c r="AP14" s="104"/>
      <c r="AQ14" s="104"/>
      <c r="AR14" s="104"/>
      <c r="AS14" s="105"/>
      <c r="AT14" s="210"/>
      <c r="AU14" s="210"/>
      <c r="AV14" s="210"/>
      <c r="AW14" s="210"/>
      <c r="AX14" s="211"/>
    </row>
    <row r="15" spans="1:50" ht="22.5" customHeight="1">
      <c r="A15" s="146"/>
      <c r="B15" s="147"/>
      <c r="C15" s="147"/>
      <c r="D15" s="147"/>
      <c r="E15" s="147"/>
      <c r="F15" s="148"/>
      <c r="G15" s="92"/>
      <c r="H15" s="93"/>
      <c r="I15" s="93"/>
      <c r="J15" s="93"/>
      <c r="K15" s="93"/>
      <c r="L15" s="93"/>
      <c r="M15" s="93"/>
      <c r="N15" s="93"/>
      <c r="O15" s="94"/>
      <c r="P15" s="238"/>
      <c r="Q15" s="238"/>
      <c r="R15" s="238"/>
      <c r="S15" s="238"/>
      <c r="T15" s="238"/>
      <c r="U15" s="238"/>
      <c r="V15" s="238"/>
      <c r="W15" s="238"/>
      <c r="X15" s="239"/>
      <c r="Y15" s="154" t="s">
        <v>65</v>
      </c>
      <c r="Z15" s="99"/>
      <c r="AA15" s="100"/>
      <c r="AB15" s="212"/>
      <c r="AC15" s="213"/>
      <c r="AD15" s="213"/>
      <c r="AE15" s="103"/>
      <c r="AF15" s="104"/>
      <c r="AG15" s="104"/>
      <c r="AH15" s="104"/>
      <c r="AI15" s="105"/>
      <c r="AJ15" s="103"/>
      <c r="AK15" s="104"/>
      <c r="AL15" s="104"/>
      <c r="AM15" s="104"/>
      <c r="AN15" s="105"/>
      <c r="AO15" s="103"/>
      <c r="AP15" s="104"/>
      <c r="AQ15" s="104"/>
      <c r="AR15" s="104"/>
      <c r="AS15" s="105"/>
      <c r="AT15" s="103"/>
      <c r="AU15" s="104"/>
      <c r="AV15" s="104"/>
      <c r="AW15" s="104"/>
      <c r="AX15" s="357"/>
    </row>
    <row r="16" spans="1:50" ht="22.5" customHeight="1">
      <c r="A16" s="149"/>
      <c r="B16" s="150"/>
      <c r="C16" s="150"/>
      <c r="D16" s="150"/>
      <c r="E16" s="150"/>
      <c r="F16" s="151"/>
      <c r="G16" s="95"/>
      <c r="H16" s="96"/>
      <c r="I16" s="96"/>
      <c r="J16" s="96"/>
      <c r="K16" s="96"/>
      <c r="L16" s="96"/>
      <c r="M16" s="96"/>
      <c r="N16" s="96"/>
      <c r="O16" s="97"/>
      <c r="P16" s="240"/>
      <c r="Q16" s="240"/>
      <c r="R16" s="240"/>
      <c r="S16" s="240"/>
      <c r="T16" s="240"/>
      <c r="U16" s="240"/>
      <c r="V16" s="240"/>
      <c r="W16" s="240"/>
      <c r="X16" s="241"/>
      <c r="Y16" s="98" t="s">
        <v>15</v>
      </c>
      <c r="Z16" s="99"/>
      <c r="AA16" s="100"/>
      <c r="AB16" s="101" t="s">
        <v>16</v>
      </c>
      <c r="AC16" s="102"/>
      <c r="AD16" s="102"/>
      <c r="AE16" s="103"/>
      <c r="AF16" s="104"/>
      <c r="AG16" s="104"/>
      <c r="AH16" s="104"/>
      <c r="AI16" s="105"/>
      <c r="AJ16" s="103"/>
      <c r="AK16" s="104"/>
      <c r="AL16" s="104"/>
      <c r="AM16" s="104"/>
      <c r="AN16" s="105"/>
      <c r="AO16" s="103"/>
      <c r="AP16" s="104"/>
      <c r="AQ16" s="104"/>
      <c r="AR16" s="104"/>
      <c r="AS16" s="105"/>
      <c r="AT16" s="207"/>
      <c r="AU16" s="208"/>
      <c r="AV16" s="208"/>
      <c r="AW16" s="208"/>
      <c r="AX16" s="209"/>
    </row>
    <row r="17" spans="1:50" ht="18.75" customHeight="1">
      <c r="A17" s="142" t="s">
        <v>13</v>
      </c>
      <c r="B17" s="143"/>
      <c r="C17" s="143"/>
      <c r="D17" s="143"/>
      <c r="E17" s="143"/>
      <c r="F17" s="144"/>
      <c r="G17" s="180" t="s">
        <v>318</v>
      </c>
      <c r="H17" s="156"/>
      <c r="I17" s="156"/>
      <c r="J17" s="156"/>
      <c r="K17" s="156"/>
      <c r="L17" s="156"/>
      <c r="M17" s="156"/>
      <c r="N17" s="156"/>
      <c r="O17" s="157"/>
      <c r="P17" s="155" t="s">
        <v>83</v>
      </c>
      <c r="Q17" s="156"/>
      <c r="R17" s="156"/>
      <c r="S17" s="156"/>
      <c r="T17" s="156"/>
      <c r="U17" s="156"/>
      <c r="V17" s="156"/>
      <c r="W17" s="156"/>
      <c r="X17" s="157"/>
      <c r="Y17" s="160"/>
      <c r="Z17" s="161"/>
      <c r="AA17" s="162"/>
      <c r="AB17" s="166" t="s">
        <v>12</v>
      </c>
      <c r="AC17" s="167"/>
      <c r="AD17" s="168"/>
      <c r="AE17" s="172" t="s">
        <v>69</v>
      </c>
      <c r="AF17" s="173"/>
      <c r="AG17" s="173"/>
      <c r="AH17" s="173"/>
      <c r="AI17" s="174"/>
      <c r="AJ17" s="172" t="s">
        <v>70</v>
      </c>
      <c r="AK17" s="173"/>
      <c r="AL17" s="173"/>
      <c r="AM17" s="173"/>
      <c r="AN17" s="174"/>
      <c r="AO17" s="172" t="s">
        <v>71</v>
      </c>
      <c r="AP17" s="173"/>
      <c r="AQ17" s="173"/>
      <c r="AR17" s="173"/>
      <c r="AS17" s="174"/>
      <c r="AT17" s="187" t="s">
        <v>303</v>
      </c>
      <c r="AU17" s="188"/>
      <c r="AV17" s="188"/>
      <c r="AW17" s="188"/>
      <c r="AX17" s="189"/>
    </row>
    <row r="18" spans="1:50" ht="18.75" customHeight="1">
      <c r="A18" s="142"/>
      <c r="B18" s="143"/>
      <c r="C18" s="143"/>
      <c r="D18" s="143"/>
      <c r="E18" s="143"/>
      <c r="F18" s="144"/>
      <c r="G18" s="181"/>
      <c r="H18" s="87"/>
      <c r="I18" s="87"/>
      <c r="J18" s="87"/>
      <c r="K18" s="87"/>
      <c r="L18" s="87"/>
      <c r="M18" s="87"/>
      <c r="N18" s="87"/>
      <c r="O18" s="159"/>
      <c r="P18" s="158"/>
      <c r="Q18" s="87"/>
      <c r="R18" s="87"/>
      <c r="S18" s="87"/>
      <c r="T18" s="87"/>
      <c r="U18" s="87"/>
      <c r="V18" s="87"/>
      <c r="W18" s="87"/>
      <c r="X18" s="159"/>
      <c r="Y18" s="163"/>
      <c r="Z18" s="164"/>
      <c r="AA18" s="165"/>
      <c r="AB18" s="169"/>
      <c r="AC18" s="170"/>
      <c r="AD18" s="171"/>
      <c r="AE18" s="175"/>
      <c r="AF18" s="176"/>
      <c r="AG18" s="176"/>
      <c r="AH18" s="176"/>
      <c r="AI18" s="177"/>
      <c r="AJ18" s="175"/>
      <c r="AK18" s="176"/>
      <c r="AL18" s="176"/>
      <c r="AM18" s="176"/>
      <c r="AN18" s="177"/>
      <c r="AO18" s="175"/>
      <c r="AP18" s="176"/>
      <c r="AQ18" s="176"/>
      <c r="AR18" s="176"/>
      <c r="AS18" s="177"/>
      <c r="AT18" s="67"/>
      <c r="AU18" s="86"/>
      <c r="AV18" s="86"/>
      <c r="AW18" s="87" t="s">
        <v>359</v>
      </c>
      <c r="AX18" s="88"/>
    </row>
    <row r="19" spans="1:50" ht="22.5" customHeight="1">
      <c r="A19" s="145"/>
      <c r="B19" s="143"/>
      <c r="C19" s="143"/>
      <c r="D19" s="143"/>
      <c r="E19" s="143"/>
      <c r="F19" s="144"/>
      <c r="G19" s="89"/>
      <c r="H19" s="90"/>
      <c r="I19" s="90"/>
      <c r="J19" s="90"/>
      <c r="K19" s="90"/>
      <c r="L19" s="90"/>
      <c r="M19" s="90"/>
      <c r="N19" s="90"/>
      <c r="O19" s="91"/>
      <c r="P19" s="235"/>
      <c r="Q19" s="236"/>
      <c r="R19" s="236"/>
      <c r="S19" s="236"/>
      <c r="T19" s="236"/>
      <c r="U19" s="236"/>
      <c r="V19" s="236"/>
      <c r="W19" s="236"/>
      <c r="X19" s="237"/>
      <c r="Y19" s="244" t="s">
        <v>14</v>
      </c>
      <c r="Z19" s="245"/>
      <c r="AA19" s="246"/>
      <c r="AB19" s="182"/>
      <c r="AC19" s="183"/>
      <c r="AD19" s="183"/>
      <c r="AE19" s="103"/>
      <c r="AF19" s="104"/>
      <c r="AG19" s="104"/>
      <c r="AH19" s="104"/>
      <c r="AI19" s="105"/>
      <c r="AJ19" s="103"/>
      <c r="AK19" s="104"/>
      <c r="AL19" s="104"/>
      <c r="AM19" s="104"/>
      <c r="AN19" s="105"/>
      <c r="AO19" s="103"/>
      <c r="AP19" s="104"/>
      <c r="AQ19" s="104"/>
      <c r="AR19" s="104"/>
      <c r="AS19" s="105"/>
      <c r="AT19" s="210"/>
      <c r="AU19" s="210"/>
      <c r="AV19" s="210"/>
      <c r="AW19" s="210"/>
      <c r="AX19" s="211"/>
    </row>
    <row r="20" spans="1:50" ht="22.5" customHeight="1">
      <c r="A20" s="146"/>
      <c r="B20" s="147"/>
      <c r="C20" s="147"/>
      <c r="D20" s="147"/>
      <c r="E20" s="147"/>
      <c r="F20" s="148"/>
      <c r="G20" s="92"/>
      <c r="H20" s="93"/>
      <c r="I20" s="93"/>
      <c r="J20" s="93"/>
      <c r="K20" s="93"/>
      <c r="L20" s="93"/>
      <c r="M20" s="93"/>
      <c r="N20" s="93"/>
      <c r="O20" s="94"/>
      <c r="P20" s="238"/>
      <c r="Q20" s="238"/>
      <c r="R20" s="238"/>
      <c r="S20" s="238"/>
      <c r="T20" s="238"/>
      <c r="U20" s="238"/>
      <c r="V20" s="238"/>
      <c r="W20" s="238"/>
      <c r="X20" s="239"/>
      <c r="Y20" s="154" t="s">
        <v>65</v>
      </c>
      <c r="Z20" s="99"/>
      <c r="AA20" s="100"/>
      <c r="AB20" s="212"/>
      <c r="AC20" s="213"/>
      <c r="AD20" s="213"/>
      <c r="AE20" s="103"/>
      <c r="AF20" s="104"/>
      <c r="AG20" s="104"/>
      <c r="AH20" s="104"/>
      <c r="AI20" s="105"/>
      <c r="AJ20" s="103"/>
      <c r="AK20" s="104"/>
      <c r="AL20" s="104"/>
      <c r="AM20" s="104"/>
      <c r="AN20" s="105"/>
      <c r="AO20" s="103"/>
      <c r="AP20" s="104"/>
      <c r="AQ20" s="104"/>
      <c r="AR20" s="104"/>
      <c r="AS20" s="105"/>
      <c r="AT20" s="103"/>
      <c r="AU20" s="104"/>
      <c r="AV20" s="104"/>
      <c r="AW20" s="104"/>
      <c r="AX20" s="357"/>
    </row>
    <row r="21" spans="1:50" ht="22.5" customHeight="1">
      <c r="A21" s="149"/>
      <c r="B21" s="150"/>
      <c r="C21" s="150"/>
      <c r="D21" s="150"/>
      <c r="E21" s="150"/>
      <c r="F21" s="151"/>
      <c r="G21" s="95"/>
      <c r="H21" s="96"/>
      <c r="I21" s="96"/>
      <c r="J21" s="96"/>
      <c r="K21" s="96"/>
      <c r="L21" s="96"/>
      <c r="M21" s="96"/>
      <c r="N21" s="96"/>
      <c r="O21" s="97"/>
      <c r="P21" s="240"/>
      <c r="Q21" s="240"/>
      <c r="R21" s="240"/>
      <c r="S21" s="240"/>
      <c r="T21" s="240"/>
      <c r="U21" s="240"/>
      <c r="V21" s="240"/>
      <c r="W21" s="240"/>
      <c r="X21" s="241"/>
      <c r="Y21" s="98" t="s">
        <v>15</v>
      </c>
      <c r="Z21" s="99"/>
      <c r="AA21" s="100"/>
      <c r="AB21" s="101" t="s">
        <v>461</v>
      </c>
      <c r="AC21" s="102"/>
      <c r="AD21" s="102"/>
      <c r="AE21" s="103"/>
      <c r="AF21" s="104"/>
      <c r="AG21" s="104"/>
      <c r="AH21" s="104"/>
      <c r="AI21" s="105"/>
      <c r="AJ21" s="103"/>
      <c r="AK21" s="104"/>
      <c r="AL21" s="104"/>
      <c r="AM21" s="104"/>
      <c r="AN21" s="105"/>
      <c r="AO21" s="103"/>
      <c r="AP21" s="104"/>
      <c r="AQ21" s="104"/>
      <c r="AR21" s="104"/>
      <c r="AS21" s="105"/>
      <c r="AT21" s="207"/>
      <c r="AU21" s="208"/>
      <c r="AV21" s="208"/>
      <c r="AW21" s="208"/>
      <c r="AX21" s="209"/>
    </row>
    <row r="22" spans="1:50" ht="18.75" customHeight="1">
      <c r="A22" s="142" t="s">
        <v>13</v>
      </c>
      <c r="B22" s="143"/>
      <c r="C22" s="143"/>
      <c r="D22" s="143"/>
      <c r="E22" s="143"/>
      <c r="F22" s="144"/>
      <c r="G22" s="180" t="s">
        <v>318</v>
      </c>
      <c r="H22" s="156"/>
      <c r="I22" s="156"/>
      <c r="J22" s="156"/>
      <c r="K22" s="156"/>
      <c r="L22" s="156"/>
      <c r="M22" s="156"/>
      <c r="N22" s="156"/>
      <c r="O22" s="157"/>
      <c r="P22" s="155" t="s">
        <v>83</v>
      </c>
      <c r="Q22" s="156"/>
      <c r="R22" s="156"/>
      <c r="S22" s="156"/>
      <c r="T22" s="156"/>
      <c r="U22" s="156"/>
      <c r="V22" s="156"/>
      <c r="W22" s="156"/>
      <c r="X22" s="157"/>
      <c r="Y22" s="160"/>
      <c r="Z22" s="161"/>
      <c r="AA22" s="162"/>
      <c r="AB22" s="166" t="s">
        <v>12</v>
      </c>
      <c r="AC22" s="167"/>
      <c r="AD22" s="168"/>
      <c r="AE22" s="172" t="s">
        <v>69</v>
      </c>
      <c r="AF22" s="173"/>
      <c r="AG22" s="173"/>
      <c r="AH22" s="173"/>
      <c r="AI22" s="174"/>
      <c r="AJ22" s="172" t="s">
        <v>70</v>
      </c>
      <c r="AK22" s="173"/>
      <c r="AL22" s="173"/>
      <c r="AM22" s="173"/>
      <c r="AN22" s="174"/>
      <c r="AO22" s="172" t="s">
        <v>71</v>
      </c>
      <c r="AP22" s="173"/>
      <c r="AQ22" s="173"/>
      <c r="AR22" s="173"/>
      <c r="AS22" s="174"/>
      <c r="AT22" s="187" t="s">
        <v>303</v>
      </c>
      <c r="AU22" s="188"/>
      <c r="AV22" s="188"/>
      <c r="AW22" s="188"/>
      <c r="AX22" s="189"/>
    </row>
    <row r="23" spans="1:50" ht="18.75" customHeight="1">
      <c r="A23" s="142"/>
      <c r="B23" s="143"/>
      <c r="C23" s="143"/>
      <c r="D23" s="143"/>
      <c r="E23" s="143"/>
      <c r="F23" s="144"/>
      <c r="G23" s="181"/>
      <c r="H23" s="87"/>
      <c r="I23" s="87"/>
      <c r="J23" s="87"/>
      <c r="K23" s="87"/>
      <c r="L23" s="87"/>
      <c r="M23" s="87"/>
      <c r="N23" s="87"/>
      <c r="O23" s="159"/>
      <c r="P23" s="158"/>
      <c r="Q23" s="87"/>
      <c r="R23" s="87"/>
      <c r="S23" s="87"/>
      <c r="T23" s="87"/>
      <c r="U23" s="87"/>
      <c r="V23" s="87"/>
      <c r="W23" s="87"/>
      <c r="X23" s="159"/>
      <c r="Y23" s="163"/>
      <c r="Z23" s="164"/>
      <c r="AA23" s="165"/>
      <c r="AB23" s="169"/>
      <c r="AC23" s="170"/>
      <c r="AD23" s="171"/>
      <c r="AE23" s="175"/>
      <c r="AF23" s="176"/>
      <c r="AG23" s="176"/>
      <c r="AH23" s="176"/>
      <c r="AI23" s="177"/>
      <c r="AJ23" s="175"/>
      <c r="AK23" s="176"/>
      <c r="AL23" s="176"/>
      <c r="AM23" s="176"/>
      <c r="AN23" s="177"/>
      <c r="AO23" s="175"/>
      <c r="AP23" s="176"/>
      <c r="AQ23" s="176"/>
      <c r="AR23" s="176"/>
      <c r="AS23" s="177"/>
      <c r="AT23" s="67"/>
      <c r="AU23" s="86"/>
      <c r="AV23" s="86"/>
      <c r="AW23" s="87" t="s">
        <v>462</v>
      </c>
      <c r="AX23" s="88"/>
    </row>
    <row r="24" spans="1:50" ht="22.5" customHeight="1">
      <c r="A24" s="145"/>
      <c r="B24" s="143"/>
      <c r="C24" s="143"/>
      <c r="D24" s="143"/>
      <c r="E24" s="143"/>
      <c r="F24" s="144"/>
      <c r="G24" s="89"/>
      <c r="H24" s="90"/>
      <c r="I24" s="90"/>
      <c r="J24" s="90"/>
      <c r="K24" s="90"/>
      <c r="L24" s="90"/>
      <c r="M24" s="90"/>
      <c r="N24" s="90"/>
      <c r="O24" s="91"/>
      <c r="P24" s="235"/>
      <c r="Q24" s="236"/>
      <c r="R24" s="236"/>
      <c r="S24" s="236"/>
      <c r="T24" s="236"/>
      <c r="U24" s="236"/>
      <c r="V24" s="236"/>
      <c r="W24" s="236"/>
      <c r="X24" s="237"/>
      <c r="Y24" s="244" t="s">
        <v>14</v>
      </c>
      <c r="Z24" s="245"/>
      <c r="AA24" s="246"/>
      <c r="AB24" s="182"/>
      <c r="AC24" s="183"/>
      <c r="AD24" s="183"/>
      <c r="AE24" s="103"/>
      <c r="AF24" s="104"/>
      <c r="AG24" s="104"/>
      <c r="AH24" s="104"/>
      <c r="AI24" s="105"/>
      <c r="AJ24" s="103"/>
      <c r="AK24" s="104"/>
      <c r="AL24" s="104"/>
      <c r="AM24" s="104"/>
      <c r="AN24" s="105"/>
      <c r="AO24" s="103"/>
      <c r="AP24" s="104"/>
      <c r="AQ24" s="104"/>
      <c r="AR24" s="104"/>
      <c r="AS24" s="105"/>
      <c r="AT24" s="210"/>
      <c r="AU24" s="210"/>
      <c r="AV24" s="210"/>
      <c r="AW24" s="210"/>
      <c r="AX24" s="211"/>
    </row>
    <row r="25" spans="1:50" ht="22.5" customHeight="1">
      <c r="A25" s="146"/>
      <c r="B25" s="147"/>
      <c r="C25" s="147"/>
      <c r="D25" s="147"/>
      <c r="E25" s="147"/>
      <c r="F25" s="148"/>
      <c r="G25" s="92"/>
      <c r="H25" s="93"/>
      <c r="I25" s="93"/>
      <c r="J25" s="93"/>
      <c r="K25" s="93"/>
      <c r="L25" s="93"/>
      <c r="M25" s="93"/>
      <c r="N25" s="93"/>
      <c r="O25" s="94"/>
      <c r="P25" s="238"/>
      <c r="Q25" s="238"/>
      <c r="R25" s="238"/>
      <c r="S25" s="238"/>
      <c r="T25" s="238"/>
      <c r="U25" s="238"/>
      <c r="V25" s="238"/>
      <c r="W25" s="238"/>
      <c r="X25" s="239"/>
      <c r="Y25" s="154" t="s">
        <v>65</v>
      </c>
      <c r="Z25" s="99"/>
      <c r="AA25" s="100"/>
      <c r="AB25" s="212"/>
      <c r="AC25" s="213"/>
      <c r="AD25" s="213"/>
      <c r="AE25" s="103"/>
      <c r="AF25" s="104"/>
      <c r="AG25" s="104"/>
      <c r="AH25" s="104"/>
      <c r="AI25" s="105"/>
      <c r="AJ25" s="103"/>
      <c r="AK25" s="104"/>
      <c r="AL25" s="104"/>
      <c r="AM25" s="104"/>
      <c r="AN25" s="105"/>
      <c r="AO25" s="103"/>
      <c r="AP25" s="104"/>
      <c r="AQ25" s="104"/>
      <c r="AR25" s="104"/>
      <c r="AS25" s="105"/>
      <c r="AT25" s="103"/>
      <c r="AU25" s="104"/>
      <c r="AV25" s="104"/>
      <c r="AW25" s="104"/>
      <c r="AX25" s="357"/>
    </row>
    <row r="26" spans="1:50" ht="22.5" customHeight="1">
      <c r="A26" s="149"/>
      <c r="B26" s="150"/>
      <c r="C26" s="150"/>
      <c r="D26" s="150"/>
      <c r="E26" s="150"/>
      <c r="F26" s="151"/>
      <c r="G26" s="95"/>
      <c r="H26" s="96"/>
      <c r="I26" s="96"/>
      <c r="J26" s="96"/>
      <c r="K26" s="96"/>
      <c r="L26" s="96"/>
      <c r="M26" s="96"/>
      <c r="N26" s="96"/>
      <c r="O26" s="97"/>
      <c r="P26" s="240"/>
      <c r="Q26" s="240"/>
      <c r="R26" s="240"/>
      <c r="S26" s="240"/>
      <c r="T26" s="240"/>
      <c r="U26" s="240"/>
      <c r="V26" s="240"/>
      <c r="W26" s="240"/>
      <c r="X26" s="241"/>
      <c r="Y26" s="98" t="s">
        <v>15</v>
      </c>
      <c r="Z26" s="99"/>
      <c r="AA26" s="100"/>
      <c r="AB26" s="101" t="s">
        <v>461</v>
      </c>
      <c r="AC26" s="102"/>
      <c r="AD26" s="102"/>
      <c r="AE26" s="103"/>
      <c r="AF26" s="104"/>
      <c r="AG26" s="104"/>
      <c r="AH26" s="104"/>
      <c r="AI26" s="105"/>
      <c r="AJ26" s="103"/>
      <c r="AK26" s="104"/>
      <c r="AL26" s="104"/>
      <c r="AM26" s="104"/>
      <c r="AN26" s="105"/>
      <c r="AO26" s="103"/>
      <c r="AP26" s="104"/>
      <c r="AQ26" s="104"/>
      <c r="AR26" s="104"/>
      <c r="AS26" s="105"/>
      <c r="AT26" s="207"/>
      <c r="AU26" s="208"/>
      <c r="AV26" s="208"/>
      <c r="AW26" s="208"/>
      <c r="AX26" s="209"/>
    </row>
    <row r="27" spans="1:50" ht="18.75" customHeight="1">
      <c r="A27" s="142" t="s">
        <v>13</v>
      </c>
      <c r="B27" s="143"/>
      <c r="C27" s="143"/>
      <c r="D27" s="143"/>
      <c r="E27" s="143"/>
      <c r="F27" s="144"/>
      <c r="G27" s="180" t="s">
        <v>318</v>
      </c>
      <c r="H27" s="156"/>
      <c r="I27" s="156"/>
      <c r="J27" s="156"/>
      <c r="K27" s="156"/>
      <c r="L27" s="156"/>
      <c r="M27" s="156"/>
      <c r="N27" s="156"/>
      <c r="O27" s="157"/>
      <c r="P27" s="155" t="s">
        <v>83</v>
      </c>
      <c r="Q27" s="156"/>
      <c r="R27" s="156"/>
      <c r="S27" s="156"/>
      <c r="T27" s="156"/>
      <c r="U27" s="156"/>
      <c r="V27" s="156"/>
      <c r="W27" s="156"/>
      <c r="X27" s="157"/>
      <c r="Y27" s="160"/>
      <c r="Z27" s="161"/>
      <c r="AA27" s="162"/>
      <c r="AB27" s="166" t="s">
        <v>12</v>
      </c>
      <c r="AC27" s="167"/>
      <c r="AD27" s="168"/>
      <c r="AE27" s="172" t="s">
        <v>69</v>
      </c>
      <c r="AF27" s="173"/>
      <c r="AG27" s="173"/>
      <c r="AH27" s="173"/>
      <c r="AI27" s="174"/>
      <c r="AJ27" s="172" t="s">
        <v>70</v>
      </c>
      <c r="AK27" s="173"/>
      <c r="AL27" s="173"/>
      <c r="AM27" s="173"/>
      <c r="AN27" s="174"/>
      <c r="AO27" s="172" t="s">
        <v>71</v>
      </c>
      <c r="AP27" s="173"/>
      <c r="AQ27" s="173"/>
      <c r="AR27" s="173"/>
      <c r="AS27" s="174"/>
      <c r="AT27" s="187" t="s">
        <v>303</v>
      </c>
      <c r="AU27" s="188"/>
      <c r="AV27" s="188"/>
      <c r="AW27" s="188"/>
      <c r="AX27" s="189"/>
    </row>
    <row r="28" spans="1:50" ht="18.75" customHeight="1">
      <c r="A28" s="142"/>
      <c r="B28" s="143"/>
      <c r="C28" s="143"/>
      <c r="D28" s="143"/>
      <c r="E28" s="143"/>
      <c r="F28" s="144"/>
      <c r="G28" s="181"/>
      <c r="H28" s="87"/>
      <c r="I28" s="87"/>
      <c r="J28" s="87"/>
      <c r="K28" s="87"/>
      <c r="L28" s="87"/>
      <c r="M28" s="87"/>
      <c r="N28" s="87"/>
      <c r="O28" s="159"/>
      <c r="P28" s="158"/>
      <c r="Q28" s="87"/>
      <c r="R28" s="87"/>
      <c r="S28" s="87"/>
      <c r="T28" s="87"/>
      <c r="U28" s="87"/>
      <c r="V28" s="87"/>
      <c r="W28" s="87"/>
      <c r="X28" s="159"/>
      <c r="Y28" s="163"/>
      <c r="Z28" s="164"/>
      <c r="AA28" s="165"/>
      <c r="AB28" s="169"/>
      <c r="AC28" s="170"/>
      <c r="AD28" s="171"/>
      <c r="AE28" s="175"/>
      <c r="AF28" s="176"/>
      <c r="AG28" s="176"/>
      <c r="AH28" s="176"/>
      <c r="AI28" s="177"/>
      <c r="AJ28" s="175"/>
      <c r="AK28" s="176"/>
      <c r="AL28" s="176"/>
      <c r="AM28" s="176"/>
      <c r="AN28" s="177"/>
      <c r="AO28" s="175"/>
      <c r="AP28" s="176"/>
      <c r="AQ28" s="176"/>
      <c r="AR28" s="176"/>
      <c r="AS28" s="177"/>
      <c r="AT28" s="67"/>
      <c r="AU28" s="86"/>
      <c r="AV28" s="86"/>
      <c r="AW28" s="87" t="s">
        <v>459</v>
      </c>
      <c r="AX28" s="88"/>
    </row>
    <row r="29" spans="1:50" ht="22.5" customHeight="1">
      <c r="A29" s="145"/>
      <c r="B29" s="143"/>
      <c r="C29" s="143"/>
      <c r="D29" s="143"/>
      <c r="E29" s="143"/>
      <c r="F29" s="144"/>
      <c r="G29" s="89"/>
      <c r="H29" s="90"/>
      <c r="I29" s="90"/>
      <c r="J29" s="90"/>
      <c r="K29" s="90"/>
      <c r="L29" s="90"/>
      <c r="M29" s="90"/>
      <c r="N29" s="90"/>
      <c r="O29" s="91"/>
      <c r="P29" s="235"/>
      <c r="Q29" s="236"/>
      <c r="R29" s="236"/>
      <c r="S29" s="236"/>
      <c r="T29" s="236"/>
      <c r="U29" s="236"/>
      <c r="V29" s="236"/>
      <c r="W29" s="236"/>
      <c r="X29" s="237"/>
      <c r="Y29" s="244" t="s">
        <v>14</v>
      </c>
      <c r="Z29" s="245"/>
      <c r="AA29" s="246"/>
      <c r="AB29" s="182"/>
      <c r="AC29" s="183"/>
      <c r="AD29" s="183"/>
      <c r="AE29" s="103"/>
      <c r="AF29" s="104"/>
      <c r="AG29" s="104"/>
      <c r="AH29" s="104"/>
      <c r="AI29" s="105"/>
      <c r="AJ29" s="103"/>
      <c r="AK29" s="104"/>
      <c r="AL29" s="104"/>
      <c r="AM29" s="104"/>
      <c r="AN29" s="105"/>
      <c r="AO29" s="103"/>
      <c r="AP29" s="104"/>
      <c r="AQ29" s="104"/>
      <c r="AR29" s="104"/>
      <c r="AS29" s="105"/>
      <c r="AT29" s="210"/>
      <c r="AU29" s="210"/>
      <c r="AV29" s="210"/>
      <c r="AW29" s="210"/>
      <c r="AX29" s="211"/>
    </row>
    <row r="30" spans="1:50" ht="22.5" customHeight="1">
      <c r="A30" s="146"/>
      <c r="B30" s="147"/>
      <c r="C30" s="147"/>
      <c r="D30" s="147"/>
      <c r="E30" s="147"/>
      <c r="F30" s="148"/>
      <c r="G30" s="92"/>
      <c r="H30" s="93"/>
      <c r="I30" s="93"/>
      <c r="J30" s="93"/>
      <c r="K30" s="93"/>
      <c r="L30" s="93"/>
      <c r="M30" s="93"/>
      <c r="N30" s="93"/>
      <c r="O30" s="94"/>
      <c r="P30" s="238"/>
      <c r="Q30" s="238"/>
      <c r="R30" s="238"/>
      <c r="S30" s="238"/>
      <c r="T30" s="238"/>
      <c r="U30" s="238"/>
      <c r="V30" s="238"/>
      <c r="W30" s="238"/>
      <c r="X30" s="239"/>
      <c r="Y30" s="154" t="s">
        <v>65</v>
      </c>
      <c r="Z30" s="99"/>
      <c r="AA30" s="100"/>
      <c r="AB30" s="212"/>
      <c r="AC30" s="213"/>
      <c r="AD30" s="213"/>
      <c r="AE30" s="103"/>
      <c r="AF30" s="104"/>
      <c r="AG30" s="104"/>
      <c r="AH30" s="104"/>
      <c r="AI30" s="105"/>
      <c r="AJ30" s="103"/>
      <c r="AK30" s="104"/>
      <c r="AL30" s="104"/>
      <c r="AM30" s="104"/>
      <c r="AN30" s="105"/>
      <c r="AO30" s="103"/>
      <c r="AP30" s="104"/>
      <c r="AQ30" s="104"/>
      <c r="AR30" s="104"/>
      <c r="AS30" s="105"/>
      <c r="AT30" s="103"/>
      <c r="AU30" s="104"/>
      <c r="AV30" s="104"/>
      <c r="AW30" s="104"/>
      <c r="AX30" s="357"/>
    </row>
    <row r="31" spans="1:50" ht="22.5" customHeight="1">
      <c r="A31" s="149"/>
      <c r="B31" s="150"/>
      <c r="C31" s="150"/>
      <c r="D31" s="150"/>
      <c r="E31" s="150"/>
      <c r="F31" s="151"/>
      <c r="G31" s="95"/>
      <c r="H31" s="96"/>
      <c r="I31" s="96"/>
      <c r="J31" s="96"/>
      <c r="K31" s="96"/>
      <c r="L31" s="96"/>
      <c r="M31" s="96"/>
      <c r="N31" s="96"/>
      <c r="O31" s="97"/>
      <c r="P31" s="240"/>
      <c r="Q31" s="240"/>
      <c r="R31" s="240"/>
      <c r="S31" s="240"/>
      <c r="T31" s="240"/>
      <c r="U31" s="240"/>
      <c r="V31" s="240"/>
      <c r="W31" s="240"/>
      <c r="X31" s="241"/>
      <c r="Y31" s="98" t="s">
        <v>15</v>
      </c>
      <c r="Z31" s="99"/>
      <c r="AA31" s="100"/>
      <c r="AB31" s="101" t="s">
        <v>460</v>
      </c>
      <c r="AC31" s="102"/>
      <c r="AD31" s="102"/>
      <c r="AE31" s="103"/>
      <c r="AF31" s="104"/>
      <c r="AG31" s="104"/>
      <c r="AH31" s="104"/>
      <c r="AI31" s="105"/>
      <c r="AJ31" s="103"/>
      <c r="AK31" s="104"/>
      <c r="AL31" s="104"/>
      <c r="AM31" s="104"/>
      <c r="AN31" s="105"/>
      <c r="AO31" s="103"/>
      <c r="AP31" s="104"/>
      <c r="AQ31" s="104"/>
      <c r="AR31" s="104"/>
      <c r="AS31" s="105"/>
      <c r="AT31" s="207"/>
      <c r="AU31" s="208"/>
      <c r="AV31" s="208"/>
      <c r="AW31" s="208"/>
      <c r="AX31" s="209"/>
    </row>
    <row r="32" spans="1:50" ht="18.75" customHeight="1">
      <c r="A32" s="142" t="s">
        <v>13</v>
      </c>
      <c r="B32" s="143"/>
      <c r="C32" s="143"/>
      <c r="D32" s="143"/>
      <c r="E32" s="143"/>
      <c r="F32" s="144"/>
      <c r="G32" s="180" t="s">
        <v>318</v>
      </c>
      <c r="H32" s="156"/>
      <c r="I32" s="156"/>
      <c r="J32" s="156"/>
      <c r="K32" s="156"/>
      <c r="L32" s="156"/>
      <c r="M32" s="156"/>
      <c r="N32" s="156"/>
      <c r="O32" s="157"/>
      <c r="P32" s="155" t="s">
        <v>83</v>
      </c>
      <c r="Q32" s="156"/>
      <c r="R32" s="156"/>
      <c r="S32" s="156"/>
      <c r="T32" s="156"/>
      <c r="U32" s="156"/>
      <c r="V32" s="156"/>
      <c r="W32" s="156"/>
      <c r="X32" s="157"/>
      <c r="Y32" s="160"/>
      <c r="Z32" s="161"/>
      <c r="AA32" s="162"/>
      <c r="AB32" s="166" t="s">
        <v>12</v>
      </c>
      <c r="AC32" s="167"/>
      <c r="AD32" s="168"/>
      <c r="AE32" s="172" t="s">
        <v>69</v>
      </c>
      <c r="AF32" s="173"/>
      <c r="AG32" s="173"/>
      <c r="AH32" s="173"/>
      <c r="AI32" s="174"/>
      <c r="AJ32" s="172" t="s">
        <v>70</v>
      </c>
      <c r="AK32" s="173"/>
      <c r="AL32" s="173"/>
      <c r="AM32" s="173"/>
      <c r="AN32" s="174"/>
      <c r="AO32" s="172" t="s">
        <v>71</v>
      </c>
      <c r="AP32" s="173"/>
      <c r="AQ32" s="173"/>
      <c r="AR32" s="173"/>
      <c r="AS32" s="174"/>
      <c r="AT32" s="187" t="s">
        <v>303</v>
      </c>
      <c r="AU32" s="188"/>
      <c r="AV32" s="188"/>
      <c r="AW32" s="188"/>
      <c r="AX32" s="189"/>
    </row>
    <row r="33" spans="1:50" ht="18.75" customHeight="1">
      <c r="A33" s="142"/>
      <c r="B33" s="143"/>
      <c r="C33" s="143"/>
      <c r="D33" s="143"/>
      <c r="E33" s="143"/>
      <c r="F33" s="144"/>
      <c r="G33" s="181"/>
      <c r="H33" s="87"/>
      <c r="I33" s="87"/>
      <c r="J33" s="87"/>
      <c r="K33" s="87"/>
      <c r="L33" s="87"/>
      <c r="M33" s="87"/>
      <c r="N33" s="87"/>
      <c r="O33" s="159"/>
      <c r="P33" s="158"/>
      <c r="Q33" s="87"/>
      <c r="R33" s="87"/>
      <c r="S33" s="87"/>
      <c r="T33" s="87"/>
      <c r="U33" s="87"/>
      <c r="V33" s="87"/>
      <c r="W33" s="87"/>
      <c r="X33" s="159"/>
      <c r="Y33" s="163"/>
      <c r="Z33" s="164"/>
      <c r="AA33" s="165"/>
      <c r="AB33" s="169"/>
      <c r="AC33" s="170"/>
      <c r="AD33" s="171"/>
      <c r="AE33" s="175"/>
      <c r="AF33" s="176"/>
      <c r="AG33" s="176"/>
      <c r="AH33" s="176"/>
      <c r="AI33" s="177"/>
      <c r="AJ33" s="175"/>
      <c r="AK33" s="176"/>
      <c r="AL33" s="176"/>
      <c r="AM33" s="176"/>
      <c r="AN33" s="177"/>
      <c r="AO33" s="175"/>
      <c r="AP33" s="176"/>
      <c r="AQ33" s="176"/>
      <c r="AR33" s="176"/>
      <c r="AS33" s="177"/>
      <c r="AT33" s="67"/>
      <c r="AU33" s="86"/>
      <c r="AV33" s="86"/>
      <c r="AW33" s="87" t="s">
        <v>462</v>
      </c>
      <c r="AX33" s="88"/>
    </row>
    <row r="34" spans="1:50" ht="22.5" customHeight="1">
      <c r="A34" s="145"/>
      <c r="B34" s="143"/>
      <c r="C34" s="143"/>
      <c r="D34" s="143"/>
      <c r="E34" s="143"/>
      <c r="F34" s="144"/>
      <c r="G34" s="89"/>
      <c r="H34" s="90"/>
      <c r="I34" s="90"/>
      <c r="J34" s="90"/>
      <c r="K34" s="90"/>
      <c r="L34" s="90"/>
      <c r="M34" s="90"/>
      <c r="N34" s="90"/>
      <c r="O34" s="91"/>
      <c r="P34" s="235"/>
      <c r="Q34" s="236"/>
      <c r="R34" s="236"/>
      <c r="S34" s="236"/>
      <c r="T34" s="236"/>
      <c r="U34" s="236"/>
      <c r="V34" s="236"/>
      <c r="W34" s="236"/>
      <c r="X34" s="237"/>
      <c r="Y34" s="244" t="s">
        <v>14</v>
      </c>
      <c r="Z34" s="245"/>
      <c r="AA34" s="246"/>
      <c r="AB34" s="182"/>
      <c r="AC34" s="183"/>
      <c r="AD34" s="183"/>
      <c r="AE34" s="103"/>
      <c r="AF34" s="104"/>
      <c r="AG34" s="104"/>
      <c r="AH34" s="104"/>
      <c r="AI34" s="105"/>
      <c r="AJ34" s="103"/>
      <c r="AK34" s="104"/>
      <c r="AL34" s="104"/>
      <c r="AM34" s="104"/>
      <c r="AN34" s="105"/>
      <c r="AO34" s="103"/>
      <c r="AP34" s="104"/>
      <c r="AQ34" s="104"/>
      <c r="AR34" s="104"/>
      <c r="AS34" s="105"/>
      <c r="AT34" s="210"/>
      <c r="AU34" s="210"/>
      <c r="AV34" s="210"/>
      <c r="AW34" s="210"/>
      <c r="AX34" s="211"/>
    </row>
    <row r="35" spans="1:50" ht="22.5" customHeight="1">
      <c r="A35" s="146"/>
      <c r="B35" s="147"/>
      <c r="C35" s="147"/>
      <c r="D35" s="147"/>
      <c r="E35" s="147"/>
      <c r="F35" s="148"/>
      <c r="G35" s="92"/>
      <c r="H35" s="93"/>
      <c r="I35" s="93"/>
      <c r="J35" s="93"/>
      <c r="K35" s="93"/>
      <c r="L35" s="93"/>
      <c r="M35" s="93"/>
      <c r="N35" s="93"/>
      <c r="O35" s="94"/>
      <c r="P35" s="238"/>
      <c r="Q35" s="238"/>
      <c r="R35" s="238"/>
      <c r="S35" s="238"/>
      <c r="T35" s="238"/>
      <c r="U35" s="238"/>
      <c r="V35" s="238"/>
      <c r="W35" s="238"/>
      <c r="X35" s="239"/>
      <c r="Y35" s="154" t="s">
        <v>65</v>
      </c>
      <c r="Z35" s="99"/>
      <c r="AA35" s="100"/>
      <c r="AB35" s="212"/>
      <c r="AC35" s="213"/>
      <c r="AD35" s="213"/>
      <c r="AE35" s="103"/>
      <c r="AF35" s="104"/>
      <c r="AG35" s="104"/>
      <c r="AH35" s="104"/>
      <c r="AI35" s="105"/>
      <c r="AJ35" s="103"/>
      <c r="AK35" s="104"/>
      <c r="AL35" s="104"/>
      <c r="AM35" s="104"/>
      <c r="AN35" s="105"/>
      <c r="AO35" s="103"/>
      <c r="AP35" s="104"/>
      <c r="AQ35" s="104"/>
      <c r="AR35" s="104"/>
      <c r="AS35" s="105"/>
      <c r="AT35" s="103"/>
      <c r="AU35" s="104"/>
      <c r="AV35" s="104"/>
      <c r="AW35" s="104"/>
      <c r="AX35" s="357"/>
    </row>
    <row r="36" spans="1:50" ht="22.5" customHeight="1">
      <c r="A36" s="149"/>
      <c r="B36" s="150"/>
      <c r="C36" s="150"/>
      <c r="D36" s="150"/>
      <c r="E36" s="150"/>
      <c r="F36" s="151"/>
      <c r="G36" s="95"/>
      <c r="H36" s="96"/>
      <c r="I36" s="96"/>
      <c r="J36" s="96"/>
      <c r="K36" s="96"/>
      <c r="L36" s="96"/>
      <c r="M36" s="96"/>
      <c r="N36" s="96"/>
      <c r="O36" s="97"/>
      <c r="P36" s="240"/>
      <c r="Q36" s="240"/>
      <c r="R36" s="240"/>
      <c r="S36" s="240"/>
      <c r="T36" s="240"/>
      <c r="U36" s="240"/>
      <c r="V36" s="240"/>
      <c r="W36" s="240"/>
      <c r="X36" s="241"/>
      <c r="Y36" s="98" t="s">
        <v>15</v>
      </c>
      <c r="Z36" s="99"/>
      <c r="AA36" s="100"/>
      <c r="AB36" s="101" t="s">
        <v>461</v>
      </c>
      <c r="AC36" s="102"/>
      <c r="AD36" s="102"/>
      <c r="AE36" s="103"/>
      <c r="AF36" s="104"/>
      <c r="AG36" s="104"/>
      <c r="AH36" s="104"/>
      <c r="AI36" s="105"/>
      <c r="AJ36" s="103"/>
      <c r="AK36" s="104"/>
      <c r="AL36" s="104"/>
      <c r="AM36" s="104"/>
      <c r="AN36" s="105"/>
      <c r="AO36" s="103"/>
      <c r="AP36" s="104"/>
      <c r="AQ36" s="104"/>
      <c r="AR36" s="104"/>
      <c r="AS36" s="105"/>
      <c r="AT36" s="207"/>
      <c r="AU36" s="208"/>
      <c r="AV36" s="208"/>
      <c r="AW36" s="208"/>
      <c r="AX36" s="209"/>
    </row>
    <row r="37" spans="1:50" ht="18.75" customHeight="1">
      <c r="A37" s="142" t="s">
        <v>13</v>
      </c>
      <c r="B37" s="143"/>
      <c r="C37" s="143"/>
      <c r="D37" s="143"/>
      <c r="E37" s="143"/>
      <c r="F37" s="144"/>
      <c r="G37" s="180" t="s">
        <v>318</v>
      </c>
      <c r="H37" s="156"/>
      <c r="I37" s="156"/>
      <c r="J37" s="156"/>
      <c r="K37" s="156"/>
      <c r="L37" s="156"/>
      <c r="M37" s="156"/>
      <c r="N37" s="156"/>
      <c r="O37" s="157"/>
      <c r="P37" s="155" t="s">
        <v>83</v>
      </c>
      <c r="Q37" s="156"/>
      <c r="R37" s="156"/>
      <c r="S37" s="156"/>
      <c r="T37" s="156"/>
      <c r="U37" s="156"/>
      <c r="V37" s="156"/>
      <c r="W37" s="156"/>
      <c r="X37" s="157"/>
      <c r="Y37" s="160"/>
      <c r="Z37" s="161"/>
      <c r="AA37" s="162"/>
      <c r="AB37" s="166" t="s">
        <v>12</v>
      </c>
      <c r="AC37" s="167"/>
      <c r="AD37" s="168"/>
      <c r="AE37" s="172" t="s">
        <v>69</v>
      </c>
      <c r="AF37" s="173"/>
      <c r="AG37" s="173"/>
      <c r="AH37" s="173"/>
      <c r="AI37" s="174"/>
      <c r="AJ37" s="172" t="s">
        <v>70</v>
      </c>
      <c r="AK37" s="173"/>
      <c r="AL37" s="173"/>
      <c r="AM37" s="173"/>
      <c r="AN37" s="174"/>
      <c r="AO37" s="172" t="s">
        <v>71</v>
      </c>
      <c r="AP37" s="173"/>
      <c r="AQ37" s="173"/>
      <c r="AR37" s="173"/>
      <c r="AS37" s="174"/>
      <c r="AT37" s="187" t="s">
        <v>303</v>
      </c>
      <c r="AU37" s="188"/>
      <c r="AV37" s="188"/>
      <c r="AW37" s="188"/>
      <c r="AX37" s="189"/>
    </row>
    <row r="38" spans="1:50" ht="18.75" customHeight="1">
      <c r="A38" s="142"/>
      <c r="B38" s="143"/>
      <c r="C38" s="143"/>
      <c r="D38" s="143"/>
      <c r="E38" s="143"/>
      <c r="F38" s="144"/>
      <c r="G38" s="181"/>
      <c r="H38" s="87"/>
      <c r="I38" s="87"/>
      <c r="J38" s="87"/>
      <c r="K38" s="87"/>
      <c r="L38" s="87"/>
      <c r="M38" s="87"/>
      <c r="N38" s="87"/>
      <c r="O38" s="159"/>
      <c r="P38" s="158"/>
      <c r="Q38" s="87"/>
      <c r="R38" s="87"/>
      <c r="S38" s="87"/>
      <c r="T38" s="87"/>
      <c r="U38" s="87"/>
      <c r="V38" s="87"/>
      <c r="W38" s="87"/>
      <c r="X38" s="159"/>
      <c r="Y38" s="163"/>
      <c r="Z38" s="164"/>
      <c r="AA38" s="165"/>
      <c r="AB38" s="169"/>
      <c r="AC38" s="170"/>
      <c r="AD38" s="171"/>
      <c r="AE38" s="175"/>
      <c r="AF38" s="176"/>
      <c r="AG38" s="176"/>
      <c r="AH38" s="176"/>
      <c r="AI38" s="177"/>
      <c r="AJ38" s="175"/>
      <c r="AK38" s="176"/>
      <c r="AL38" s="176"/>
      <c r="AM38" s="176"/>
      <c r="AN38" s="177"/>
      <c r="AO38" s="175"/>
      <c r="AP38" s="176"/>
      <c r="AQ38" s="176"/>
      <c r="AR38" s="176"/>
      <c r="AS38" s="177"/>
      <c r="AT38" s="67"/>
      <c r="AU38" s="86"/>
      <c r="AV38" s="86"/>
      <c r="AW38" s="87" t="s">
        <v>462</v>
      </c>
      <c r="AX38" s="88"/>
    </row>
    <row r="39" spans="1:50" ht="22.5" customHeight="1">
      <c r="A39" s="145"/>
      <c r="B39" s="143"/>
      <c r="C39" s="143"/>
      <c r="D39" s="143"/>
      <c r="E39" s="143"/>
      <c r="F39" s="144"/>
      <c r="G39" s="89"/>
      <c r="H39" s="90"/>
      <c r="I39" s="90"/>
      <c r="J39" s="90"/>
      <c r="K39" s="90"/>
      <c r="L39" s="90"/>
      <c r="M39" s="90"/>
      <c r="N39" s="90"/>
      <c r="O39" s="91"/>
      <c r="P39" s="235"/>
      <c r="Q39" s="236"/>
      <c r="R39" s="236"/>
      <c r="S39" s="236"/>
      <c r="T39" s="236"/>
      <c r="U39" s="236"/>
      <c r="V39" s="236"/>
      <c r="W39" s="236"/>
      <c r="X39" s="237"/>
      <c r="Y39" s="244" t="s">
        <v>14</v>
      </c>
      <c r="Z39" s="245"/>
      <c r="AA39" s="246"/>
      <c r="AB39" s="182"/>
      <c r="AC39" s="183"/>
      <c r="AD39" s="183"/>
      <c r="AE39" s="103"/>
      <c r="AF39" s="104"/>
      <c r="AG39" s="104"/>
      <c r="AH39" s="104"/>
      <c r="AI39" s="105"/>
      <c r="AJ39" s="103"/>
      <c r="AK39" s="104"/>
      <c r="AL39" s="104"/>
      <c r="AM39" s="104"/>
      <c r="AN39" s="105"/>
      <c r="AO39" s="103"/>
      <c r="AP39" s="104"/>
      <c r="AQ39" s="104"/>
      <c r="AR39" s="104"/>
      <c r="AS39" s="105"/>
      <c r="AT39" s="210"/>
      <c r="AU39" s="210"/>
      <c r="AV39" s="210"/>
      <c r="AW39" s="210"/>
      <c r="AX39" s="211"/>
    </row>
    <row r="40" spans="1:50" ht="22.5" customHeight="1">
      <c r="A40" s="146"/>
      <c r="B40" s="147"/>
      <c r="C40" s="147"/>
      <c r="D40" s="147"/>
      <c r="E40" s="147"/>
      <c r="F40" s="148"/>
      <c r="G40" s="92"/>
      <c r="H40" s="93"/>
      <c r="I40" s="93"/>
      <c r="J40" s="93"/>
      <c r="K40" s="93"/>
      <c r="L40" s="93"/>
      <c r="M40" s="93"/>
      <c r="N40" s="93"/>
      <c r="O40" s="94"/>
      <c r="P40" s="238"/>
      <c r="Q40" s="238"/>
      <c r="R40" s="238"/>
      <c r="S40" s="238"/>
      <c r="T40" s="238"/>
      <c r="U40" s="238"/>
      <c r="V40" s="238"/>
      <c r="W40" s="238"/>
      <c r="X40" s="239"/>
      <c r="Y40" s="154" t="s">
        <v>65</v>
      </c>
      <c r="Z40" s="99"/>
      <c r="AA40" s="100"/>
      <c r="AB40" s="212"/>
      <c r="AC40" s="213"/>
      <c r="AD40" s="213"/>
      <c r="AE40" s="103"/>
      <c r="AF40" s="104"/>
      <c r="AG40" s="104"/>
      <c r="AH40" s="104"/>
      <c r="AI40" s="105"/>
      <c r="AJ40" s="103"/>
      <c r="AK40" s="104"/>
      <c r="AL40" s="104"/>
      <c r="AM40" s="104"/>
      <c r="AN40" s="105"/>
      <c r="AO40" s="103"/>
      <c r="AP40" s="104"/>
      <c r="AQ40" s="104"/>
      <c r="AR40" s="104"/>
      <c r="AS40" s="105"/>
      <c r="AT40" s="103"/>
      <c r="AU40" s="104"/>
      <c r="AV40" s="104"/>
      <c r="AW40" s="104"/>
      <c r="AX40" s="357"/>
    </row>
    <row r="41" spans="1:50" ht="22.5" customHeight="1">
      <c r="A41" s="149"/>
      <c r="B41" s="150"/>
      <c r="C41" s="150"/>
      <c r="D41" s="150"/>
      <c r="E41" s="150"/>
      <c r="F41" s="151"/>
      <c r="G41" s="95"/>
      <c r="H41" s="96"/>
      <c r="I41" s="96"/>
      <c r="J41" s="96"/>
      <c r="K41" s="96"/>
      <c r="L41" s="96"/>
      <c r="M41" s="96"/>
      <c r="N41" s="96"/>
      <c r="O41" s="97"/>
      <c r="P41" s="240"/>
      <c r="Q41" s="240"/>
      <c r="R41" s="240"/>
      <c r="S41" s="240"/>
      <c r="T41" s="240"/>
      <c r="U41" s="240"/>
      <c r="V41" s="240"/>
      <c r="W41" s="240"/>
      <c r="X41" s="241"/>
      <c r="Y41" s="98" t="s">
        <v>15</v>
      </c>
      <c r="Z41" s="99"/>
      <c r="AA41" s="100"/>
      <c r="AB41" s="101" t="s">
        <v>461</v>
      </c>
      <c r="AC41" s="102"/>
      <c r="AD41" s="102"/>
      <c r="AE41" s="103"/>
      <c r="AF41" s="104"/>
      <c r="AG41" s="104"/>
      <c r="AH41" s="104"/>
      <c r="AI41" s="105"/>
      <c r="AJ41" s="103"/>
      <c r="AK41" s="104"/>
      <c r="AL41" s="104"/>
      <c r="AM41" s="104"/>
      <c r="AN41" s="105"/>
      <c r="AO41" s="103"/>
      <c r="AP41" s="104"/>
      <c r="AQ41" s="104"/>
      <c r="AR41" s="104"/>
      <c r="AS41" s="105"/>
      <c r="AT41" s="207"/>
      <c r="AU41" s="208"/>
      <c r="AV41" s="208"/>
      <c r="AW41" s="208"/>
      <c r="AX41" s="209"/>
    </row>
    <row r="42" spans="1:50" ht="18.75" customHeight="1">
      <c r="A42" s="142" t="s">
        <v>13</v>
      </c>
      <c r="B42" s="143"/>
      <c r="C42" s="143"/>
      <c r="D42" s="143"/>
      <c r="E42" s="143"/>
      <c r="F42" s="144"/>
      <c r="G42" s="180" t="s">
        <v>318</v>
      </c>
      <c r="H42" s="156"/>
      <c r="I42" s="156"/>
      <c r="J42" s="156"/>
      <c r="K42" s="156"/>
      <c r="L42" s="156"/>
      <c r="M42" s="156"/>
      <c r="N42" s="156"/>
      <c r="O42" s="157"/>
      <c r="P42" s="155" t="s">
        <v>83</v>
      </c>
      <c r="Q42" s="156"/>
      <c r="R42" s="156"/>
      <c r="S42" s="156"/>
      <c r="T42" s="156"/>
      <c r="U42" s="156"/>
      <c r="V42" s="156"/>
      <c r="W42" s="156"/>
      <c r="X42" s="157"/>
      <c r="Y42" s="160"/>
      <c r="Z42" s="161"/>
      <c r="AA42" s="162"/>
      <c r="AB42" s="166" t="s">
        <v>12</v>
      </c>
      <c r="AC42" s="167"/>
      <c r="AD42" s="168"/>
      <c r="AE42" s="172" t="s">
        <v>69</v>
      </c>
      <c r="AF42" s="173"/>
      <c r="AG42" s="173"/>
      <c r="AH42" s="173"/>
      <c r="AI42" s="174"/>
      <c r="AJ42" s="172" t="s">
        <v>70</v>
      </c>
      <c r="AK42" s="173"/>
      <c r="AL42" s="173"/>
      <c r="AM42" s="173"/>
      <c r="AN42" s="174"/>
      <c r="AO42" s="172" t="s">
        <v>71</v>
      </c>
      <c r="AP42" s="173"/>
      <c r="AQ42" s="173"/>
      <c r="AR42" s="173"/>
      <c r="AS42" s="174"/>
      <c r="AT42" s="187" t="s">
        <v>303</v>
      </c>
      <c r="AU42" s="188"/>
      <c r="AV42" s="188"/>
      <c r="AW42" s="188"/>
      <c r="AX42" s="189"/>
    </row>
    <row r="43" spans="1:50" ht="18.75" customHeight="1">
      <c r="A43" s="142"/>
      <c r="B43" s="143"/>
      <c r="C43" s="143"/>
      <c r="D43" s="143"/>
      <c r="E43" s="143"/>
      <c r="F43" s="144"/>
      <c r="G43" s="181"/>
      <c r="H43" s="87"/>
      <c r="I43" s="87"/>
      <c r="J43" s="87"/>
      <c r="K43" s="87"/>
      <c r="L43" s="87"/>
      <c r="M43" s="87"/>
      <c r="N43" s="87"/>
      <c r="O43" s="159"/>
      <c r="P43" s="158"/>
      <c r="Q43" s="87"/>
      <c r="R43" s="87"/>
      <c r="S43" s="87"/>
      <c r="T43" s="87"/>
      <c r="U43" s="87"/>
      <c r="V43" s="87"/>
      <c r="W43" s="87"/>
      <c r="X43" s="159"/>
      <c r="Y43" s="163"/>
      <c r="Z43" s="164"/>
      <c r="AA43" s="165"/>
      <c r="AB43" s="169"/>
      <c r="AC43" s="170"/>
      <c r="AD43" s="171"/>
      <c r="AE43" s="175"/>
      <c r="AF43" s="176"/>
      <c r="AG43" s="176"/>
      <c r="AH43" s="176"/>
      <c r="AI43" s="177"/>
      <c r="AJ43" s="175"/>
      <c r="AK43" s="176"/>
      <c r="AL43" s="176"/>
      <c r="AM43" s="176"/>
      <c r="AN43" s="177"/>
      <c r="AO43" s="175"/>
      <c r="AP43" s="176"/>
      <c r="AQ43" s="176"/>
      <c r="AR43" s="176"/>
      <c r="AS43" s="177"/>
      <c r="AT43" s="67"/>
      <c r="AU43" s="86"/>
      <c r="AV43" s="86"/>
      <c r="AW43" s="87" t="s">
        <v>462</v>
      </c>
      <c r="AX43" s="88"/>
    </row>
    <row r="44" spans="1:50" ht="22.5" customHeight="1">
      <c r="A44" s="145"/>
      <c r="B44" s="143"/>
      <c r="C44" s="143"/>
      <c r="D44" s="143"/>
      <c r="E44" s="143"/>
      <c r="F44" s="144"/>
      <c r="G44" s="89"/>
      <c r="H44" s="90"/>
      <c r="I44" s="90"/>
      <c r="J44" s="90"/>
      <c r="K44" s="90"/>
      <c r="L44" s="90"/>
      <c r="M44" s="90"/>
      <c r="N44" s="90"/>
      <c r="O44" s="91"/>
      <c r="P44" s="235"/>
      <c r="Q44" s="236"/>
      <c r="R44" s="236"/>
      <c r="S44" s="236"/>
      <c r="T44" s="236"/>
      <c r="U44" s="236"/>
      <c r="V44" s="236"/>
      <c r="W44" s="236"/>
      <c r="X44" s="237"/>
      <c r="Y44" s="244" t="s">
        <v>14</v>
      </c>
      <c r="Z44" s="245"/>
      <c r="AA44" s="246"/>
      <c r="AB44" s="182"/>
      <c r="AC44" s="183"/>
      <c r="AD44" s="183"/>
      <c r="AE44" s="103"/>
      <c r="AF44" s="104"/>
      <c r="AG44" s="104"/>
      <c r="AH44" s="104"/>
      <c r="AI44" s="105"/>
      <c r="AJ44" s="103"/>
      <c r="AK44" s="104"/>
      <c r="AL44" s="104"/>
      <c r="AM44" s="104"/>
      <c r="AN44" s="105"/>
      <c r="AO44" s="103"/>
      <c r="AP44" s="104"/>
      <c r="AQ44" s="104"/>
      <c r="AR44" s="104"/>
      <c r="AS44" s="105"/>
      <c r="AT44" s="210"/>
      <c r="AU44" s="210"/>
      <c r="AV44" s="210"/>
      <c r="AW44" s="210"/>
      <c r="AX44" s="211"/>
    </row>
    <row r="45" spans="1:50" ht="22.5" customHeight="1">
      <c r="A45" s="146"/>
      <c r="B45" s="147"/>
      <c r="C45" s="147"/>
      <c r="D45" s="147"/>
      <c r="E45" s="147"/>
      <c r="F45" s="148"/>
      <c r="G45" s="92"/>
      <c r="H45" s="93"/>
      <c r="I45" s="93"/>
      <c r="J45" s="93"/>
      <c r="K45" s="93"/>
      <c r="L45" s="93"/>
      <c r="M45" s="93"/>
      <c r="N45" s="93"/>
      <c r="O45" s="94"/>
      <c r="P45" s="238"/>
      <c r="Q45" s="238"/>
      <c r="R45" s="238"/>
      <c r="S45" s="238"/>
      <c r="T45" s="238"/>
      <c r="U45" s="238"/>
      <c r="V45" s="238"/>
      <c r="W45" s="238"/>
      <c r="X45" s="239"/>
      <c r="Y45" s="154" t="s">
        <v>65</v>
      </c>
      <c r="Z45" s="99"/>
      <c r="AA45" s="100"/>
      <c r="AB45" s="212"/>
      <c r="AC45" s="213"/>
      <c r="AD45" s="213"/>
      <c r="AE45" s="103"/>
      <c r="AF45" s="104"/>
      <c r="AG45" s="104"/>
      <c r="AH45" s="104"/>
      <c r="AI45" s="105"/>
      <c r="AJ45" s="103"/>
      <c r="AK45" s="104"/>
      <c r="AL45" s="104"/>
      <c r="AM45" s="104"/>
      <c r="AN45" s="105"/>
      <c r="AO45" s="103"/>
      <c r="AP45" s="104"/>
      <c r="AQ45" s="104"/>
      <c r="AR45" s="104"/>
      <c r="AS45" s="105"/>
      <c r="AT45" s="103"/>
      <c r="AU45" s="104"/>
      <c r="AV45" s="104"/>
      <c r="AW45" s="104"/>
      <c r="AX45" s="357"/>
    </row>
    <row r="46" spans="1:50" ht="22.5" customHeight="1">
      <c r="A46" s="149"/>
      <c r="B46" s="150"/>
      <c r="C46" s="150"/>
      <c r="D46" s="150"/>
      <c r="E46" s="150"/>
      <c r="F46" s="151"/>
      <c r="G46" s="95"/>
      <c r="H46" s="96"/>
      <c r="I46" s="96"/>
      <c r="J46" s="96"/>
      <c r="K46" s="96"/>
      <c r="L46" s="96"/>
      <c r="M46" s="96"/>
      <c r="N46" s="96"/>
      <c r="O46" s="97"/>
      <c r="P46" s="240"/>
      <c r="Q46" s="240"/>
      <c r="R46" s="240"/>
      <c r="S46" s="240"/>
      <c r="T46" s="240"/>
      <c r="U46" s="240"/>
      <c r="V46" s="240"/>
      <c r="W46" s="240"/>
      <c r="X46" s="241"/>
      <c r="Y46" s="98" t="s">
        <v>15</v>
      </c>
      <c r="Z46" s="99"/>
      <c r="AA46" s="100"/>
      <c r="AB46" s="101" t="s">
        <v>461</v>
      </c>
      <c r="AC46" s="102"/>
      <c r="AD46" s="102"/>
      <c r="AE46" s="103"/>
      <c r="AF46" s="104"/>
      <c r="AG46" s="104"/>
      <c r="AH46" s="104"/>
      <c r="AI46" s="105"/>
      <c r="AJ46" s="103"/>
      <c r="AK46" s="104"/>
      <c r="AL46" s="104"/>
      <c r="AM46" s="104"/>
      <c r="AN46" s="105"/>
      <c r="AO46" s="103"/>
      <c r="AP46" s="104"/>
      <c r="AQ46" s="104"/>
      <c r="AR46" s="104"/>
      <c r="AS46" s="105"/>
      <c r="AT46" s="207"/>
      <c r="AU46" s="208"/>
      <c r="AV46" s="208"/>
      <c r="AW46" s="208"/>
      <c r="AX46" s="209"/>
    </row>
    <row r="47" spans="1:50" ht="18.75" customHeight="1">
      <c r="A47" s="142" t="s">
        <v>13</v>
      </c>
      <c r="B47" s="143"/>
      <c r="C47" s="143"/>
      <c r="D47" s="143"/>
      <c r="E47" s="143"/>
      <c r="F47" s="144"/>
      <c r="G47" s="180" t="s">
        <v>318</v>
      </c>
      <c r="H47" s="156"/>
      <c r="I47" s="156"/>
      <c r="J47" s="156"/>
      <c r="K47" s="156"/>
      <c r="L47" s="156"/>
      <c r="M47" s="156"/>
      <c r="N47" s="156"/>
      <c r="O47" s="157"/>
      <c r="P47" s="155" t="s">
        <v>83</v>
      </c>
      <c r="Q47" s="156"/>
      <c r="R47" s="156"/>
      <c r="S47" s="156"/>
      <c r="T47" s="156"/>
      <c r="U47" s="156"/>
      <c r="V47" s="156"/>
      <c r="W47" s="156"/>
      <c r="X47" s="157"/>
      <c r="Y47" s="160"/>
      <c r="Z47" s="161"/>
      <c r="AA47" s="162"/>
      <c r="AB47" s="166" t="s">
        <v>12</v>
      </c>
      <c r="AC47" s="167"/>
      <c r="AD47" s="168"/>
      <c r="AE47" s="172" t="s">
        <v>69</v>
      </c>
      <c r="AF47" s="173"/>
      <c r="AG47" s="173"/>
      <c r="AH47" s="173"/>
      <c r="AI47" s="174"/>
      <c r="AJ47" s="172" t="s">
        <v>70</v>
      </c>
      <c r="AK47" s="173"/>
      <c r="AL47" s="173"/>
      <c r="AM47" s="173"/>
      <c r="AN47" s="174"/>
      <c r="AO47" s="172" t="s">
        <v>71</v>
      </c>
      <c r="AP47" s="173"/>
      <c r="AQ47" s="173"/>
      <c r="AR47" s="173"/>
      <c r="AS47" s="174"/>
      <c r="AT47" s="187" t="s">
        <v>303</v>
      </c>
      <c r="AU47" s="188"/>
      <c r="AV47" s="188"/>
      <c r="AW47" s="188"/>
      <c r="AX47" s="189"/>
    </row>
    <row r="48" spans="1:50" ht="18.75" customHeight="1">
      <c r="A48" s="142"/>
      <c r="B48" s="143"/>
      <c r="C48" s="143"/>
      <c r="D48" s="143"/>
      <c r="E48" s="143"/>
      <c r="F48" s="144"/>
      <c r="G48" s="181"/>
      <c r="H48" s="87"/>
      <c r="I48" s="87"/>
      <c r="J48" s="87"/>
      <c r="K48" s="87"/>
      <c r="L48" s="87"/>
      <c r="M48" s="87"/>
      <c r="N48" s="87"/>
      <c r="O48" s="159"/>
      <c r="P48" s="158"/>
      <c r="Q48" s="87"/>
      <c r="R48" s="87"/>
      <c r="S48" s="87"/>
      <c r="T48" s="87"/>
      <c r="U48" s="87"/>
      <c r="V48" s="87"/>
      <c r="W48" s="87"/>
      <c r="X48" s="159"/>
      <c r="Y48" s="163"/>
      <c r="Z48" s="164"/>
      <c r="AA48" s="165"/>
      <c r="AB48" s="169"/>
      <c r="AC48" s="170"/>
      <c r="AD48" s="171"/>
      <c r="AE48" s="175"/>
      <c r="AF48" s="176"/>
      <c r="AG48" s="176"/>
      <c r="AH48" s="176"/>
      <c r="AI48" s="177"/>
      <c r="AJ48" s="175"/>
      <c r="AK48" s="176"/>
      <c r="AL48" s="176"/>
      <c r="AM48" s="176"/>
      <c r="AN48" s="177"/>
      <c r="AO48" s="175"/>
      <c r="AP48" s="176"/>
      <c r="AQ48" s="176"/>
      <c r="AR48" s="176"/>
      <c r="AS48" s="177"/>
      <c r="AT48" s="67"/>
      <c r="AU48" s="86"/>
      <c r="AV48" s="86"/>
      <c r="AW48" s="87" t="s">
        <v>459</v>
      </c>
      <c r="AX48" s="88"/>
    </row>
    <row r="49" spans="1:50" ht="22.5" customHeight="1">
      <c r="A49" s="145"/>
      <c r="B49" s="143"/>
      <c r="C49" s="143"/>
      <c r="D49" s="143"/>
      <c r="E49" s="143"/>
      <c r="F49" s="144"/>
      <c r="G49" s="89"/>
      <c r="H49" s="90"/>
      <c r="I49" s="90"/>
      <c r="J49" s="90"/>
      <c r="K49" s="90"/>
      <c r="L49" s="90"/>
      <c r="M49" s="90"/>
      <c r="N49" s="90"/>
      <c r="O49" s="91"/>
      <c r="P49" s="235"/>
      <c r="Q49" s="236"/>
      <c r="R49" s="236"/>
      <c r="S49" s="236"/>
      <c r="T49" s="236"/>
      <c r="U49" s="236"/>
      <c r="V49" s="236"/>
      <c r="W49" s="236"/>
      <c r="X49" s="237"/>
      <c r="Y49" s="244" t="s">
        <v>14</v>
      </c>
      <c r="Z49" s="245"/>
      <c r="AA49" s="246"/>
      <c r="AB49" s="182"/>
      <c r="AC49" s="183"/>
      <c r="AD49" s="183"/>
      <c r="AE49" s="103"/>
      <c r="AF49" s="104"/>
      <c r="AG49" s="104"/>
      <c r="AH49" s="104"/>
      <c r="AI49" s="105"/>
      <c r="AJ49" s="103"/>
      <c r="AK49" s="104"/>
      <c r="AL49" s="104"/>
      <c r="AM49" s="104"/>
      <c r="AN49" s="105"/>
      <c r="AO49" s="103"/>
      <c r="AP49" s="104"/>
      <c r="AQ49" s="104"/>
      <c r="AR49" s="104"/>
      <c r="AS49" s="105"/>
      <c r="AT49" s="210"/>
      <c r="AU49" s="210"/>
      <c r="AV49" s="210"/>
      <c r="AW49" s="210"/>
      <c r="AX49" s="211"/>
    </row>
    <row r="50" spans="1:50" ht="22.5" customHeight="1">
      <c r="A50" s="146"/>
      <c r="B50" s="147"/>
      <c r="C50" s="147"/>
      <c r="D50" s="147"/>
      <c r="E50" s="147"/>
      <c r="F50" s="148"/>
      <c r="G50" s="92"/>
      <c r="H50" s="93"/>
      <c r="I50" s="93"/>
      <c r="J50" s="93"/>
      <c r="K50" s="93"/>
      <c r="L50" s="93"/>
      <c r="M50" s="93"/>
      <c r="N50" s="93"/>
      <c r="O50" s="94"/>
      <c r="P50" s="238"/>
      <c r="Q50" s="238"/>
      <c r="R50" s="238"/>
      <c r="S50" s="238"/>
      <c r="T50" s="238"/>
      <c r="U50" s="238"/>
      <c r="V50" s="238"/>
      <c r="W50" s="238"/>
      <c r="X50" s="239"/>
      <c r="Y50" s="154" t="s">
        <v>65</v>
      </c>
      <c r="Z50" s="99"/>
      <c r="AA50" s="100"/>
      <c r="AB50" s="212"/>
      <c r="AC50" s="213"/>
      <c r="AD50" s="213"/>
      <c r="AE50" s="103"/>
      <c r="AF50" s="104"/>
      <c r="AG50" s="104"/>
      <c r="AH50" s="104"/>
      <c r="AI50" s="105"/>
      <c r="AJ50" s="103"/>
      <c r="AK50" s="104"/>
      <c r="AL50" s="104"/>
      <c r="AM50" s="104"/>
      <c r="AN50" s="105"/>
      <c r="AO50" s="103"/>
      <c r="AP50" s="104"/>
      <c r="AQ50" s="104"/>
      <c r="AR50" s="104"/>
      <c r="AS50" s="105"/>
      <c r="AT50" s="103"/>
      <c r="AU50" s="104"/>
      <c r="AV50" s="104"/>
      <c r="AW50" s="104"/>
      <c r="AX50" s="357"/>
    </row>
    <row r="51" spans="1:50" ht="22.5" customHeight="1">
      <c r="A51" s="149"/>
      <c r="B51" s="150"/>
      <c r="C51" s="150"/>
      <c r="D51" s="150"/>
      <c r="E51" s="150"/>
      <c r="F51" s="151"/>
      <c r="G51" s="95"/>
      <c r="H51" s="96"/>
      <c r="I51" s="96"/>
      <c r="J51" s="96"/>
      <c r="K51" s="96"/>
      <c r="L51" s="96"/>
      <c r="M51" s="96"/>
      <c r="N51" s="96"/>
      <c r="O51" s="97"/>
      <c r="P51" s="240"/>
      <c r="Q51" s="240"/>
      <c r="R51" s="240"/>
      <c r="S51" s="240"/>
      <c r="T51" s="240"/>
      <c r="U51" s="240"/>
      <c r="V51" s="240"/>
      <c r="W51" s="240"/>
      <c r="X51" s="241"/>
      <c r="Y51" s="98" t="s">
        <v>15</v>
      </c>
      <c r="Z51" s="99"/>
      <c r="AA51" s="100"/>
      <c r="AB51" s="689" t="s">
        <v>460</v>
      </c>
      <c r="AC51" s="690"/>
      <c r="AD51" s="690"/>
      <c r="AE51" s="103"/>
      <c r="AF51" s="104"/>
      <c r="AG51" s="104"/>
      <c r="AH51" s="104"/>
      <c r="AI51" s="105"/>
      <c r="AJ51" s="103"/>
      <c r="AK51" s="104"/>
      <c r="AL51" s="104"/>
      <c r="AM51" s="104"/>
      <c r="AN51" s="105"/>
      <c r="AO51" s="103"/>
      <c r="AP51" s="104"/>
      <c r="AQ51" s="104"/>
      <c r="AR51" s="104"/>
      <c r="AS51" s="105"/>
      <c r="AT51" s="207"/>
      <c r="AU51" s="208"/>
      <c r="AV51" s="208"/>
      <c r="AW51" s="208"/>
      <c r="AX51" s="209"/>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76" t="s">
        <v>368</v>
      </c>
      <c r="H2" s="377"/>
      <c r="I2" s="377"/>
      <c r="J2" s="377"/>
      <c r="K2" s="377"/>
      <c r="L2" s="377"/>
      <c r="M2" s="377"/>
      <c r="N2" s="377"/>
      <c r="O2" s="377"/>
      <c r="P2" s="377"/>
      <c r="Q2" s="377"/>
      <c r="R2" s="377"/>
      <c r="S2" s="377"/>
      <c r="T2" s="377"/>
      <c r="U2" s="377"/>
      <c r="V2" s="377"/>
      <c r="W2" s="377"/>
      <c r="X2" s="377"/>
      <c r="Y2" s="377"/>
      <c r="Z2" s="377"/>
      <c r="AA2" s="377"/>
      <c r="AB2" s="378"/>
      <c r="AC2" s="376" t="s">
        <v>458</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c r="A14" s="703"/>
      <c r="B14" s="704"/>
      <c r="C14" s="704"/>
      <c r="D14" s="704"/>
      <c r="E14" s="704"/>
      <c r="F14" s="705"/>
      <c r="G14" s="565" t="s">
        <v>22</v>
      </c>
      <c r="H14" s="566"/>
      <c r="I14" s="566"/>
      <c r="J14" s="566"/>
      <c r="K14" s="566"/>
      <c r="L14" s="567"/>
      <c r="M14" s="161"/>
      <c r="N14" s="161"/>
      <c r="O14" s="161"/>
      <c r="P14" s="161"/>
      <c r="Q14" s="161"/>
      <c r="R14" s="161"/>
      <c r="S14" s="161"/>
      <c r="T14" s="161"/>
      <c r="U14" s="161"/>
      <c r="V14" s="161"/>
      <c r="W14" s="161"/>
      <c r="X14" s="162"/>
      <c r="Y14" s="568">
        <f>SUM(Y4:AB13)</f>
        <v>0</v>
      </c>
      <c r="Z14" s="569"/>
      <c r="AA14" s="569"/>
      <c r="AB14" s="570"/>
      <c r="AC14" s="565" t="s">
        <v>22</v>
      </c>
      <c r="AD14" s="566"/>
      <c r="AE14" s="566"/>
      <c r="AF14" s="566"/>
      <c r="AG14" s="566"/>
      <c r="AH14" s="567"/>
      <c r="AI14" s="161"/>
      <c r="AJ14" s="161"/>
      <c r="AK14" s="161"/>
      <c r="AL14" s="161"/>
      <c r="AM14" s="161"/>
      <c r="AN14" s="161"/>
      <c r="AO14" s="161"/>
      <c r="AP14" s="161"/>
      <c r="AQ14" s="161"/>
      <c r="AR14" s="161"/>
      <c r="AS14" s="161"/>
      <c r="AT14" s="162"/>
      <c r="AU14" s="568">
        <f>SUM(AU4:AX13)</f>
        <v>0</v>
      </c>
      <c r="AV14" s="569"/>
      <c r="AW14" s="569"/>
      <c r="AX14" s="571"/>
    </row>
    <row r="15" spans="1:50" ht="30" customHeight="1">
      <c r="A15" s="703"/>
      <c r="B15" s="704"/>
      <c r="C15" s="704"/>
      <c r="D15" s="704"/>
      <c r="E15" s="704"/>
      <c r="F15" s="705"/>
      <c r="G15" s="376" t="s">
        <v>369</v>
      </c>
      <c r="H15" s="377"/>
      <c r="I15" s="377"/>
      <c r="J15" s="377"/>
      <c r="K15" s="377"/>
      <c r="L15" s="377"/>
      <c r="M15" s="377"/>
      <c r="N15" s="377"/>
      <c r="O15" s="377"/>
      <c r="P15" s="377"/>
      <c r="Q15" s="377"/>
      <c r="R15" s="377"/>
      <c r="S15" s="377"/>
      <c r="T15" s="377"/>
      <c r="U15" s="377"/>
      <c r="V15" s="377"/>
      <c r="W15" s="377"/>
      <c r="X15" s="377"/>
      <c r="Y15" s="377"/>
      <c r="Z15" s="377"/>
      <c r="AA15" s="377"/>
      <c r="AB15" s="378"/>
      <c r="AC15" s="376" t="s">
        <v>370</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4"/>
    </row>
    <row r="19" spans="1:50" ht="24.75" customHeight="1">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4"/>
    </row>
    <row r="20" spans="1:50" ht="24.75" customHeight="1">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c r="A27" s="703"/>
      <c r="B27" s="704"/>
      <c r="C27" s="704"/>
      <c r="D27" s="704"/>
      <c r="E27" s="704"/>
      <c r="F27" s="705"/>
      <c r="G27" s="565" t="s">
        <v>22</v>
      </c>
      <c r="H27" s="566"/>
      <c r="I27" s="566"/>
      <c r="J27" s="566"/>
      <c r="K27" s="566"/>
      <c r="L27" s="567"/>
      <c r="M27" s="161"/>
      <c r="N27" s="161"/>
      <c r="O27" s="161"/>
      <c r="P27" s="161"/>
      <c r="Q27" s="161"/>
      <c r="R27" s="161"/>
      <c r="S27" s="161"/>
      <c r="T27" s="161"/>
      <c r="U27" s="161"/>
      <c r="V27" s="161"/>
      <c r="W27" s="161"/>
      <c r="X27" s="162"/>
      <c r="Y27" s="568">
        <f>SUM(Y17:AB26)</f>
        <v>0</v>
      </c>
      <c r="Z27" s="569"/>
      <c r="AA27" s="569"/>
      <c r="AB27" s="570"/>
      <c r="AC27" s="565" t="s">
        <v>22</v>
      </c>
      <c r="AD27" s="566"/>
      <c r="AE27" s="566"/>
      <c r="AF27" s="566"/>
      <c r="AG27" s="566"/>
      <c r="AH27" s="567"/>
      <c r="AI27" s="161"/>
      <c r="AJ27" s="161"/>
      <c r="AK27" s="161"/>
      <c r="AL27" s="161"/>
      <c r="AM27" s="161"/>
      <c r="AN27" s="161"/>
      <c r="AO27" s="161"/>
      <c r="AP27" s="161"/>
      <c r="AQ27" s="161"/>
      <c r="AR27" s="161"/>
      <c r="AS27" s="161"/>
      <c r="AT27" s="162"/>
      <c r="AU27" s="568">
        <f>SUM(AU17:AX26)</f>
        <v>0</v>
      </c>
      <c r="AV27" s="569"/>
      <c r="AW27" s="569"/>
      <c r="AX27" s="571"/>
    </row>
    <row r="28" spans="1:50" ht="30" customHeight="1">
      <c r="A28" s="703"/>
      <c r="B28" s="704"/>
      <c r="C28" s="704"/>
      <c r="D28" s="704"/>
      <c r="E28" s="704"/>
      <c r="F28" s="705"/>
      <c r="G28" s="376" t="s">
        <v>371</v>
      </c>
      <c r="H28" s="377"/>
      <c r="I28" s="377"/>
      <c r="J28" s="377"/>
      <c r="K28" s="377"/>
      <c r="L28" s="377"/>
      <c r="M28" s="377"/>
      <c r="N28" s="377"/>
      <c r="O28" s="377"/>
      <c r="P28" s="377"/>
      <c r="Q28" s="377"/>
      <c r="R28" s="377"/>
      <c r="S28" s="377"/>
      <c r="T28" s="377"/>
      <c r="U28" s="377"/>
      <c r="V28" s="377"/>
      <c r="W28" s="377"/>
      <c r="X28" s="377"/>
      <c r="Y28" s="377"/>
      <c r="Z28" s="377"/>
      <c r="AA28" s="377"/>
      <c r="AB28" s="378"/>
      <c r="AC28" s="376" t="s">
        <v>372</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c r="A40" s="703"/>
      <c r="B40" s="704"/>
      <c r="C40" s="704"/>
      <c r="D40" s="704"/>
      <c r="E40" s="704"/>
      <c r="F40" s="705"/>
      <c r="G40" s="565" t="s">
        <v>22</v>
      </c>
      <c r="H40" s="566"/>
      <c r="I40" s="566"/>
      <c r="J40" s="566"/>
      <c r="K40" s="566"/>
      <c r="L40" s="567"/>
      <c r="M40" s="161"/>
      <c r="N40" s="161"/>
      <c r="O40" s="161"/>
      <c r="P40" s="161"/>
      <c r="Q40" s="161"/>
      <c r="R40" s="161"/>
      <c r="S40" s="161"/>
      <c r="T40" s="161"/>
      <c r="U40" s="161"/>
      <c r="V40" s="161"/>
      <c r="W40" s="161"/>
      <c r="X40" s="162"/>
      <c r="Y40" s="568">
        <f>SUM(Y30:AB39)</f>
        <v>0</v>
      </c>
      <c r="Z40" s="569"/>
      <c r="AA40" s="569"/>
      <c r="AB40" s="570"/>
      <c r="AC40" s="565" t="s">
        <v>22</v>
      </c>
      <c r="AD40" s="566"/>
      <c r="AE40" s="566"/>
      <c r="AF40" s="566"/>
      <c r="AG40" s="566"/>
      <c r="AH40" s="567"/>
      <c r="AI40" s="161"/>
      <c r="AJ40" s="161"/>
      <c r="AK40" s="161"/>
      <c r="AL40" s="161"/>
      <c r="AM40" s="161"/>
      <c r="AN40" s="161"/>
      <c r="AO40" s="161"/>
      <c r="AP40" s="161"/>
      <c r="AQ40" s="161"/>
      <c r="AR40" s="161"/>
      <c r="AS40" s="161"/>
      <c r="AT40" s="162"/>
      <c r="AU40" s="568">
        <f>SUM(AU30:AX39)</f>
        <v>0</v>
      </c>
      <c r="AV40" s="569"/>
      <c r="AW40" s="569"/>
      <c r="AX40" s="571"/>
    </row>
    <row r="41" spans="1:50" ht="30" customHeight="1">
      <c r="A41" s="703"/>
      <c r="B41" s="704"/>
      <c r="C41" s="704"/>
      <c r="D41" s="704"/>
      <c r="E41" s="704"/>
      <c r="F41" s="705"/>
      <c r="G41" s="376" t="s">
        <v>373</v>
      </c>
      <c r="H41" s="377"/>
      <c r="I41" s="377"/>
      <c r="J41" s="377"/>
      <c r="K41" s="377"/>
      <c r="L41" s="377"/>
      <c r="M41" s="377"/>
      <c r="N41" s="377"/>
      <c r="O41" s="377"/>
      <c r="P41" s="377"/>
      <c r="Q41" s="377"/>
      <c r="R41" s="377"/>
      <c r="S41" s="377"/>
      <c r="T41" s="377"/>
      <c r="U41" s="377"/>
      <c r="V41" s="377"/>
      <c r="W41" s="377"/>
      <c r="X41" s="377"/>
      <c r="Y41" s="377"/>
      <c r="Z41" s="377"/>
      <c r="AA41" s="377"/>
      <c r="AB41" s="378"/>
      <c r="AC41" s="376" t="s">
        <v>374</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4"/>
    </row>
    <row r="45" spans="1:50" ht="24.75" customHeight="1">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row r="55" spans="1:50" ht="30" customHeight="1">
      <c r="A55" s="709" t="s">
        <v>34</v>
      </c>
      <c r="B55" s="710"/>
      <c r="C55" s="710"/>
      <c r="D55" s="710"/>
      <c r="E55" s="710"/>
      <c r="F55" s="711"/>
      <c r="G55" s="376" t="s">
        <v>375</v>
      </c>
      <c r="H55" s="377"/>
      <c r="I55" s="377"/>
      <c r="J55" s="377"/>
      <c r="K55" s="377"/>
      <c r="L55" s="377"/>
      <c r="M55" s="377"/>
      <c r="N55" s="377"/>
      <c r="O55" s="377"/>
      <c r="P55" s="377"/>
      <c r="Q55" s="377"/>
      <c r="R55" s="377"/>
      <c r="S55" s="377"/>
      <c r="T55" s="377"/>
      <c r="U55" s="377"/>
      <c r="V55" s="377"/>
      <c r="W55" s="377"/>
      <c r="X55" s="377"/>
      <c r="Y55" s="377"/>
      <c r="Z55" s="377"/>
      <c r="AA55" s="377"/>
      <c r="AB55" s="378"/>
      <c r="AC55" s="376" t="s">
        <v>376</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customHeight="1">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customHeight="1">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customHeight="1">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customHeight="1">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customHeight="1">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customHeight="1">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customHeight="1">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customHeight="1">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customHeight="1" thickBot="1">
      <c r="A67" s="703"/>
      <c r="B67" s="704"/>
      <c r="C67" s="704"/>
      <c r="D67" s="704"/>
      <c r="E67" s="704"/>
      <c r="F67" s="705"/>
      <c r="G67" s="565" t="s">
        <v>22</v>
      </c>
      <c r="H67" s="566"/>
      <c r="I67" s="566"/>
      <c r="J67" s="566"/>
      <c r="K67" s="566"/>
      <c r="L67" s="567"/>
      <c r="M67" s="161"/>
      <c r="N67" s="161"/>
      <c r="O67" s="161"/>
      <c r="P67" s="161"/>
      <c r="Q67" s="161"/>
      <c r="R67" s="161"/>
      <c r="S67" s="161"/>
      <c r="T67" s="161"/>
      <c r="U67" s="161"/>
      <c r="V67" s="161"/>
      <c r="W67" s="161"/>
      <c r="X67" s="162"/>
      <c r="Y67" s="568">
        <f>SUM(Y57:AB66)</f>
        <v>0</v>
      </c>
      <c r="Z67" s="569"/>
      <c r="AA67" s="569"/>
      <c r="AB67" s="570"/>
      <c r="AC67" s="565" t="s">
        <v>22</v>
      </c>
      <c r="AD67" s="566"/>
      <c r="AE67" s="566"/>
      <c r="AF67" s="566"/>
      <c r="AG67" s="566"/>
      <c r="AH67" s="567"/>
      <c r="AI67" s="161"/>
      <c r="AJ67" s="161"/>
      <c r="AK67" s="161"/>
      <c r="AL67" s="161"/>
      <c r="AM67" s="161"/>
      <c r="AN67" s="161"/>
      <c r="AO67" s="161"/>
      <c r="AP67" s="161"/>
      <c r="AQ67" s="161"/>
      <c r="AR67" s="161"/>
      <c r="AS67" s="161"/>
      <c r="AT67" s="162"/>
      <c r="AU67" s="568">
        <f>SUM(AU57:AX66)</f>
        <v>0</v>
      </c>
      <c r="AV67" s="569"/>
      <c r="AW67" s="569"/>
      <c r="AX67" s="571"/>
    </row>
    <row r="68" spans="1:50" ht="30" customHeight="1">
      <c r="A68" s="703"/>
      <c r="B68" s="704"/>
      <c r="C68" s="704"/>
      <c r="D68" s="704"/>
      <c r="E68" s="704"/>
      <c r="F68" s="705"/>
      <c r="G68" s="376" t="s">
        <v>377</v>
      </c>
      <c r="H68" s="377"/>
      <c r="I68" s="377"/>
      <c r="J68" s="377"/>
      <c r="K68" s="377"/>
      <c r="L68" s="377"/>
      <c r="M68" s="377"/>
      <c r="N68" s="377"/>
      <c r="O68" s="377"/>
      <c r="P68" s="377"/>
      <c r="Q68" s="377"/>
      <c r="R68" s="377"/>
      <c r="S68" s="377"/>
      <c r="T68" s="377"/>
      <c r="U68" s="377"/>
      <c r="V68" s="377"/>
      <c r="W68" s="377"/>
      <c r="X68" s="377"/>
      <c r="Y68" s="377"/>
      <c r="Z68" s="377"/>
      <c r="AA68" s="377"/>
      <c r="AB68" s="378"/>
      <c r="AC68" s="376" t="s">
        <v>378</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customHeight="1">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customHeight="1">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customHeight="1">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customHeight="1">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customHeight="1">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customHeight="1">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customHeight="1">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customHeight="1">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customHeight="1" thickBot="1">
      <c r="A80" s="703"/>
      <c r="B80" s="704"/>
      <c r="C80" s="704"/>
      <c r="D80" s="704"/>
      <c r="E80" s="704"/>
      <c r="F80" s="705"/>
      <c r="G80" s="565" t="s">
        <v>22</v>
      </c>
      <c r="H80" s="566"/>
      <c r="I80" s="566"/>
      <c r="J80" s="566"/>
      <c r="K80" s="566"/>
      <c r="L80" s="567"/>
      <c r="M80" s="161"/>
      <c r="N80" s="161"/>
      <c r="O80" s="161"/>
      <c r="P80" s="161"/>
      <c r="Q80" s="161"/>
      <c r="R80" s="161"/>
      <c r="S80" s="161"/>
      <c r="T80" s="161"/>
      <c r="U80" s="161"/>
      <c r="V80" s="161"/>
      <c r="W80" s="161"/>
      <c r="X80" s="162"/>
      <c r="Y80" s="568">
        <f>SUM(Y70:AB79)</f>
        <v>0</v>
      </c>
      <c r="Z80" s="569"/>
      <c r="AA80" s="569"/>
      <c r="AB80" s="570"/>
      <c r="AC80" s="565" t="s">
        <v>22</v>
      </c>
      <c r="AD80" s="566"/>
      <c r="AE80" s="566"/>
      <c r="AF80" s="566"/>
      <c r="AG80" s="566"/>
      <c r="AH80" s="567"/>
      <c r="AI80" s="161"/>
      <c r="AJ80" s="161"/>
      <c r="AK80" s="161"/>
      <c r="AL80" s="161"/>
      <c r="AM80" s="161"/>
      <c r="AN80" s="161"/>
      <c r="AO80" s="161"/>
      <c r="AP80" s="161"/>
      <c r="AQ80" s="161"/>
      <c r="AR80" s="161"/>
      <c r="AS80" s="161"/>
      <c r="AT80" s="162"/>
      <c r="AU80" s="568">
        <f>SUM(AU70:AX79)</f>
        <v>0</v>
      </c>
      <c r="AV80" s="569"/>
      <c r="AW80" s="569"/>
      <c r="AX80" s="571"/>
    </row>
    <row r="81" spans="1:50" ht="30" customHeight="1">
      <c r="A81" s="703"/>
      <c r="B81" s="704"/>
      <c r="C81" s="704"/>
      <c r="D81" s="704"/>
      <c r="E81" s="704"/>
      <c r="F81" s="705"/>
      <c r="G81" s="376" t="s">
        <v>379</v>
      </c>
      <c r="H81" s="377"/>
      <c r="I81" s="377"/>
      <c r="J81" s="377"/>
      <c r="K81" s="377"/>
      <c r="L81" s="377"/>
      <c r="M81" s="377"/>
      <c r="N81" s="377"/>
      <c r="O81" s="377"/>
      <c r="P81" s="377"/>
      <c r="Q81" s="377"/>
      <c r="R81" s="377"/>
      <c r="S81" s="377"/>
      <c r="T81" s="377"/>
      <c r="U81" s="377"/>
      <c r="V81" s="377"/>
      <c r="W81" s="377"/>
      <c r="X81" s="377"/>
      <c r="Y81" s="377"/>
      <c r="Z81" s="377"/>
      <c r="AA81" s="377"/>
      <c r="AB81" s="378"/>
      <c r="AC81" s="376" t="s">
        <v>380</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customHeight="1">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customHeight="1">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customHeight="1">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customHeight="1">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customHeight="1">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customHeight="1">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customHeight="1">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customHeight="1">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customHeight="1" thickBot="1">
      <c r="A93" s="703"/>
      <c r="B93" s="704"/>
      <c r="C93" s="704"/>
      <c r="D93" s="704"/>
      <c r="E93" s="704"/>
      <c r="F93" s="705"/>
      <c r="G93" s="565" t="s">
        <v>22</v>
      </c>
      <c r="H93" s="566"/>
      <c r="I93" s="566"/>
      <c r="J93" s="566"/>
      <c r="K93" s="566"/>
      <c r="L93" s="567"/>
      <c r="M93" s="161"/>
      <c r="N93" s="161"/>
      <c r="O93" s="161"/>
      <c r="P93" s="161"/>
      <c r="Q93" s="161"/>
      <c r="R93" s="161"/>
      <c r="S93" s="161"/>
      <c r="T93" s="161"/>
      <c r="U93" s="161"/>
      <c r="V93" s="161"/>
      <c r="W93" s="161"/>
      <c r="X93" s="162"/>
      <c r="Y93" s="568">
        <f>SUM(Y83:AB92)</f>
        <v>0</v>
      </c>
      <c r="Z93" s="569"/>
      <c r="AA93" s="569"/>
      <c r="AB93" s="570"/>
      <c r="AC93" s="565" t="s">
        <v>22</v>
      </c>
      <c r="AD93" s="566"/>
      <c r="AE93" s="566"/>
      <c r="AF93" s="566"/>
      <c r="AG93" s="566"/>
      <c r="AH93" s="567"/>
      <c r="AI93" s="161"/>
      <c r="AJ93" s="161"/>
      <c r="AK93" s="161"/>
      <c r="AL93" s="161"/>
      <c r="AM93" s="161"/>
      <c r="AN93" s="161"/>
      <c r="AO93" s="161"/>
      <c r="AP93" s="161"/>
      <c r="AQ93" s="161"/>
      <c r="AR93" s="161"/>
      <c r="AS93" s="161"/>
      <c r="AT93" s="162"/>
      <c r="AU93" s="568">
        <f>SUM(AU83:AX92)</f>
        <v>0</v>
      </c>
      <c r="AV93" s="569"/>
      <c r="AW93" s="569"/>
      <c r="AX93" s="571"/>
    </row>
    <row r="94" spans="1:50" ht="30" customHeight="1">
      <c r="A94" s="703"/>
      <c r="B94" s="704"/>
      <c r="C94" s="704"/>
      <c r="D94" s="704"/>
      <c r="E94" s="704"/>
      <c r="F94" s="705"/>
      <c r="G94" s="376" t="s">
        <v>381</v>
      </c>
      <c r="H94" s="377"/>
      <c r="I94" s="377"/>
      <c r="J94" s="377"/>
      <c r="K94" s="377"/>
      <c r="L94" s="377"/>
      <c r="M94" s="377"/>
      <c r="N94" s="377"/>
      <c r="O94" s="377"/>
      <c r="P94" s="377"/>
      <c r="Q94" s="377"/>
      <c r="R94" s="377"/>
      <c r="S94" s="377"/>
      <c r="T94" s="377"/>
      <c r="U94" s="377"/>
      <c r="V94" s="377"/>
      <c r="W94" s="377"/>
      <c r="X94" s="377"/>
      <c r="Y94" s="377"/>
      <c r="Z94" s="377"/>
      <c r="AA94" s="377"/>
      <c r="AB94" s="378"/>
      <c r="AC94" s="376" t="s">
        <v>382</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customHeight="1">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customHeight="1">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customHeight="1">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customHeight="1">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customHeight="1">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customHeight="1">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customHeight="1">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customHeight="1">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customHeight="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row r="108" spans="1:50" ht="30" customHeight="1">
      <c r="A108" s="709" t="s">
        <v>34</v>
      </c>
      <c r="B108" s="710"/>
      <c r="C108" s="710"/>
      <c r="D108" s="710"/>
      <c r="E108" s="710"/>
      <c r="F108" s="711"/>
      <c r="G108" s="376" t="s">
        <v>383</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384</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customHeight="1">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customHeight="1">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customHeight="1">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customHeight="1">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customHeight="1">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customHeight="1">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customHeight="1">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customHeight="1">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customHeight="1" thickBot="1">
      <c r="A120" s="703"/>
      <c r="B120" s="704"/>
      <c r="C120" s="704"/>
      <c r="D120" s="704"/>
      <c r="E120" s="704"/>
      <c r="F120" s="705"/>
      <c r="G120" s="565" t="s">
        <v>22</v>
      </c>
      <c r="H120" s="566"/>
      <c r="I120" s="566"/>
      <c r="J120" s="566"/>
      <c r="K120" s="566"/>
      <c r="L120" s="567"/>
      <c r="M120" s="161"/>
      <c r="N120" s="161"/>
      <c r="O120" s="161"/>
      <c r="P120" s="161"/>
      <c r="Q120" s="161"/>
      <c r="R120" s="161"/>
      <c r="S120" s="161"/>
      <c r="T120" s="161"/>
      <c r="U120" s="161"/>
      <c r="V120" s="161"/>
      <c r="W120" s="161"/>
      <c r="X120" s="162"/>
      <c r="Y120" s="568">
        <f>SUM(Y110:AB119)</f>
        <v>0</v>
      </c>
      <c r="Z120" s="569"/>
      <c r="AA120" s="569"/>
      <c r="AB120" s="570"/>
      <c r="AC120" s="565" t="s">
        <v>22</v>
      </c>
      <c r="AD120" s="566"/>
      <c r="AE120" s="566"/>
      <c r="AF120" s="566"/>
      <c r="AG120" s="566"/>
      <c r="AH120" s="567"/>
      <c r="AI120" s="161"/>
      <c r="AJ120" s="161"/>
      <c r="AK120" s="161"/>
      <c r="AL120" s="161"/>
      <c r="AM120" s="161"/>
      <c r="AN120" s="161"/>
      <c r="AO120" s="161"/>
      <c r="AP120" s="161"/>
      <c r="AQ120" s="161"/>
      <c r="AR120" s="161"/>
      <c r="AS120" s="161"/>
      <c r="AT120" s="162"/>
      <c r="AU120" s="568">
        <f>SUM(AU110:AX119)</f>
        <v>0</v>
      </c>
      <c r="AV120" s="569"/>
      <c r="AW120" s="569"/>
      <c r="AX120" s="571"/>
    </row>
    <row r="121" spans="1:50" ht="30" customHeight="1">
      <c r="A121" s="703"/>
      <c r="B121" s="704"/>
      <c r="C121" s="704"/>
      <c r="D121" s="704"/>
      <c r="E121" s="704"/>
      <c r="F121" s="705"/>
      <c r="G121" s="376" t="s">
        <v>405</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385</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customHeight="1">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customHeight="1">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customHeight="1">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customHeight="1">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customHeight="1">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customHeight="1">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customHeight="1">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customHeight="1">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customHeight="1" thickBot="1">
      <c r="A133" s="703"/>
      <c r="B133" s="704"/>
      <c r="C133" s="704"/>
      <c r="D133" s="704"/>
      <c r="E133" s="704"/>
      <c r="F133" s="705"/>
      <c r="G133" s="565" t="s">
        <v>22</v>
      </c>
      <c r="H133" s="566"/>
      <c r="I133" s="566"/>
      <c r="J133" s="566"/>
      <c r="K133" s="566"/>
      <c r="L133" s="567"/>
      <c r="M133" s="161"/>
      <c r="N133" s="161"/>
      <c r="O133" s="161"/>
      <c r="P133" s="161"/>
      <c r="Q133" s="161"/>
      <c r="R133" s="161"/>
      <c r="S133" s="161"/>
      <c r="T133" s="161"/>
      <c r="U133" s="161"/>
      <c r="V133" s="161"/>
      <c r="W133" s="161"/>
      <c r="X133" s="162"/>
      <c r="Y133" s="568">
        <f>SUM(Y123:AB132)</f>
        <v>0</v>
      </c>
      <c r="Z133" s="569"/>
      <c r="AA133" s="569"/>
      <c r="AB133" s="570"/>
      <c r="AC133" s="565" t="s">
        <v>22</v>
      </c>
      <c r="AD133" s="566"/>
      <c r="AE133" s="566"/>
      <c r="AF133" s="566"/>
      <c r="AG133" s="566"/>
      <c r="AH133" s="567"/>
      <c r="AI133" s="161"/>
      <c r="AJ133" s="161"/>
      <c r="AK133" s="161"/>
      <c r="AL133" s="161"/>
      <c r="AM133" s="161"/>
      <c r="AN133" s="161"/>
      <c r="AO133" s="161"/>
      <c r="AP133" s="161"/>
      <c r="AQ133" s="161"/>
      <c r="AR133" s="161"/>
      <c r="AS133" s="161"/>
      <c r="AT133" s="162"/>
      <c r="AU133" s="568">
        <f>SUM(AU123:AX132)</f>
        <v>0</v>
      </c>
      <c r="AV133" s="569"/>
      <c r="AW133" s="569"/>
      <c r="AX133" s="571"/>
    </row>
    <row r="134" spans="1:50" ht="30" customHeight="1">
      <c r="A134" s="703"/>
      <c r="B134" s="704"/>
      <c r="C134" s="704"/>
      <c r="D134" s="704"/>
      <c r="E134" s="704"/>
      <c r="F134" s="705"/>
      <c r="G134" s="376" t="s">
        <v>386</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387</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customHeight="1">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customHeight="1">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customHeight="1">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customHeight="1">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customHeight="1">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customHeight="1">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customHeight="1">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customHeight="1">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customHeight="1" thickBot="1">
      <c r="A146" s="703"/>
      <c r="B146" s="704"/>
      <c r="C146" s="704"/>
      <c r="D146" s="704"/>
      <c r="E146" s="704"/>
      <c r="F146" s="705"/>
      <c r="G146" s="565" t="s">
        <v>22</v>
      </c>
      <c r="H146" s="566"/>
      <c r="I146" s="566"/>
      <c r="J146" s="566"/>
      <c r="K146" s="566"/>
      <c r="L146" s="567"/>
      <c r="M146" s="161"/>
      <c r="N146" s="161"/>
      <c r="O146" s="161"/>
      <c r="P146" s="161"/>
      <c r="Q146" s="161"/>
      <c r="R146" s="161"/>
      <c r="S146" s="161"/>
      <c r="T146" s="161"/>
      <c r="U146" s="161"/>
      <c r="V146" s="161"/>
      <c r="W146" s="161"/>
      <c r="X146" s="162"/>
      <c r="Y146" s="568">
        <f>SUM(Y136:AB145)</f>
        <v>0</v>
      </c>
      <c r="Z146" s="569"/>
      <c r="AA146" s="569"/>
      <c r="AB146" s="570"/>
      <c r="AC146" s="565" t="s">
        <v>22</v>
      </c>
      <c r="AD146" s="566"/>
      <c r="AE146" s="566"/>
      <c r="AF146" s="566"/>
      <c r="AG146" s="566"/>
      <c r="AH146" s="567"/>
      <c r="AI146" s="161"/>
      <c r="AJ146" s="161"/>
      <c r="AK146" s="161"/>
      <c r="AL146" s="161"/>
      <c r="AM146" s="161"/>
      <c r="AN146" s="161"/>
      <c r="AO146" s="161"/>
      <c r="AP146" s="161"/>
      <c r="AQ146" s="161"/>
      <c r="AR146" s="161"/>
      <c r="AS146" s="161"/>
      <c r="AT146" s="162"/>
      <c r="AU146" s="568">
        <f>SUM(AU136:AX145)</f>
        <v>0</v>
      </c>
      <c r="AV146" s="569"/>
      <c r="AW146" s="569"/>
      <c r="AX146" s="571"/>
    </row>
    <row r="147" spans="1:50" ht="30" customHeight="1">
      <c r="A147" s="703"/>
      <c r="B147" s="704"/>
      <c r="C147" s="704"/>
      <c r="D147" s="704"/>
      <c r="E147" s="704"/>
      <c r="F147" s="705"/>
      <c r="G147" s="376" t="s">
        <v>388</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389</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customHeight="1">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customHeight="1">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customHeight="1">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customHeight="1">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customHeight="1">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customHeight="1">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customHeight="1">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customHeight="1">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customHeight="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row r="161" spans="1:50" ht="30" customHeight="1">
      <c r="A161" s="709" t="s">
        <v>34</v>
      </c>
      <c r="B161" s="710"/>
      <c r="C161" s="710"/>
      <c r="D161" s="710"/>
      <c r="E161" s="710"/>
      <c r="F161" s="711"/>
      <c r="G161" s="376" t="s">
        <v>390</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391</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customHeight="1">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customHeight="1">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customHeight="1">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customHeight="1">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customHeight="1">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customHeight="1">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customHeight="1">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customHeight="1">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customHeight="1" thickBot="1">
      <c r="A173" s="703"/>
      <c r="B173" s="704"/>
      <c r="C173" s="704"/>
      <c r="D173" s="704"/>
      <c r="E173" s="704"/>
      <c r="F173" s="705"/>
      <c r="G173" s="565" t="s">
        <v>22</v>
      </c>
      <c r="H173" s="566"/>
      <c r="I173" s="566"/>
      <c r="J173" s="566"/>
      <c r="K173" s="566"/>
      <c r="L173" s="567"/>
      <c r="M173" s="161"/>
      <c r="N173" s="161"/>
      <c r="O173" s="161"/>
      <c r="P173" s="161"/>
      <c r="Q173" s="161"/>
      <c r="R173" s="161"/>
      <c r="S173" s="161"/>
      <c r="T173" s="161"/>
      <c r="U173" s="161"/>
      <c r="V173" s="161"/>
      <c r="W173" s="161"/>
      <c r="X173" s="162"/>
      <c r="Y173" s="568">
        <f>SUM(Y163:AB172)</f>
        <v>0</v>
      </c>
      <c r="Z173" s="569"/>
      <c r="AA173" s="569"/>
      <c r="AB173" s="570"/>
      <c r="AC173" s="565" t="s">
        <v>22</v>
      </c>
      <c r="AD173" s="566"/>
      <c r="AE173" s="566"/>
      <c r="AF173" s="566"/>
      <c r="AG173" s="566"/>
      <c r="AH173" s="567"/>
      <c r="AI173" s="161"/>
      <c r="AJ173" s="161"/>
      <c r="AK173" s="161"/>
      <c r="AL173" s="161"/>
      <c r="AM173" s="161"/>
      <c r="AN173" s="161"/>
      <c r="AO173" s="161"/>
      <c r="AP173" s="161"/>
      <c r="AQ173" s="161"/>
      <c r="AR173" s="161"/>
      <c r="AS173" s="161"/>
      <c r="AT173" s="162"/>
      <c r="AU173" s="568">
        <f>SUM(AU163:AX172)</f>
        <v>0</v>
      </c>
      <c r="AV173" s="569"/>
      <c r="AW173" s="569"/>
      <c r="AX173" s="571"/>
    </row>
    <row r="174" spans="1:50" ht="30" customHeight="1">
      <c r="A174" s="703"/>
      <c r="B174" s="704"/>
      <c r="C174" s="704"/>
      <c r="D174" s="704"/>
      <c r="E174" s="704"/>
      <c r="F174" s="705"/>
      <c r="G174" s="376" t="s">
        <v>392</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393</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customHeight="1">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customHeight="1">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customHeight="1">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customHeight="1">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thickBot="1">
      <c r="A186" s="703"/>
      <c r="B186" s="704"/>
      <c r="C186" s="704"/>
      <c r="D186" s="704"/>
      <c r="E186" s="704"/>
      <c r="F186" s="705"/>
      <c r="G186" s="565" t="s">
        <v>22</v>
      </c>
      <c r="H186" s="566"/>
      <c r="I186" s="566"/>
      <c r="J186" s="566"/>
      <c r="K186" s="566"/>
      <c r="L186" s="567"/>
      <c r="M186" s="161"/>
      <c r="N186" s="161"/>
      <c r="O186" s="161"/>
      <c r="P186" s="161"/>
      <c r="Q186" s="161"/>
      <c r="R186" s="161"/>
      <c r="S186" s="161"/>
      <c r="T186" s="161"/>
      <c r="U186" s="161"/>
      <c r="V186" s="161"/>
      <c r="W186" s="161"/>
      <c r="X186" s="162"/>
      <c r="Y186" s="568">
        <f>SUM(Y176:AB185)</f>
        <v>0</v>
      </c>
      <c r="Z186" s="569"/>
      <c r="AA186" s="569"/>
      <c r="AB186" s="570"/>
      <c r="AC186" s="565" t="s">
        <v>22</v>
      </c>
      <c r="AD186" s="566"/>
      <c r="AE186" s="566"/>
      <c r="AF186" s="566"/>
      <c r="AG186" s="566"/>
      <c r="AH186" s="567"/>
      <c r="AI186" s="161"/>
      <c r="AJ186" s="161"/>
      <c r="AK186" s="161"/>
      <c r="AL186" s="161"/>
      <c r="AM186" s="161"/>
      <c r="AN186" s="161"/>
      <c r="AO186" s="161"/>
      <c r="AP186" s="161"/>
      <c r="AQ186" s="161"/>
      <c r="AR186" s="161"/>
      <c r="AS186" s="161"/>
      <c r="AT186" s="162"/>
      <c r="AU186" s="568">
        <f>SUM(AU176:AX185)</f>
        <v>0</v>
      </c>
      <c r="AV186" s="569"/>
      <c r="AW186" s="569"/>
      <c r="AX186" s="571"/>
    </row>
    <row r="187" spans="1:50" ht="30" customHeight="1">
      <c r="A187" s="703"/>
      <c r="B187" s="704"/>
      <c r="C187" s="704"/>
      <c r="D187" s="704"/>
      <c r="E187" s="704"/>
      <c r="F187" s="705"/>
      <c r="G187" s="376" t="s">
        <v>394</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395</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customHeight="1">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customHeight="1">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customHeight="1">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customHeight="1">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thickBot="1">
      <c r="A199" s="703"/>
      <c r="B199" s="704"/>
      <c r="C199" s="704"/>
      <c r="D199" s="704"/>
      <c r="E199" s="704"/>
      <c r="F199" s="705"/>
      <c r="G199" s="565" t="s">
        <v>22</v>
      </c>
      <c r="H199" s="566"/>
      <c r="I199" s="566"/>
      <c r="J199" s="566"/>
      <c r="K199" s="566"/>
      <c r="L199" s="567"/>
      <c r="M199" s="161"/>
      <c r="N199" s="161"/>
      <c r="O199" s="161"/>
      <c r="P199" s="161"/>
      <c r="Q199" s="161"/>
      <c r="R199" s="161"/>
      <c r="S199" s="161"/>
      <c r="T199" s="161"/>
      <c r="U199" s="161"/>
      <c r="V199" s="161"/>
      <c r="W199" s="161"/>
      <c r="X199" s="162"/>
      <c r="Y199" s="568">
        <f>SUM(Y189:AB198)</f>
        <v>0</v>
      </c>
      <c r="Z199" s="569"/>
      <c r="AA199" s="569"/>
      <c r="AB199" s="570"/>
      <c r="AC199" s="565" t="s">
        <v>22</v>
      </c>
      <c r="AD199" s="566"/>
      <c r="AE199" s="566"/>
      <c r="AF199" s="566"/>
      <c r="AG199" s="566"/>
      <c r="AH199" s="567"/>
      <c r="AI199" s="161"/>
      <c r="AJ199" s="161"/>
      <c r="AK199" s="161"/>
      <c r="AL199" s="161"/>
      <c r="AM199" s="161"/>
      <c r="AN199" s="161"/>
      <c r="AO199" s="161"/>
      <c r="AP199" s="161"/>
      <c r="AQ199" s="161"/>
      <c r="AR199" s="161"/>
      <c r="AS199" s="161"/>
      <c r="AT199" s="162"/>
      <c r="AU199" s="568">
        <f>SUM(AU189:AX198)</f>
        <v>0</v>
      </c>
      <c r="AV199" s="569"/>
      <c r="AW199" s="569"/>
      <c r="AX199" s="571"/>
    </row>
    <row r="200" spans="1:50" ht="30" customHeight="1">
      <c r="A200" s="703"/>
      <c r="B200" s="704"/>
      <c r="C200" s="704"/>
      <c r="D200" s="704"/>
      <c r="E200" s="704"/>
      <c r="F200" s="705"/>
      <c r="G200" s="376" t="s">
        <v>347</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396</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customHeight="1">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customHeight="1">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customHeight="1">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customHeight="1">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row r="214" spans="1:50" ht="30" customHeight="1">
      <c r="A214" s="700" t="s">
        <v>34</v>
      </c>
      <c r="B214" s="701"/>
      <c r="C214" s="701"/>
      <c r="D214" s="701"/>
      <c r="E214" s="701"/>
      <c r="F214" s="702"/>
      <c r="G214" s="376" t="s">
        <v>397</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398</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customHeight="1">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customHeight="1">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customHeight="1">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thickBot="1">
      <c r="A226" s="703"/>
      <c r="B226" s="704"/>
      <c r="C226" s="704"/>
      <c r="D226" s="704"/>
      <c r="E226" s="704"/>
      <c r="F226" s="705"/>
      <c r="G226" s="565" t="s">
        <v>22</v>
      </c>
      <c r="H226" s="566"/>
      <c r="I226" s="566"/>
      <c r="J226" s="566"/>
      <c r="K226" s="566"/>
      <c r="L226" s="567"/>
      <c r="M226" s="161"/>
      <c r="N226" s="161"/>
      <c r="O226" s="161"/>
      <c r="P226" s="161"/>
      <c r="Q226" s="161"/>
      <c r="R226" s="161"/>
      <c r="S226" s="161"/>
      <c r="T226" s="161"/>
      <c r="U226" s="161"/>
      <c r="V226" s="161"/>
      <c r="W226" s="161"/>
      <c r="X226" s="162"/>
      <c r="Y226" s="568">
        <f>SUM(Y216:AB225)</f>
        <v>0</v>
      </c>
      <c r="Z226" s="569"/>
      <c r="AA226" s="569"/>
      <c r="AB226" s="570"/>
      <c r="AC226" s="565" t="s">
        <v>22</v>
      </c>
      <c r="AD226" s="566"/>
      <c r="AE226" s="566"/>
      <c r="AF226" s="566"/>
      <c r="AG226" s="566"/>
      <c r="AH226" s="567"/>
      <c r="AI226" s="161"/>
      <c r="AJ226" s="161"/>
      <c r="AK226" s="161"/>
      <c r="AL226" s="161"/>
      <c r="AM226" s="161"/>
      <c r="AN226" s="161"/>
      <c r="AO226" s="161"/>
      <c r="AP226" s="161"/>
      <c r="AQ226" s="161"/>
      <c r="AR226" s="161"/>
      <c r="AS226" s="161"/>
      <c r="AT226" s="162"/>
      <c r="AU226" s="568">
        <f>SUM(AU216:AX225)</f>
        <v>0</v>
      </c>
      <c r="AV226" s="569"/>
      <c r="AW226" s="569"/>
      <c r="AX226" s="571"/>
    </row>
    <row r="227" spans="1:50" ht="30" customHeight="1">
      <c r="A227" s="703"/>
      <c r="B227" s="704"/>
      <c r="C227" s="704"/>
      <c r="D227" s="704"/>
      <c r="E227" s="704"/>
      <c r="F227" s="705"/>
      <c r="G227" s="376" t="s">
        <v>399</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400</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customHeight="1">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customHeight="1">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customHeight="1">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customHeight="1">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customHeight="1">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customHeight="1">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customHeight="1">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customHeight="1">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customHeight="1" thickBot="1">
      <c r="A239" s="703"/>
      <c r="B239" s="704"/>
      <c r="C239" s="704"/>
      <c r="D239" s="704"/>
      <c r="E239" s="704"/>
      <c r="F239" s="705"/>
      <c r="G239" s="565" t="s">
        <v>22</v>
      </c>
      <c r="H239" s="566"/>
      <c r="I239" s="566"/>
      <c r="J239" s="566"/>
      <c r="K239" s="566"/>
      <c r="L239" s="567"/>
      <c r="M239" s="161"/>
      <c r="N239" s="161"/>
      <c r="O239" s="161"/>
      <c r="P239" s="161"/>
      <c r="Q239" s="161"/>
      <c r="R239" s="161"/>
      <c r="S239" s="161"/>
      <c r="T239" s="161"/>
      <c r="U239" s="161"/>
      <c r="V239" s="161"/>
      <c r="W239" s="161"/>
      <c r="X239" s="162"/>
      <c r="Y239" s="568">
        <f>SUM(Y229:AB238)</f>
        <v>0</v>
      </c>
      <c r="Z239" s="569"/>
      <c r="AA239" s="569"/>
      <c r="AB239" s="570"/>
      <c r="AC239" s="565" t="s">
        <v>22</v>
      </c>
      <c r="AD239" s="566"/>
      <c r="AE239" s="566"/>
      <c r="AF239" s="566"/>
      <c r="AG239" s="566"/>
      <c r="AH239" s="567"/>
      <c r="AI239" s="161"/>
      <c r="AJ239" s="161"/>
      <c r="AK239" s="161"/>
      <c r="AL239" s="161"/>
      <c r="AM239" s="161"/>
      <c r="AN239" s="161"/>
      <c r="AO239" s="161"/>
      <c r="AP239" s="161"/>
      <c r="AQ239" s="161"/>
      <c r="AR239" s="161"/>
      <c r="AS239" s="161"/>
      <c r="AT239" s="162"/>
      <c r="AU239" s="568">
        <f>SUM(AU229:AX238)</f>
        <v>0</v>
      </c>
      <c r="AV239" s="569"/>
      <c r="AW239" s="569"/>
      <c r="AX239" s="571"/>
    </row>
    <row r="240" spans="1:50" ht="30" customHeight="1">
      <c r="A240" s="703"/>
      <c r="B240" s="704"/>
      <c r="C240" s="704"/>
      <c r="D240" s="704"/>
      <c r="E240" s="704"/>
      <c r="F240" s="705"/>
      <c r="G240" s="376" t="s">
        <v>401</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402</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customHeight="1">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customHeight="1">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customHeight="1">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customHeight="1">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customHeight="1">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customHeight="1">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customHeight="1">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customHeight="1">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customHeight="1" thickBot="1">
      <c r="A252" s="703"/>
      <c r="B252" s="704"/>
      <c r="C252" s="704"/>
      <c r="D252" s="704"/>
      <c r="E252" s="704"/>
      <c r="F252" s="705"/>
      <c r="G252" s="565" t="s">
        <v>22</v>
      </c>
      <c r="H252" s="566"/>
      <c r="I252" s="566"/>
      <c r="J252" s="566"/>
      <c r="K252" s="566"/>
      <c r="L252" s="567"/>
      <c r="M252" s="161"/>
      <c r="N252" s="161"/>
      <c r="O252" s="161"/>
      <c r="P252" s="161"/>
      <c r="Q252" s="161"/>
      <c r="R252" s="161"/>
      <c r="S252" s="161"/>
      <c r="T252" s="161"/>
      <c r="U252" s="161"/>
      <c r="V252" s="161"/>
      <c r="W252" s="161"/>
      <c r="X252" s="162"/>
      <c r="Y252" s="568">
        <f>SUM(Y242:AB251)</f>
        <v>0</v>
      </c>
      <c r="Z252" s="569"/>
      <c r="AA252" s="569"/>
      <c r="AB252" s="570"/>
      <c r="AC252" s="565" t="s">
        <v>22</v>
      </c>
      <c r="AD252" s="566"/>
      <c r="AE252" s="566"/>
      <c r="AF252" s="566"/>
      <c r="AG252" s="566"/>
      <c r="AH252" s="567"/>
      <c r="AI252" s="161"/>
      <c r="AJ252" s="161"/>
      <c r="AK252" s="161"/>
      <c r="AL252" s="161"/>
      <c r="AM252" s="161"/>
      <c r="AN252" s="161"/>
      <c r="AO252" s="161"/>
      <c r="AP252" s="161"/>
      <c r="AQ252" s="161"/>
      <c r="AR252" s="161"/>
      <c r="AS252" s="161"/>
      <c r="AT252" s="162"/>
      <c r="AU252" s="568">
        <f>SUM(AU242:AX251)</f>
        <v>0</v>
      </c>
      <c r="AV252" s="569"/>
      <c r="AW252" s="569"/>
      <c r="AX252" s="571"/>
    </row>
    <row r="253" spans="1:50" ht="30" customHeight="1">
      <c r="A253" s="703"/>
      <c r="B253" s="704"/>
      <c r="C253" s="704"/>
      <c r="D253" s="704"/>
      <c r="E253" s="704"/>
      <c r="F253" s="705"/>
      <c r="G253" s="376" t="s">
        <v>403</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404</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customHeight="1">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customHeight="1">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customHeight="1">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customHeight="1">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customHeight="1">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customHeight="1">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customHeight="1">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customHeight="1">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customHeight="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5"/>
      <c r="B3" s="575"/>
      <c r="C3" s="248" t="s">
        <v>31</v>
      </c>
      <c r="D3" s="248"/>
      <c r="E3" s="248"/>
      <c r="F3" s="248"/>
      <c r="G3" s="248"/>
      <c r="H3" s="248"/>
      <c r="I3" s="248"/>
      <c r="J3" s="248"/>
      <c r="K3" s="248"/>
      <c r="L3" s="248"/>
      <c r="M3" s="248" t="s">
        <v>32</v>
      </c>
      <c r="N3" s="248"/>
      <c r="O3" s="248"/>
      <c r="P3" s="248"/>
      <c r="Q3" s="248"/>
      <c r="R3" s="248"/>
      <c r="S3" s="248"/>
      <c r="T3" s="248"/>
      <c r="U3" s="248"/>
      <c r="V3" s="248"/>
      <c r="W3" s="248"/>
      <c r="X3" s="248"/>
      <c r="Y3" s="248"/>
      <c r="Z3" s="248"/>
      <c r="AA3" s="248"/>
      <c r="AB3" s="248"/>
      <c r="AC3" s="248"/>
      <c r="AD3" s="248"/>
      <c r="AE3" s="248"/>
      <c r="AF3" s="248"/>
      <c r="AG3" s="248"/>
      <c r="AH3" s="248"/>
      <c r="AI3" s="248"/>
      <c r="AJ3" s="248"/>
      <c r="AK3" s="581" t="s">
        <v>33</v>
      </c>
      <c r="AL3" s="248"/>
      <c r="AM3" s="248"/>
      <c r="AN3" s="248"/>
      <c r="AO3" s="248"/>
      <c r="AP3" s="248"/>
      <c r="AQ3" s="248" t="s">
        <v>23</v>
      </c>
      <c r="AR3" s="248"/>
      <c r="AS3" s="248"/>
      <c r="AT3" s="248"/>
      <c r="AU3" s="98" t="s">
        <v>24</v>
      </c>
      <c r="AV3" s="99"/>
      <c r="AW3" s="99"/>
      <c r="AX3" s="582"/>
    </row>
    <row r="4" spans="1:50" ht="24" customHeight="1">
      <c r="A4" s="575">
        <v>1</v>
      </c>
      <c r="B4" s="575">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76"/>
      <c r="AR4" s="577"/>
      <c r="AS4" s="577"/>
      <c r="AT4" s="577"/>
      <c r="AU4" s="578"/>
      <c r="AV4" s="579"/>
      <c r="AW4" s="579"/>
      <c r="AX4" s="580"/>
    </row>
    <row r="5" spans="1:50" ht="24" customHeight="1">
      <c r="A5" s="575">
        <v>2</v>
      </c>
      <c r="B5" s="575">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76"/>
      <c r="AR5" s="577"/>
      <c r="AS5" s="577"/>
      <c r="AT5" s="577"/>
      <c r="AU5" s="578"/>
      <c r="AV5" s="579"/>
      <c r="AW5" s="579"/>
      <c r="AX5" s="580"/>
    </row>
    <row r="6" spans="1:50" ht="24" customHeight="1">
      <c r="A6" s="575">
        <v>3</v>
      </c>
      <c r="B6" s="575">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76"/>
      <c r="AR6" s="577"/>
      <c r="AS6" s="577"/>
      <c r="AT6" s="577"/>
      <c r="AU6" s="578"/>
      <c r="AV6" s="579"/>
      <c r="AW6" s="579"/>
      <c r="AX6" s="580"/>
    </row>
    <row r="7" spans="1:50" ht="24" customHeight="1">
      <c r="A7" s="575">
        <v>4</v>
      </c>
      <c r="B7" s="575">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76"/>
      <c r="AR7" s="577"/>
      <c r="AS7" s="577"/>
      <c r="AT7" s="577"/>
      <c r="AU7" s="578"/>
      <c r="AV7" s="579"/>
      <c r="AW7" s="579"/>
      <c r="AX7" s="580"/>
    </row>
    <row r="8" spans="1:50" ht="24" customHeight="1">
      <c r="A8" s="575">
        <v>5</v>
      </c>
      <c r="B8" s="575">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76"/>
      <c r="AR8" s="577"/>
      <c r="AS8" s="577"/>
      <c r="AT8" s="577"/>
      <c r="AU8" s="578"/>
      <c r="AV8" s="579"/>
      <c r="AW8" s="579"/>
      <c r="AX8" s="580"/>
    </row>
    <row r="9" spans="1:50" ht="24" customHeight="1">
      <c r="A9" s="575">
        <v>6</v>
      </c>
      <c r="B9" s="575">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76"/>
      <c r="AR9" s="577"/>
      <c r="AS9" s="577"/>
      <c r="AT9" s="577"/>
      <c r="AU9" s="578"/>
      <c r="AV9" s="579"/>
      <c r="AW9" s="579"/>
      <c r="AX9" s="580"/>
    </row>
    <row r="10" spans="1:50" ht="24" customHeight="1">
      <c r="A10" s="575">
        <v>7</v>
      </c>
      <c r="B10" s="575">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76"/>
      <c r="AR10" s="577"/>
      <c r="AS10" s="577"/>
      <c r="AT10" s="577"/>
      <c r="AU10" s="578"/>
      <c r="AV10" s="579"/>
      <c r="AW10" s="579"/>
      <c r="AX10" s="580"/>
    </row>
    <row r="11" spans="1:50" ht="24" customHeight="1">
      <c r="A11" s="575">
        <v>8</v>
      </c>
      <c r="B11" s="575">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76"/>
      <c r="AR11" s="577"/>
      <c r="AS11" s="577"/>
      <c r="AT11" s="577"/>
      <c r="AU11" s="578"/>
      <c r="AV11" s="579"/>
      <c r="AW11" s="579"/>
      <c r="AX11" s="580"/>
    </row>
    <row r="12" spans="1:50" ht="24" customHeight="1">
      <c r="A12" s="575">
        <v>9</v>
      </c>
      <c r="B12" s="575">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76"/>
      <c r="AR12" s="577"/>
      <c r="AS12" s="577"/>
      <c r="AT12" s="577"/>
      <c r="AU12" s="578"/>
      <c r="AV12" s="579"/>
      <c r="AW12" s="579"/>
      <c r="AX12" s="580"/>
    </row>
    <row r="13" spans="1:50" ht="24" customHeight="1">
      <c r="A13" s="575">
        <v>10</v>
      </c>
      <c r="B13" s="575">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76"/>
      <c r="AR13" s="577"/>
      <c r="AS13" s="577"/>
      <c r="AT13" s="577"/>
      <c r="AU13" s="578"/>
      <c r="AV13" s="579"/>
      <c r="AW13" s="579"/>
      <c r="AX13" s="580"/>
    </row>
    <row r="14" spans="1:50" ht="24" customHeight="1">
      <c r="A14" s="575">
        <v>11</v>
      </c>
      <c r="B14" s="575">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76"/>
      <c r="AR14" s="577"/>
      <c r="AS14" s="577"/>
      <c r="AT14" s="577"/>
      <c r="AU14" s="578"/>
      <c r="AV14" s="579"/>
      <c r="AW14" s="579"/>
      <c r="AX14" s="580"/>
    </row>
    <row r="15" spans="1:50" ht="24" customHeight="1">
      <c r="A15" s="575">
        <v>12</v>
      </c>
      <c r="B15" s="575">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76"/>
      <c r="AR15" s="577"/>
      <c r="AS15" s="577"/>
      <c r="AT15" s="577"/>
      <c r="AU15" s="578"/>
      <c r="AV15" s="579"/>
      <c r="AW15" s="579"/>
      <c r="AX15" s="580"/>
    </row>
    <row r="16" spans="1:50" ht="24" customHeight="1">
      <c r="A16" s="575">
        <v>13</v>
      </c>
      <c r="B16" s="575">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76"/>
      <c r="AR16" s="577"/>
      <c r="AS16" s="577"/>
      <c r="AT16" s="577"/>
      <c r="AU16" s="578"/>
      <c r="AV16" s="579"/>
      <c r="AW16" s="579"/>
      <c r="AX16" s="580"/>
    </row>
    <row r="17" spans="1:50" ht="24" customHeight="1">
      <c r="A17" s="575">
        <v>14</v>
      </c>
      <c r="B17" s="575">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76"/>
      <c r="AR17" s="577"/>
      <c r="AS17" s="577"/>
      <c r="AT17" s="577"/>
      <c r="AU17" s="578"/>
      <c r="AV17" s="579"/>
      <c r="AW17" s="579"/>
      <c r="AX17" s="580"/>
    </row>
    <row r="18" spans="1:50" ht="24" customHeight="1">
      <c r="A18" s="575">
        <v>15</v>
      </c>
      <c r="B18" s="575">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76"/>
      <c r="AR18" s="577"/>
      <c r="AS18" s="577"/>
      <c r="AT18" s="577"/>
      <c r="AU18" s="578"/>
      <c r="AV18" s="579"/>
      <c r="AW18" s="579"/>
      <c r="AX18" s="580"/>
    </row>
    <row r="19" spans="1:50" ht="24" customHeight="1">
      <c r="A19" s="575">
        <v>16</v>
      </c>
      <c r="B19" s="575">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76"/>
      <c r="AR19" s="577"/>
      <c r="AS19" s="577"/>
      <c r="AT19" s="577"/>
      <c r="AU19" s="578"/>
      <c r="AV19" s="579"/>
      <c r="AW19" s="579"/>
      <c r="AX19" s="580"/>
    </row>
    <row r="20" spans="1:50" ht="24" customHeight="1">
      <c r="A20" s="575">
        <v>17</v>
      </c>
      <c r="B20" s="575">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76"/>
      <c r="AR20" s="577"/>
      <c r="AS20" s="577"/>
      <c r="AT20" s="577"/>
      <c r="AU20" s="578"/>
      <c r="AV20" s="579"/>
      <c r="AW20" s="579"/>
      <c r="AX20" s="580"/>
    </row>
    <row r="21" spans="1:50" ht="24" customHeight="1">
      <c r="A21" s="575">
        <v>18</v>
      </c>
      <c r="B21" s="575">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76"/>
      <c r="AR21" s="577"/>
      <c r="AS21" s="577"/>
      <c r="AT21" s="577"/>
      <c r="AU21" s="578"/>
      <c r="AV21" s="579"/>
      <c r="AW21" s="579"/>
      <c r="AX21" s="580"/>
    </row>
    <row r="22" spans="1:50" ht="24" customHeight="1">
      <c r="A22" s="575">
        <v>19</v>
      </c>
      <c r="B22" s="575">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76"/>
      <c r="AR22" s="577"/>
      <c r="AS22" s="577"/>
      <c r="AT22" s="577"/>
      <c r="AU22" s="578"/>
      <c r="AV22" s="579"/>
      <c r="AW22" s="579"/>
      <c r="AX22" s="580"/>
    </row>
    <row r="23" spans="1:50" ht="24" customHeight="1">
      <c r="A23" s="575">
        <v>20</v>
      </c>
      <c r="B23" s="575">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76"/>
      <c r="AR23" s="577"/>
      <c r="AS23" s="577"/>
      <c r="AT23" s="577"/>
      <c r="AU23" s="578"/>
      <c r="AV23" s="579"/>
      <c r="AW23" s="579"/>
      <c r="AX23" s="580"/>
    </row>
    <row r="24" spans="1:50" ht="24" customHeight="1">
      <c r="A24" s="575">
        <v>21</v>
      </c>
      <c r="B24" s="575">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76"/>
      <c r="AR24" s="577"/>
      <c r="AS24" s="577"/>
      <c r="AT24" s="577"/>
      <c r="AU24" s="578"/>
      <c r="AV24" s="579"/>
      <c r="AW24" s="579"/>
      <c r="AX24" s="580"/>
    </row>
    <row r="25" spans="1:50" ht="24" customHeight="1">
      <c r="A25" s="575">
        <v>22</v>
      </c>
      <c r="B25" s="575">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76"/>
      <c r="AR25" s="577"/>
      <c r="AS25" s="577"/>
      <c r="AT25" s="577"/>
      <c r="AU25" s="578"/>
      <c r="AV25" s="579"/>
      <c r="AW25" s="579"/>
      <c r="AX25" s="580"/>
    </row>
    <row r="26" spans="1:50" ht="24" customHeight="1">
      <c r="A26" s="575">
        <v>23</v>
      </c>
      <c r="B26" s="575">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76"/>
      <c r="AR26" s="577"/>
      <c r="AS26" s="577"/>
      <c r="AT26" s="577"/>
      <c r="AU26" s="578"/>
      <c r="AV26" s="579"/>
      <c r="AW26" s="579"/>
      <c r="AX26" s="580"/>
    </row>
    <row r="27" spans="1:50" ht="24" customHeight="1">
      <c r="A27" s="575">
        <v>24</v>
      </c>
      <c r="B27" s="575">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76"/>
      <c r="AR27" s="577"/>
      <c r="AS27" s="577"/>
      <c r="AT27" s="577"/>
      <c r="AU27" s="578"/>
      <c r="AV27" s="579"/>
      <c r="AW27" s="579"/>
      <c r="AX27" s="580"/>
    </row>
    <row r="28" spans="1:50" ht="24" customHeight="1">
      <c r="A28" s="575">
        <v>25</v>
      </c>
      <c r="B28" s="575">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76"/>
      <c r="AR28" s="577"/>
      <c r="AS28" s="577"/>
      <c r="AT28" s="577"/>
      <c r="AU28" s="578"/>
      <c r="AV28" s="579"/>
      <c r="AW28" s="579"/>
      <c r="AX28" s="580"/>
    </row>
    <row r="29" spans="1:50" ht="24" customHeight="1">
      <c r="A29" s="575">
        <v>26</v>
      </c>
      <c r="B29" s="575">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76"/>
      <c r="AR29" s="577"/>
      <c r="AS29" s="577"/>
      <c r="AT29" s="577"/>
      <c r="AU29" s="578"/>
      <c r="AV29" s="579"/>
      <c r="AW29" s="579"/>
      <c r="AX29" s="580"/>
    </row>
    <row r="30" spans="1:50" ht="24" customHeight="1">
      <c r="A30" s="575">
        <v>27</v>
      </c>
      <c r="B30" s="575">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76"/>
      <c r="AR30" s="577"/>
      <c r="AS30" s="577"/>
      <c r="AT30" s="577"/>
      <c r="AU30" s="578"/>
      <c r="AV30" s="579"/>
      <c r="AW30" s="579"/>
      <c r="AX30" s="580"/>
    </row>
    <row r="31" spans="1:50" ht="24" customHeight="1">
      <c r="A31" s="575">
        <v>28</v>
      </c>
      <c r="B31" s="575">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76"/>
      <c r="AR31" s="577"/>
      <c r="AS31" s="577"/>
      <c r="AT31" s="577"/>
      <c r="AU31" s="578"/>
      <c r="AV31" s="579"/>
      <c r="AW31" s="579"/>
      <c r="AX31" s="580"/>
    </row>
    <row r="32" spans="1:50" ht="24" customHeight="1">
      <c r="A32" s="575">
        <v>29</v>
      </c>
      <c r="B32" s="575">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76"/>
      <c r="AR32" s="577"/>
      <c r="AS32" s="577"/>
      <c r="AT32" s="577"/>
      <c r="AU32" s="578"/>
      <c r="AV32" s="579"/>
      <c r="AW32" s="579"/>
      <c r="AX32" s="580"/>
    </row>
    <row r="33" spans="1:50" ht="24" customHeight="1">
      <c r="A33" s="575">
        <v>30</v>
      </c>
      <c r="B33" s="575">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76"/>
      <c r="AR33" s="577"/>
      <c r="AS33" s="577"/>
      <c r="AT33" s="577"/>
      <c r="AU33" s="578"/>
      <c r="AV33" s="579"/>
      <c r="AW33" s="579"/>
      <c r="AX33" s="58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5"/>
      <c r="B36" s="575"/>
      <c r="C36" s="248" t="s">
        <v>31</v>
      </c>
      <c r="D36" s="248"/>
      <c r="E36" s="248"/>
      <c r="F36" s="248"/>
      <c r="G36" s="248"/>
      <c r="H36" s="248"/>
      <c r="I36" s="248"/>
      <c r="J36" s="248"/>
      <c r="K36" s="248"/>
      <c r="L36" s="248"/>
      <c r="M36" s="248" t="s">
        <v>32</v>
      </c>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581" t="s">
        <v>33</v>
      </c>
      <c r="AL36" s="248"/>
      <c r="AM36" s="248"/>
      <c r="AN36" s="248"/>
      <c r="AO36" s="248"/>
      <c r="AP36" s="248"/>
      <c r="AQ36" s="248" t="s">
        <v>23</v>
      </c>
      <c r="AR36" s="248"/>
      <c r="AS36" s="248"/>
      <c r="AT36" s="248"/>
      <c r="AU36" s="98" t="s">
        <v>24</v>
      </c>
      <c r="AV36" s="99"/>
      <c r="AW36" s="99"/>
      <c r="AX36" s="582"/>
    </row>
    <row r="37" spans="1:50" ht="24" customHeight="1">
      <c r="A37" s="575">
        <v>1</v>
      </c>
      <c r="B37" s="575">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76"/>
      <c r="AR37" s="577"/>
      <c r="AS37" s="577"/>
      <c r="AT37" s="577"/>
      <c r="AU37" s="578"/>
      <c r="AV37" s="579"/>
      <c r="AW37" s="579"/>
      <c r="AX37" s="580"/>
    </row>
    <row r="38" spans="1:50" ht="24" customHeight="1">
      <c r="A38" s="575">
        <v>2</v>
      </c>
      <c r="B38" s="575">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76"/>
      <c r="AR38" s="577"/>
      <c r="AS38" s="577"/>
      <c r="AT38" s="577"/>
      <c r="AU38" s="578"/>
      <c r="AV38" s="579"/>
      <c r="AW38" s="579"/>
      <c r="AX38" s="580"/>
    </row>
    <row r="39" spans="1:50" ht="24" customHeight="1">
      <c r="A39" s="575">
        <v>3</v>
      </c>
      <c r="B39" s="575">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76"/>
      <c r="AR39" s="577"/>
      <c r="AS39" s="577"/>
      <c r="AT39" s="577"/>
      <c r="AU39" s="578"/>
      <c r="AV39" s="579"/>
      <c r="AW39" s="579"/>
      <c r="AX39" s="580"/>
    </row>
    <row r="40" spans="1:50" ht="24" customHeight="1">
      <c r="A40" s="575">
        <v>4</v>
      </c>
      <c r="B40" s="575">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76"/>
      <c r="AR40" s="577"/>
      <c r="AS40" s="577"/>
      <c r="AT40" s="577"/>
      <c r="AU40" s="578"/>
      <c r="AV40" s="579"/>
      <c r="AW40" s="579"/>
      <c r="AX40" s="580"/>
    </row>
    <row r="41" spans="1:50" ht="24" customHeight="1">
      <c r="A41" s="575">
        <v>5</v>
      </c>
      <c r="B41" s="575">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76"/>
      <c r="AR41" s="577"/>
      <c r="AS41" s="577"/>
      <c r="AT41" s="577"/>
      <c r="AU41" s="578"/>
      <c r="AV41" s="579"/>
      <c r="AW41" s="579"/>
      <c r="AX41" s="580"/>
    </row>
    <row r="42" spans="1:50" ht="24" customHeight="1">
      <c r="A42" s="575">
        <v>6</v>
      </c>
      <c r="B42" s="575">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76"/>
      <c r="AR42" s="577"/>
      <c r="AS42" s="577"/>
      <c r="AT42" s="577"/>
      <c r="AU42" s="578"/>
      <c r="AV42" s="579"/>
      <c r="AW42" s="579"/>
      <c r="AX42" s="580"/>
    </row>
    <row r="43" spans="1:50" ht="24" customHeight="1">
      <c r="A43" s="575">
        <v>7</v>
      </c>
      <c r="B43" s="575">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76"/>
      <c r="AR43" s="577"/>
      <c r="AS43" s="577"/>
      <c r="AT43" s="577"/>
      <c r="AU43" s="578"/>
      <c r="AV43" s="579"/>
      <c r="AW43" s="579"/>
      <c r="AX43" s="580"/>
    </row>
    <row r="44" spans="1:50" ht="24" customHeight="1">
      <c r="A44" s="575">
        <v>8</v>
      </c>
      <c r="B44" s="575">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76"/>
      <c r="AR44" s="577"/>
      <c r="AS44" s="577"/>
      <c r="AT44" s="577"/>
      <c r="AU44" s="578"/>
      <c r="AV44" s="579"/>
      <c r="AW44" s="579"/>
      <c r="AX44" s="580"/>
    </row>
    <row r="45" spans="1:50" ht="24" customHeight="1">
      <c r="A45" s="575">
        <v>9</v>
      </c>
      <c r="B45" s="575">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76"/>
      <c r="AR45" s="577"/>
      <c r="AS45" s="577"/>
      <c r="AT45" s="577"/>
      <c r="AU45" s="578"/>
      <c r="AV45" s="579"/>
      <c r="AW45" s="579"/>
      <c r="AX45" s="580"/>
    </row>
    <row r="46" spans="1:50" ht="24" customHeight="1">
      <c r="A46" s="575">
        <v>10</v>
      </c>
      <c r="B46" s="575">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76"/>
      <c r="AR46" s="577"/>
      <c r="AS46" s="577"/>
      <c r="AT46" s="577"/>
      <c r="AU46" s="578"/>
      <c r="AV46" s="579"/>
      <c r="AW46" s="579"/>
      <c r="AX46" s="580"/>
    </row>
    <row r="47" spans="1:50" ht="24" customHeight="1">
      <c r="A47" s="575">
        <v>11</v>
      </c>
      <c r="B47" s="575">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76"/>
      <c r="AR47" s="577"/>
      <c r="AS47" s="577"/>
      <c r="AT47" s="577"/>
      <c r="AU47" s="578"/>
      <c r="AV47" s="579"/>
      <c r="AW47" s="579"/>
      <c r="AX47" s="580"/>
    </row>
    <row r="48" spans="1:50" ht="24" customHeight="1">
      <c r="A48" s="575">
        <v>12</v>
      </c>
      <c r="B48" s="575">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76"/>
      <c r="AR48" s="577"/>
      <c r="AS48" s="577"/>
      <c r="AT48" s="577"/>
      <c r="AU48" s="578"/>
      <c r="AV48" s="579"/>
      <c r="AW48" s="579"/>
      <c r="AX48" s="580"/>
    </row>
    <row r="49" spans="1:50" ht="24" customHeight="1">
      <c r="A49" s="575">
        <v>13</v>
      </c>
      <c r="B49" s="575">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76"/>
      <c r="AR49" s="577"/>
      <c r="AS49" s="577"/>
      <c r="AT49" s="577"/>
      <c r="AU49" s="578"/>
      <c r="AV49" s="579"/>
      <c r="AW49" s="579"/>
      <c r="AX49" s="580"/>
    </row>
    <row r="50" spans="1:50" ht="24" customHeight="1">
      <c r="A50" s="575">
        <v>14</v>
      </c>
      <c r="B50" s="575">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76"/>
      <c r="AR50" s="577"/>
      <c r="AS50" s="577"/>
      <c r="AT50" s="577"/>
      <c r="AU50" s="578"/>
      <c r="AV50" s="579"/>
      <c r="AW50" s="579"/>
      <c r="AX50" s="580"/>
    </row>
    <row r="51" spans="1:50" ht="24" customHeight="1">
      <c r="A51" s="575">
        <v>15</v>
      </c>
      <c r="B51" s="575">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76"/>
      <c r="AR51" s="577"/>
      <c r="AS51" s="577"/>
      <c r="AT51" s="577"/>
      <c r="AU51" s="578"/>
      <c r="AV51" s="579"/>
      <c r="AW51" s="579"/>
      <c r="AX51" s="580"/>
    </row>
    <row r="52" spans="1:50" ht="24" customHeight="1">
      <c r="A52" s="575">
        <v>16</v>
      </c>
      <c r="B52" s="575">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76"/>
      <c r="AR52" s="577"/>
      <c r="AS52" s="577"/>
      <c r="AT52" s="577"/>
      <c r="AU52" s="578"/>
      <c r="AV52" s="579"/>
      <c r="AW52" s="579"/>
      <c r="AX52" s="580"/>
    </row>
    <row r="53" spans="1:50" ht="24" customHeight="1">
      <c r="A53" s="575">
        <v>17</v>
      </c>
      <c r="B53" s="575">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76"/>
      <c r="AR53" s="577"/>
      <c r="AS53" s="577"/>
      <c r="AT53" s="577"/>
      <c r="AU53" s="578"/>
      <c r="AV53" s="579"/>
      <c r="AW53" s="579"/>
      <c r="AX53" s="580"/>
    </row>
    <row r="54" spans="1:50" ht="24" customHeight="1">
      <c r="A54" s="575">
        <v>18</v>
      </c>
      <c r="B54" s="575">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76"/>
      <c r="AR54" s="577"/>
      <c r="AS54" s="577"/>
      <c r="AT54" s="577"/>
      <c r="AU54" s="578"/>
      <c r="AV54" s="579"/>
      <c r="AW54" s="579"/>
      <c r="AX54" s="580"/>
    </row>
    <row r="55" spans="1:50" ht="24" customHeight="1">
      <c r="A55" s="575">
        <v>19</v>
      </c>
      <c r="B55" s="575">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76"/>
      <c r="AR55" s="577"/>
      <c r="AS55" s="577"/>
      <c r="AT55" s="577"/>
      <c r="AU55" s="578"/>
      <c r="AV55" s="579"/>
      <c r="AW55" s="579"/>
      <c r="AX55" s="580"/>
    </row>
    <row r="56" spans="1:50" ht="24" customHeight="1">
      <c r="A56" s="575">
        <v>20</v>
      </c>
      <c r="B56" s="575">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76"/>
      <c r="AR56" s="577"/>
      <c r="AS56" s="577"/>
      <c r="AT56" s="577"/>
      <c r="AU56" s="578"/>
      <c r="AV56" s="579"/>
      <c r="AW56" s="579"/>
      <c r="AX56" s="580"/>
    </row>
    <row r="57" spans="1:50" ht="24" customHeight="1">
      <c r="A57" s="575">
        <v>21</v>
      </c>
      <c r="B57" s="575">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76"/>
      <c r="AR57" s="577"/>
      <c r="AS57" s="577"/>
      <c r="AT57" s="577"/>
      <c r="AU57" s="578"/>
      <c r="AV57" s="579"/>
      <c r="AW57" s="579"/>
      <c r="AX57" s="580"/>
    </row>
    <row r="58" spans="1:50" ht="24" customHeight="1">
      <c r="A58" s="575">
        <v>22</v>
      </c>
      <c r="B58" s="575">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76"/>
      <c r="AR58" s="577"/>
      <c r="AS58" s="577"/>
      <c r="AT58" s="577"/>
      <c r="AU58" s="578"/>
      <c r="AV58" s="579"/>
      <c r="AW58" s="579"/>
      <c r="AX58" s="580"/>
    </row>
    <row r="59" spans="1:50" ht="24" customHeight="1">
      <c r="A59" s="575">
        <v>23</v>
      </c>
      <c r="B59" s="575">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76"/>
      <c r="AR59" s="577"/>
      <c r="AS59" s="577"/>
      <c r="AT59" s="577"/>
      <c r="AU59" s="578"/>
      <c r="AV59" s="579"/>
      <c r="AW59" s="579"/>
      <c r="AX59" s="580"/>
    </row>
    <row r="60" spans="1:50" ht="24" customHeight="1">
      <c r="A60" s="575">
        <v>24</v>
      </c>
      <c r="B60" s="575">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76"/>
      <c r="AR60" s="577"/>
      <c r="AS60" s="577"/>
      <c r="AT60" s="577"/>
      <c r="AU60" s="578"/>
      <c r="AV60" s="579"/>
      <c r="AW60" s="579"/>
      <c r="AX60" s="580"/>
    </row>
    <row r="61" spans="1:50" ht="24" customHeight="1">
      <c r="A61" s="575">
        <v>25</v>
      </c>
      <c r="B61" s="575">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76"/>
      <c r="AR61" s="577"/>
      <c r="AS61" s="577"/>
      <c r="AT61" s="577"/>
      <c r="AU61" s="578"/>
      <c r="AV61" s="579"/>
      <c r="AW61" s="579"/>
      <c r="AX61" s="580"/>
    </row>
    <row r="62" spans="1:50" ht="24" customHeight="1">
      <c r="A62" s="575">
        <v>26</v>
      </c>
      <c r="B62" s="575">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76"/>
      <c r="AR62" s="577"/>
      <c r="AS62" s="577"/>
      <c r="AT62" s="577"/>
      <c r="AU62" s="578"/>
      <c r="AV62" s="579"/>
      <c r="AW62" s="579"/>
      <c r="AX62" s="580"/>
    </row>
    <row r="63" spans="1:50" ht="24" customHeight="1">
      <c r="A63" s="575">
        <v>27</v>
      </c>
      <c r="B63" s="575">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76"/>
      <c r="AR63" s="577"/>
      <c r="AS63" s="577"/>
      <c r="AT63" s="577"/>
      <c r="AU63" s="578"/>
      <c r="AV63" s="579"/>
      <c r="AW63" s="579"/>
      <c r="AX63" s="580"/>
    </row>
    <row r="64" spans="1:50" ht="24" customHeight="1">
      <c r="A64" s="575">
        <v>28</v>
      </c>
      <c r="B64" s="575">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76"/>
      <c r="AR64" s="577"/>
      <c r="AS64" s="577"/>
      <c r="AT64" s="577"/>
      <c r="AU64" s="578"/>
      <c r="AV64" s="579"/>
      <c r="AW64" s="579"/>
      <c r="AX64" s="580"/>
    </row>
    <row r="65" spans="1:50" ht="24" customHeight="1">
      <c r="A65" s="575">
        <v>29</v>
      </c>
      <c r="B65" s="575">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76"/>
      <c r="AR65" s="577"/>
      <c r="AS65" s="577"/>
      <c r="AT65" s="577"/>
      <c r="AU65" s="578"/>
      <c r="AV65" s="579"/>
      <c r="AW65" s="579"/>
      <c r="AX65" s="580"/>
    </row>
    <row r="66" spans="1:50" ht="24" customHeight="1">
      <c r="A66" s="575">
        <v>30</v>
      </c>
      <c r="B66" s="575">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76"/>
      <c r="AR66" s="577"/>
      <c r="AS66" s="577"/>
      <c r="AT66" s="577"/>
      <c r="AU66" s="578"/>
      <c r="AV66" s="579"/>
      <c r="AW66" s="579"/>
      <c r="AX66" s="580"/>
    </row>
    <row r="68" spans="1:50">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5"/>
      <c r="B69" s="575"/>
      <c r="C69" s="248" t="s">
        <v>31</v>
      </c>
      <c r="D69" s="248"/>
      <c r="E69" s="248"/>
      <c r="F69" s="248"/>
      <c r="G69" s="248"/>
      <c r="H69" s="248"/>
      <c r="I69" s="248"/>
      <c r="J69" s="248"/>
      <c r="K69" s="248"/>
      <c r="L69" s="248"/>
      <c r="M69" s="248" t="s">
        <v>32</v>
      </c>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581" t="s">
        <v>33</v>
      </c>
      <c r="AL69" s="248"/>
      <c r="AM69" s="248"/>
      <c r="AN69" s="248"/>
      <c r="AO69" s="248"/>
      <c r="AP69" s="248"/>
      <c r="AQ69" s="248" t="s">
        <v>23</v>
      </c>
      <c r="AR69" s="248"/>
      <c r="AS69" s="248"/>
      <c r="AT69" s="248"/>
      <c r="AU69" s="98" t="s">
        <v>24</v>
      </c>
      <c r="AV69" s="99"/>
      <c r="AW69" s="99"/>
      <c r="AX69" s="582"/>
    </row>
    <row r="70" spans="1:50" ht="24" customHeight="1">
      <c r="A70" s="575">
        <v>1</v>
      </c>
      <c r="B70" s="575">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76"/>
      <c r="AR70" s="577"/>
      <c r="AS70" s="577"/>
      <c r="AT70" s="577"/>
      <c r="AU70" s="578"/>
      <c r="AV70" s="579"/>
      <c r="AW70" s="579"/>
      <c r="AX70" s="580"/>
    </row>
    <row r="71" spans="1:50" ht="24" customHeight="1">
      <c r="A71" s="575">
        <v>2</v>
      </c>
      <c r="B71" s="575">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76"/>
      <c r="AR71" s="577"/>
      <c r="AS71" s="577"/>
      <c r="AT71" s="577"/>
      <c r="AU71" s="578"/>
      <c r="AV71" s="579"/>
      <c r="AW71" s="579"/>
      <c r="AX71" s="580"/>
    </row>
    <row r="72" spans="1:50" ht="24" customHeight="1">
      <c r="A72" s="575">
        <v>3</v>
      </c>
      <c r="B72" s="575">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76"/>
      <c r="AR72" s="577"/>
      <c r="AS72" s="577"/>
      <c r="AT72" s="577"/>
      <c r="AU72" s="578"/>
      <c r="AV72" s="579"/>
      <c r="AW72" s="579"/>
      <c r="AX72" s="580"/>
    </row>
    <row r="73" spans="1:50" ht="24" customHeight="1">
      <c r="A73" s="575">
        <v>4</v>
      </c>
      <c r="B73" s="575">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76"/>
      <c r="AR73" s="577"/>
      <c r="AS73" s="577"/>
      <c r="AT73" s="577"/>
      <c r="AU73" s="578"/>
      <c r="AV73" s="579"/>
      <c r="AW73" s="579"/>
      <c r="AX73" s="580"/>
    </row>
    <row r="74" spans="1:50" ht="24" customHeight="1">
      <c r="A74" s="575">
        <v>5</v>
      </c>
      <c r="B74" s="575">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76"/>
      <c r="AR74" s="577"/>
      <c r="AS74" s="577"/>
      <c r="AT74" s="577"/>
      <c r="AU74" s="578"/>
      <c r="AV74" s="579"/>
      <c r="AW74" s="579"/>
      <c r="AX74" s="580"/>
    </row>
    <row r="75" spans="1:50" ht="24" customHeight="1">
      <c r="A75" s="575">
        <v>6</v>
      </c>
      <c r="B75" s="575">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76"/>
      <c r="AR75" s="577"/>
      <c r="AS75" s="577"/>
      <c r="AT75" s="577"/>
      <c r="AU75" s="578"/>
      <c r="AV75" s="579"/>
      <c r="AW75" s="579"/>
      <c r="AX75" s="580"/>
    </row>
    <row r="76" spans="1:50" ht="24" customHeight="1">
      <c r="A76" s="575">
        <v>7</v>
      </c>
      <c r="B76" s="575">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76"/>
      <c r="AR76" s="577"/>
      <c r="AS76" s="577"/>
      <c r="AT76" s="577"/>
      <c r="AU76" s="578"/>
      <c r="AV76" s="579"/>
      <c r="AW76" s="579"/>
      <c r="AX76" s="580"/>
    </row>
    <row r="77" spans="1:50" ht="24" customHeight="1">
      <c r="A77" s="575">
        <v>8</v>
      </c>
      <c r="B77" s="575">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76"/>
      <c r="AR77" s="577"/>
      <c r="AS77" s="577"/>
      <c r="AT77" s="577"/>
      <c r="AU77" s="578"/>
      <c r="AV77" s="579"/>
      <c r="AW77" s="579"/>
      <c r="AX77" s="580"/>
    </row>
    <row r="78" spans="1:50" ht="24" customHeight="1">
      <c r="A78" s="575">
        <v>9</v>
      </c>
      <c r="B78" s="575">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76"/>
      <c r="AR78" s="577"/>
      <c r="AS78" s="577"/>
      <c r="AT78" s="577"/>
      <c r="AU78" s="578"/>
      <c r="AV78" s="579"/>
      <c r="AW78" s="579"/>
      <c r="AX78" s="580"/>
    </row>
    <row r="79" spans="1:50" ht="24" customHeight="1">
      <c r="A79" s="575">
        <v>10</v>
      </c>
      <c r="B79" s="575">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76"/>
      <c r="AR79" s="577"/>
      <c r="AS79" s="577"/>
      <c r="AT79" s="577"/>
      <c r="AU79" s="578"/>
      <c r="AV79" s="579"/>
      <c r="AW79" s="579"/>
      <c r="AX79" s="580"/>
    </row>
    <row r="80" spans="1:50" ht="24" customHeight="1">
      <c r="A80" s="575">
        <v>11</v>
      </c>
      <c r="B80" s="575">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76"/>
      <c r="AR80" s="577"/>
      <c r="AS80" s="577"/>
      <c r="AT80" s="577"/>
      <c r="AU80" s="578"/>
      <c r="AV80" s="579"/>
      <c r="AW80" s="579"/>
      <c r="AX80" s="580"/>
    </row>
    <row r="81" spans="1:50" ht="24" customHeight="1">
      <c r="A81" s="575">
        <v>12</v>
      </c>
      <c r="B81" s="575">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76"/>
      <c r="AR81" s="577"/>
      <c r="AS81" s="577"/>
      <c r="AT81" s="577"/>
      <c r="AU81" s="578"/>
      <c r="AV81" s="579"/>
      <c r="AW81" s="579"/>
      <c r="AX81" s="580"/>
    </row>
    <row r="82" spans="1:50" ht="24" customHeight="1">
      <c r="A82" s="575">
        <v>13</v>
      </c>
      <c r="B82" s="575">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76"/>
      <c r="AR82" s="577"/>
      <c r="AS82" s="577"/>
      <c r="AT82" s="577"/>
      <c r="AU82" s="578"/>
      <c r="AV82" s="579"/>
      <c r="AW82" s="579"/>
      <c r="AX82" s="580"/>
    </row>
    <row r="83" spans="1:50" ht="24" customHeight="1">
      <c r="A83" s="575">
        <v>14</v>
      </c>
      <c r="B83" s="575">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76"/>
      <c r="AR83" s="577"/>
      <c r="AS83" s="577"/>
      <c r="AT83" s="577"/>
      <c r="AU83" s="578"/>
      <c r="AV83" s="579"/>
      <c r="AW83" s="579"/>
      <c r="AX83" s="580"/>
    </row>
    <row r="84" spans="1:50" ht="24" customHeight="1">
      <c r="A84" s="575">
        <v>15</v>
      </c>
      <c r="B84" s="575">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76"/>
      <c r="AR84" s="577"/>
      <c r="AS84" s="577"/>
      <c r="AT84" s="577"/>
      <c r="AU84" s="578"/>
      <c r="AV84" s="579"/>
      <c r="AW84" s="579"/>
      <c r="AX84" s="580"/>
    </row>
    <row r="85" spans="1:50" ht="24" customHeight="1">
      <c r="A85" s="575">
        <v>16</v>
      </c>
      <c r="B85" s="575">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76"/>
      <c r="AR85" s="577"/>
      <c r="AS85" s="577"/>
      <c r="AT85" s="577"/>
      <c r="AU85" s="578"/>
      <c r="AV85" s="579"/>
      <c r="AW85" s="579"/>
      <c r="AX85" s="580"/>
    </row>
    <row r="86" spans="1:50" ht="24" customHeight="1">
      <c r="A86" s="575">
        <v>17</v>
      </c>
      <c r="B86" s="575">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76"/>
      <c r="AR86" s="577"/>
      <c r="AS86" s="577"/>
      <c r="AT86" s="577"/>
      <c r="AU86" s="578"/>
      <c r="AV86" s="579"/>
      <c r="AW86" s="579"/>
      <c r="AX86" s="580"/>
    </row>
    <row r="87" spans="1:50" ht="24" customHeight="1">
      <c r="A87" s="575">
        <v>18</v>
      </c>
      <c r="B87" s="575">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76"/>
      <c r="AR87" s="577"/>
      <c r="AS87" s="577"/>
      <c r="AT87" s="577"/>
      <c r="AU87" s="578"/>
      <c r="AV87" s="579"/>
      <c r="AW87" s="579"/>
      <c r="AX87" s="580"/>
    </row>
    <row r="88" spans="1:50" ht="24" customHeight="1">
      <c r="A88" s="575">
        <v>19</v>
      </c>
      <c r="B88" s="575">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76"/>
      <c r="AR88" s="577"/>
      <c r="AS88" s="577"/>
      <c r="AT88" s="577"/>
      <c r="AU88" s="578"/>
      <c r="AV88" s="579"/>
      <c r="AW88" s="579"/>
      <c r="AX88" s="580"/>
    </row>
    <row r="89" spans="1:50" ht="24" customHeight="1">
      <c r="A89" s="575">
        <v>20</v>
      </c>
      <c r="B89" s="575">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76"/>
      <c r="AR89" s="577"/>
      <c r="AS89" s="577"/>
      <c r="AT89" s="577"/>
      <c r="AU89" s="578"/>
      <c r="AV89" s="579"/>
      <c r="AW89" s="579"/>
      <c r="AX89" s="580"/>
    </row>
    <row r="90" spans="1:50" ht="24" customHeight="1">
      <c r="A90" s="575">
        <v>21</v>
      </c>
      <c r="B90" s="575">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76"/>
      <c r="AR90" s="577"/>
      <c r="AS90" s="577"/>
      <c r="AT90" s="577"/>
      <c r="AU90" s="578"/>
      <c r="AV90" s="579"/>
      <c r="AW90" s="579"/>
      <c r="AX90" s="580"/>
    </row>
    <row r="91" spans="1:50" ht="24" customHeight="1">
      <c r="A91" s="575">
        <v>22</v>
      </c>
      <c r="B91" s="575">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76"/>
      <c r="AR91" s="577"/>
      <c r="AS91" s="577"/>
      <c r="AT91" s="577"/>
      <c r="AU91" s="578"/>
      <c r="AV91" s="579"/>
      <c r="AW91" s="579"/>
      <c r="AX91" s="580"/>
    </row>
    <row r="92" spans="1:50" ht="24" customHeight="1">
      <c r="A92" s="575">
        <v>23</v>
      </c>
      <c r="B92" s="575">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76"/>
      <c r="AR92" s="577"/>
      <c r="AS92" s="577"/>
      <c r="AT92" s="577"/>
      <c r="AU92" s="578"/>
      <c r="AV92" s="579"/>
      <c r="AW92" s="579"/>
      <c r="AX92" s="580"/>
    </row>
    <row r="93" spans="1:50" ht="24" customHeight="1">
      <c r="A93" s="575">
        <v>24</v>
      </c>
      <c r="B93" s="575">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76"/>
      <c r="AR93" s="577"/>
      <c r="AS93" s="577"/>
      <c r="AT93" s="577"/>
      <c r="AU93" s="578"/>
      <c r="AV93" s="579"/>
      <c r="AW93" s="579"/>
      <c r="AX93" s="580"/>
    </row>
    <row r="94" spans="1:50" ht="24" customHeight="1">
      <c r="A94" s="575">
        <v>25</v>
      </c>
      <c r="B94" s="575">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76"/>
      <c r="AR94" s="577"/>
      <c r="AS94" s="577"/>
      <c r="AT94" s="577"/>
      <c r="AU94" s="578"/>
      <c r="AV94" s="579"/>
      <c r="AW94" s="579"/>
      <c r="AX94" s="580"/>
    </row>
    <row r="95" spans="1:50" ht="24" customHeight="1">
      <c r="A95" s="575">
        <v>26</v>
      </c>
      <c r="B95" s="575">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76"/>
      <c r="AR95" s="577"/>
      <c r="AS95" s="577"/>
      <c r="AT95" s="577"/>
      <c r="AU95" s="578"/>
      <c r="AV95" s="579"/>
      <c r="AW95" s="579"/>
      <c r="AX95" s="580"/>
    </row>
    <row r="96" spans="1:50" ht="24" customHeight="1">
      <c r="A96" s="575">
        <v>27</v>
      </c>
      <c r="B96" s="575">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76"/>
      <c r="AR96" s="577"/>
      <c r="AS96" s="577"/>
      <c r="AT96" s="577"/>
      <c r="AU96" s="578"/>
      <c r="AV96" s="579"/>
      <c r="AW96" s="579"/>
      <c r="AX96" s="580"/>
    </row>
    <row r="97" spans="1:50" ht="24" customHeight="1">
      <c r="A97" s="575">
        <v>28</v>
      </c>
      <c r="B97" s="575">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76"/>
      <c r="AR97" s="577"/>
      <c r="AS97" s="577"/>
      <c r="AT97" s="577"/>
      <c r="AU97" s="578"/>
      <c r="AV97" s="579"/>
      <c r="AW97" s="579"/>
      <c r="AX97" s="580"/>
    </row>
    <row r="98" spans="1:50" ht="24" customHeight="1">
      <c r="A98" s="575">
        <v>29</v>
      </c>
      <c r="B98" s="575">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76"/>
      <c r="AR98" s="577"/>
      <c r="AS98" s="577"/>
      <c r="AT98" s="577"/>
      <c r="AU98" s="578"/>
      <c r="AV98" s="579"/>
      <c r="AW98" s="579"/>
      <c r="AX98" s="580"/>
    </row>
    <row r="99" spans="1:50" ht="24" customHeight="1">
      <c r="A99" s="575">
        <v>30</v>
      </c>
      <c r="B99" s="575">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76"/>
      <c r="AR99" s="577"/>
      <c r="AS99" s="577"/>
      <c r="AT99" s="577"/>
      <c r="AU99" s="578"/>
      <c r="AV99" s="579"/>
      <c r="AW99" s="579"/>
      <c r="AX99" s="580"/>
    </row>
    <row r="101" spans="1:50">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5"/>
      <c r="B102" s="575"/>
      <c r="C102" s="248" t="s">
        <v>31</v>
      </c>
      <c r="D102" s="248"/>
      <c r="E102" s="248"/>
      <c r="F102" s="248"/>
      <c r="G102" s="248"/>
      <c r="H102" s="248"/>
      <c r="I102" s="248"/>
      <c r="J102" s="248"/>
      <c r="K102" s="248"/>
      <c r="L102" s="248"/>
      <c r="M102" s="248" t="s">
        <v>32</v>
      </c>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581" t="s">
        <v>33</v>
      </c>
      <c r="AL102" s="248"/>
      <c r="AM102" s="248"/>
      <c r="AN102" s="248"/>
      <c r="AO102" s="248"/>
      <c r="AP102" s="248"/>
      <c r="AQ102" s="248" t="s">
        <v>23</v>
      </c>
      <c r="AR102" s="248"/>
      <c r="AS102" s="248"/>
      <c r="AT102" s="248"/>
      <c r="AU102" s="98" t="s">
        <v>24</v>
      </c>
      <c r="AV102" s="99"/>
      <c r="AW102" s="99"/>
      <c r="AX102" s="582"/>
    </row>
    <row r="103" spans="1:50" ht="24" customHeight="1">
      <c r="A103" s="575">
        <v>1</v>
      </c>
      <c r="B103" s="575">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76"/>
      <c r="AR103" s="577"/>
      <c r="AS103" s="577"/>
      <c r="AT103" s="577"/>
      <c r="AU103" s="578"/>
      <c r="AV103" s="579"/>
      <c r="AW103" s="579"/>
      <c r="AX103" s="580"/>
    </row>
    <row r="104" spans="1:50" ht="24" customHeight="1">
      <c r="A104" s="575">
        <v>2</v>
      </c>
      <c r="B104" s="575">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76"/>
      <c r="AR104" s="577"/>
      <c r="AS104" s="577"/>
      <c r="AT104" s="577"/>
      <c r="AU104" s="578"/>
      <c r="AV104" s="579"/>
      <c r="AW104" s="579"/>
      <c r="AX104" s="580"/>
    </row>
    <row r="105" spans="1:50" ht="24" customHeight="1">
      <c r="A105" s="575">
        <v>3</v>
      </c>
      <c r="B105" s="575">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76"/>
      <c r="AR105" s="577"/>
      <c r="AS105" s="577"/>
      <c r="AT105" s="577"/>
      <c r="AU105" s="578"/>
      <c r="AV105" s="579"/>
      <c r="AW105" s="579"/>
      <c r="AX105" s="580"/>
    </row>
    <row r="106" spans="1:50" ht="24" customHeight="1">
      <c r="A106" s="575">
        <v>4</v>
      </c>
      <c r="B106" s="575">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76"/>
      <c r="AR106" s="577"/>
      <c r="AS106" s="577"/>
      <c r="AT106" s="577"/>
      <c r="AU106" s="578"/>
      <c r="AV106" s="579"/>
      <c r="AW106" s="579"/>
      <c r="AX106" s="580"/>
    </row>
    <row r="107" spans="1:50" ht="24" customHeight="1">
      <c r="A107" s="575">
        <v>5</v>
      </c>
      <c r="B107" s="575">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76"/>
      <c r="AR107" s="577"/>
      <c r="AS107" s="577"/>
      <c r="AT107" s="577"/>
      <c r="AU107" s="578"/>
      <c r="AV107" s="579"/>
      <c r="AW107" s="579"/>
      <c r="AX107" s="580"/>
    </row>
    <row r="108" spans="1:50" ht="24" customHeight="1">
      <c r="A108" s="575">
        <v>6</v>
      </c>
      <c r="B108" s="575">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76"/>
      <c r="AR108" s="577"/>
      <c r="AS108" s="577"/>
      <c r="AT108" s="577"/>
      <c r="AU108" s="578"/>
      <c r="AV108" s="579"/>
      <c r="AW108" s="579"/>
      <c r="AX108" s="580"/>
    </row>
    <row r="109" spans="1:50" ht="24" customHeight="1">
      <c r="A109" s="575">
        <v>7</v>
      </c>
      <c r="B109" s="575">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76"/>
      <c r="AR109" s="577"/>
      <c r="AS109" s="577"/>
      <c r="AT109" s="577"/>
      <c r="AU109" s="578"/>
      <c r="AV109" s="579"/>
      <c r="AW109" s="579"/>
      <c r="AX109" s="580"/>
    </row>
    <row r="110" spans="1:50" ht="24" customHeight="1">
      <c r="A110" s="575">
        <v>8</v>
      </c>
      <c r="B110" s="575">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76"/>
      <c r="AR110" s="577"/>
      <c r="AS110" s="577"/>
      <c r="AT110" s="577"/>
      <c r="AU110" s="578"/>
      <c r="AV110" s="579"/>
      <c r="AW110" s="579"/>
      <c r="AX110" s="580"/>
    </row>
    <row r="111" spans="1:50" ht="24" customHeight="1">
      <c r="A111" s="575">
        <v>9</v>
      </c>
      <c r="B111" s="575">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76"/>
      <c r="AR111" s="577"/>
      <c r="AS111" s="577"/>
      <c r="AT111" s="577"/>
      <c r="AU111" s="578"/>
      <c r="AV111" s="579"/>
      <c r="AW111" s="579"/>
      <c r="AX111" s="580"/>
    </row>
    <row r="112" spans="1:50" ht="24" customHeight="1">
      <c r="A112" s="575">
        <v>10</v>
      </c>
      <c r="B112" s="575">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76"/>
      <c r="AR112" s="577"/>
      <c r="AS112" s="577"/>
      <c r="AT112" s="577"/>
      <c r="AU112" s="578"/>
      <c r="AV112" s="579"/>
      <c r="AW112" s="579"/>
      <c r="AX112" s="580"/>
    </row>
    <row r="113" spans="1:50" ht="24" customHeight="1">
      <c r="A113" s="575">
        <v>11</v>
      </c>
      <c r="B113" s="575">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76"/>
      <c r="AR113" s="577"/>
      <c r="AS113" s="577"/>
      <c r="AT113" s="577"/>
      <c r="AU113" s="578"/>
      <c r="AV113" s="579"/>
      <c r="AW113" s="579"/>
      <c r="AX113" s="580"/>
    </row>
    <row r="114" spans="1:50" ht="24" customHeight="1">
      <c r="A114" s="575">
        <v>12</v>
      </c>
      <c r="B114" s="575">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76"/>
      <c r="AR114" s="577"/>
      <c r="AS114" s="577"/>
      <c r="AT114" s="577"/>
      <c r="AU114" s="578"/>
      <c r="AV114" s="579"/>
      <c r="AW114" s="579"/>
      <c r="AX114" s="580"/>
    </row>
    <row r="115" spans="1:50" ht="24" customHeight="1">
      <c r="A115" s="575">
        <v>13</v>
      </c>
      <c r="B115" s="575">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76"/>
      <c r="AR115" s="577"/>
      <c r="AS115" s="577"/>
      <c r="AT115" s="577"/>
      <c r="AU115" s="578"/>
      <c r="AV115" s="579"/>
      <c r="AW115" s="579"/>
      <c r="AX115" s="580"/>
    </row>
    <row r="116" spans="1:50" ht="24" customHeight="1">
      <c r="A116" s="575">
        <v>14</v>
      </c>
      <c r="B116" s="575">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76"/>
      <c r="AR116" s="577"/>
      <c r="AS116" s="577"/>
      <c r="AT116" s="577"/>
      <c r="AU116" s="578"/>
      <c r="AV116" s="579"/>
      <c r="AW116" s="579"/>
      <c r="AX116" s="580"/>
    </row>
    <row r="117" spans="1:50" ht="24" customHeight="1">
      <c r="A117" s="575">
        <v>15</v>
      </c>
      <c r="B117" s="575">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76"/>
      <c r="AR117" s="577"/>
      <c r="AS117" s="577"/>
      <c r="AT117" s="577"/>
      <c r="AU117" s="578"/>
      <c r="AV117" s="579"/>
      <c r="AW117" s="579"/>
      <c r="AX117" s="580"/>
    </row>
    <row r="118" spans="1:50" ht="24" customHeight="1">
      <c r="A118" s="575">
        <v>16</v>
      </c>
      <c r="B118" s="575">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76"/>
      <c r="AR118" s="577"/>
      <c r="AS118" s="577"/>
      <c r="AT118" s="577"/>
      <c r="AU118" s="578"/>
      <c r="AV118" s="579"/>
      <c r="AW118" s="579"/>
      <c r="AX118" s="580"/>
    </row>
    <row r="119" spans="1:50" ht="24" customHeight="1">
      <c r="A119" s="575">
        <v>17</v>
      </c>
      <c r="B119" s="575">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76"/>
      <c r="AR119" s="577"/>
      <c r="AS119" s="577"/>
      <c r="AT119" s="577"/>
      <c r="AU119" s="578"/>
      <c r="AV119" s="579"/>
      <c r="AW119" s="579"/>
      <c r="AX119" s="580"/>
    </row>
    <row r="120" spans="1:50" ht="24" customHeight="1">
      <c r="A120" s="575">
        <v>18</v>
      </c>
      <c r="B120" s="575">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76"/>
      <c r="AR120" s="577"/>
      <c r="AS120" s="577"/>
      <c r="AT120" s="577"/>
      <c r="AU120" s="578"/>
      <c r="AV120" s="579"/>
      <c r="AW120" s="579"/>
      <c r="AX120" s="580"/>
    </row>
    <row r="121" spans="1:50" ht="24" customHeight="1">
      <c r="A121" s="575">
        <v>19</v>
      </c>
      <c r="B121" s="575">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76"/>
      <c r="AR121" s="577"/>
      <c r="AS121" s="577"/>
      <c r="AT121" s="577"/>
      <c r="AU121" s="578"/>
      <c r="AV121" s="579"/>
      <c r="AW121" s="579"/>
      <c r="AX121" s="580"/>
    </row>
    <row r="122" spans="1:50" ht="24" customHeight="1">
      <c r="A122" s="575">
        <v>20</v>
      </c>
      <c r="B122" s="575">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76"/>
      <c r="AR122" s="577"/>
      <c r="AS122" s="577"/>
      <c r="AT122" s="577"/>
      <c r="AU122" s="578"/>
      <c r="AV122" s="579"/>
      <c r="AW122" s="579"/>
      <c r="AX122" s="580"/>
    </row>
    <row r="123" spans="1:50" ht="24" customHeight="1">
      <c r="A123" s="575">
        <v>21</v>
      </c>
      <c r="B123" s="575">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76"/>
      <c r="AR123" s="577"/>
      <c r="AS123" s="577"/>
      <c r="AT123" s="577"/>
      <c r="AU123" s="578"/>
      <c r="AV123" s="579"/>
      <c r="AW123" s="579"/>
      <c r="AX123" s="580"/>
    </row>
    <row r="124" spans="1:50" ht="24" customHeight="1">
      <c r="A124" s="575">
        <v>22</v>
      </c>
      <c r="B124" s="575">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76"/>
      <c r="AR124" s="577"/>
      <c r="AS124" s="577"/>
      <c r="AT124" s="577"/>
      <c r="AU124" s="578"/>
      <c r="AV124" s="579"/>
      <c r="AW124" s="579"/>
      <c r="AX124" s="580"/>
    </row>
    <row r="125" spans="1:50" ht="24" customHeight="1">
      <c r="A125" s="575">
        <v>23</v>
      </c>
      <c r="B125" s="575">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76"/>
      <c r="AR125" s="577"/>
      <c r="AS125" s="577"/>
      <c r="AT125" s="577"/>
      <c r="AU125" s="578"/>
      <c r="AV125" s="579"/>
      <c r="AW125" s="579"/>
      <c r="AX125" s="580"/>
    </row>
    <row r="126" spans="1:50" ht="24" customHeight="1">
      <c r="A126" s="575">
        <v>24</v>
      </c>
      <c r="B126" s="575">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76"/>
      <c r="AR126" s="577"/>
      <c r="AS126" s="577"/>
      <c r="AT126" s="577"/>
      <c r="AU126" s="578"/>
      <c r="AV126" s="579"/>
      <c r="AW126" s="579"/>
      <c r="AX126" s="580"/>
    </row>
    <row r="127" spans="1:50" ht="24" customHeight="1">
      <c r="A127" s="575">
        <v>25</v>
      </c>
      <c r="B127" s="575">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76"/>
      <c r="AR127" s="577"/>
      <c r="AS127" s="577"/>
      <c r="AT127" s="577"/>
      <c r="AU127" s="578"/>
      <c r="AV127" s="579"/>
      <c r="AW127" s="579"/>
      <c r="AX127" s="580"/>
    </row>
    <row r="128" spans="1:50" ht="24" customHeight="1">
      <c r="A128" s="575">
        <v>26</v>
      </c>
      <c r="B128" s="575">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76"/>
      <c r="AR128" s="577"/>
      <c r="AS128" s="577"/>
      <c r="AT128" s="577"/>
      <c r="AU128" s="578"/>
      <c r="AV128" s="579"/>
      <c r="AW128" s="579"/>
      <c r="AX128" s="580"/>
    </row>
    <row r="129" spans="1:50" ht="24" customHeight="1">
      <c r="A129" s="575">
        <v>27</v>
      </c>
      <c r="B129" s="575">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76"/>
      <c r="AR129" s="577"/>
      <c r="AS129" s="577"/>
      <c r="AT129" s="577"/>
      <c r="AU129" s="578"/>
      <c r="AV129" s="579"/>
      <c r="AW129" s="579"/>
      <c r="AX129" s="580"/>
    </row>
    <row r="130" spans="1:50" ht="24" customHeight="1">
      <c r="A130" s="575">
        <v>28</v>
      </c>
      <c r="B130" s="575">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76"/>
      <c r="AR130" s="577"/>
      <c r="AS130" s="577"/>
      <c r="AT130" s="577"/>
      <c r="AU130" s="578"/>
      <c r="AV130" s="579"/>
      <c r="AW130" s="579"/>
      <c r="AX130" s="580"/>
    </row>
    <row r="131" spans="1:50" ht="24" customHeight="1">
      <c r="A131" s="575">
        <v>29</v>
      </c>
      <c r="B131" s="575">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76"/>
      <c r="AR131" s="577"/>
      <c r="AS131" s="577"/>
      <c r="AT131" s="577"/>
      <c r="AU131" s="578"/>
      <c r="AV131" s="579"/>
      <c r="AW131" s="579"/>
      <c r="AX131" s="580"/>
    </row>
    <row r="132" spans="1:50" ht="24" customHeight="1">
      <c r="A132" s="575">
        <v>30</v>
      </c>
      <c r="B132" s="575">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76"/>
      <c r="AR132" s="577"/>
      <c r="AS132" s="577"/>
      <c r="AT132" s="577"/>
      <c r="AU132" s="578"/>
      <c r="AV132" s="579"/>
      <c r="AW132" s="579"/>
      <c r="AX132" s="580"/>
    </row>
    <row r="134" spans="1:50">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5"/>
      <c r="B135" s="575"/>
      <c r="C135" s="248" t="s">
        <v>407</v>
      </c>
      <c r="D135" s="248"/>
      <c r="E135" s="248"/>
      <c r="F135" s="248"/>
      <c r="G135" s="248"/>
      <c r="H135" s="248"/>
      <c r="I135" s="248"/>
      <c r="J135" s="248"/>
      <c r="K135" s="248"/>
      <c r="L135" s="248"/>
      <c r="M135" s="248" t="s">
        <v>408</v>
      </c>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581" t="s">
        <v>409</v>
      </c>
      <c r="AL135" s="248"/>
      <c r="AM135" s="248"/>
      <c r="AN135" s="248"/>
      <c r="AO135" s="248"/>
      <c r="AP135" s="248"/>
      <c r="AQ135" s="248" t="s">
        <v>23</v>
      </c>
      <c r="AR135" s="248"/>
      <c r="AS135" s="248"/>
      <c r="AT135" s="248"/>
      <c r="AU135" s="98" t="s">
        <v>24</v>
      </c>
      <c r="AV135" s="99"/>
      <c r="AW135" s="99"/>
      <c r="AX135" s="582"/>
    </row>
    <row r="136" spans="1:50" ht="24" customHeight="1">
      <c r="A136" s="575">
        <v>1</v>
      </c>
      <c r="B136" s="575">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76"/>
      <c r="AR136" s="577"/>
      <c r="AS136" s="577"/>
      <c r="AT136" s="577"/>
      <c r="AU136" s="578"/>
      <c r="AV136" s="579"/>
      <c r="AW136" s="579"/>
      <c r="AX136" s="580"/>
    </row>
    <row r="137" spans="1:50" ht="24" customHeight="1">
      <c r="A137" s="575">
        <v>2</v>
      </c>
      <c r="B137" s="575">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76"/>
      <c r="AR137" s="577"/>
      <c r="AS137" s="577"/>
      <c r="AT137" s="577"/>
      <c r="AU137" s="578"/>
      <c r="AV137" s="579"/>
      <c r="AW137" s="579"/>
      <c r="AX137" s="580"/>
    </row>
    <row r="138" spans="1:50" ht="24" customHeight="1">
      <c r="A138" s="575">
        <v>3</v>
      </c>
      <c r="B138" s="575">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76"/>
      <c r="AR138" s="577"/>
      <c r="AS138" s="577"/>
      <c r="AT138" s="577"/>
      <c r="AU138" s="578"/>
      <c r="AV138" s="579"/>
      <c r="AW138" s="579"/>
      <c r="AX138" s="580"/>
    </row>
    <row r="139" spans="1:50" ht="24" customHeight="1">
      <c r="A139" s="575">
        <v>4</v>
      </c>
      <c r="B139" s="575">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76"/>
      <c r="AR139" s="577"/>
      <c r="AS139" s="577"/>
      <c r="AT139" s="577"/>
      <c r="AU139" s="578"/>
      <c r="AV139" s="579"/>
      <c r="AW139" s="579"/>
      <c r="AX139" s="580"/>
    </row>
    <row r="140" spans="1:50" ht="24" customHeight="1">
      <c r="A140" s="575">
        <v>5</v>
      </c>
      <c r="B140" s="575">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76"/>
      <c r="AR140" s="577"/>
      <c r="AS140" s="577"/>
      <c r="AT140" s="577"/>
      <c r="AU140" s="578"/>
      <c r="AV140" s="579"/>
      <c r="AW140" s="579"/>
      <c r="AX140" s="580"/>
    </row>
    <row r="141" spans="1:50" ht="24" customHeight="1">
      <c r="A141" s="575">
        <v>6</v>
      </c>
      <c r="B141" s="575">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76"/>
      <c r="AR141" s="577"/>
      <c r="AS141" s="577"/>
      <c r="AT141" s="577"/>
      <c r="AU141" s="578"/>
      <c r="AV141" s="579"/>
      <c r="AW141" s="579"/>
      <c r="AX141" s="580"/>
    </row>
    <row r="142" spans="1:50" ht="24" customHeight="1">
      <c r="A142" s="575">
        <v>7</v>
      </c>
      <c r="B142" s="575">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76"/>
      <c r="AR142" s="577"/>
      <c r="AS142" s="577"/>
      <c r="AT142" s="577"/>
      <c r="AU142" s="578"/>
      <c r="AV142" s="579"/>
      <c r="AW142" s="579"/>
      <c r="AX142" s="580"/>
    </row>
    <row r="143" spans="1:50" ht="24" customHeight="1">
      <c r="A143" s="575">
        <v>8</v>
      </c>
      <c r="B143" s="575">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76"/>
      <c r="AR143" s="577"/>
      <c r="AS143" s="577"/>
      <c r="AT143" s="577"/>
      <c r="AU143" s="578"/>
      <c r="AV143" s="579"/>
      <c r="AW143" s="579"/>
      <c r="AX143" s="580"/>
    </row>
    <row r="144" spans="1:50" ht="24" customHeight="1">
      <c r="A144" s="575">
        <v>9</v>
      </c>
      <c r="B144" s="575">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76"/>
      <c r="AR144" s="577"/>
      <c r="AS144" s="577"/>
      <c r="AT144" s="577"/>
      <c r="AU144" s="578"/>
      <c r="AV144" s="579"/>
      <c r="AW144" s="579"/>
      <c r="AX144" s="580"/>
    </row>
    <row r="145" spans="1:50" ht="24" customHeight="1">
      <c r="A145" s="575">
        <v>10</v>
      </c>
      <c r="B145" s="575">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76"/>
      <c r="AR145" s="577"/>
      <c r="AS145" s="577"/>
      <c r="AT145" s="577"/>
      <c r="AU145" s="578"/>
      <c r="AV145" s="579"/>
      <c r="AW145" s="579"/>
      <c r="AX145" s="580"/>
    </row>
    <row r="146" spans="1:50" ht="24" customHeight="1">
      <c r="A146" s="575">
        <v>11</v>
      </c>
      <c r="B146" s="575">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76"/>
      <c r="AR146" s="577"/>
      <c r="AS146" s="577"/>
      <c r="AT146" s="577"/>
      <c r="AU146" s="578"/>
      <c r="AV146" s="579"/>
      <c r="AW146" s="579"/>
      <c r="AX146" s="580"/>
    </row>
    <row r="147" spans="1:50" ht="24" customHeight="1">
      <c r="A147" s="575">
        <v>12</v>
      </c>
      <c r="B147" s="575">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76"/>
      <c r="AR147" s="577"/>
      <c r="AS147" s="577"/>
      <c r="AT147" s="577"/>
      <c r="AU147" s="578"/>
      <c r="AV147" s="579"/>
      <c r="AW147" s="579"/>
      <c r="AX147" s="580"/>
    </row>
    <row r="148" spans="1:50" ht="24" customHeight="1">
      <c r="A148" s="575">
        <v>13</v>
      </c>
      <c r="B148" s="575">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76"/>
      <c r="AR148" s="577"/>
      <c r="AS148" s="577"/>
      <c r="AT148" s="577"/>
      <c r="AU148" s="578"/>
      <c r="AV148" s="579"/>
      <c r="AW148" s="579"/>
      <c r="AX148" s="580"/>
    </row>
    <row r="149" spans="1:50" ht="24" customHeight="1">
      <c r="A149" s="575">
        <v>14</v>
      </c>
      <c r="B149" s="575">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76"/>
      <c r="AR149" s="577"/>
      <c r="AS149" s="577"/>
      <c r="AT149" s="577"/>
      <c r="AU149" s="578"/>
      <c r="AV149" s="579"/>
      <c r="AW149" s="579"/>
      <c r="AX149" s="580"/>
    </row>
    <row r="150" spans="1:50" ht="24" customHeight="1">
      <c r="A150" s="575">
        <v>15</v>
      </c>
      <c r="B150" s="575">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76"/>
      <c r="AR150" s="577"/>
      <c r="AS150" s="577"/>
      <c r="AT150" s="577"/>
      <c r="AU150" s="578"/>
      <c r="AV150" s="579"/>
      <c r="AW150" s="579"/>
      <c r="AX150" s="580"/>
    </row>
    <row r="151" spans="1:50" ht="24" customHeight="1">
      <c r="A151" s="575">
        <v>16</v>
      </c>
      <c r="B151" s="575">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76"/>
      <c r="AR151" s="577"/>
      <c r="AS151" s="577"/>
      <c r="AT151" s="577"/>
      <c r="AU151" s="578"/>
      <c r="AV151" s="579"/>
      <c r="AW151" s="579"/>
      <c r="AX151" s="580"/>
    </row>
    <row r="152" spans="1:50" ht="24" customHeight="1">
      <c r="A152" s="575">
        <v>17</v>
      </c>
      <c r="B152" s="575">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76"/>
      <c r="AR152" s="577"/>
      <c r="AS152" s="577"/>
      <c r="AT152" s="577"/>
      <c r="AU152" s="578"/>
      <c r="AV152" s="579"/>
      <c r="AW152" s="579"/>
      <c r="AX152" s="580"/>
    </row>
    <row r="153" spans="1:50" ht="24" customHeight="1">
      <c r="A153" s="575">
        <v>18</v>
      </c>
      <c r="B153" s="575">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76"/>
      <c r="AR153" s="577"/>
      <c r="AS153" s="577"/>
      <c r="AT153" s="577"/>
      <c r="AU153" s="578"/>
      <c r="AV153" s="579"/>
      <c r="AW153" s="579"/>
      <c r="AX153" s="580"/>
    </row>
    <row r="154" spans="1:50" ht="24" customHeight="1">
      <c r="A154" s="575">
        <v>19</v>
      </c>
      <c r="B154" s="575">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76"/>
      <c r="AR154" s="577"/>
      <c r="AS154" s="577"/>
      <c r="AT154" s="577"/>
      <c r="AU154" s="578"/>
      <c r="AV154" s="579"/>
      <c r="AW154" s="579"/>
      <c r="AX154" s="580"/>
    </row>
    <row r="155" spans="1:50" ht="24" customHeight="1">
      <c r="A155" s="575">
        <v>20</v>
      </c>
      <c r="B155" s="575">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76"/>
      <c r="AR155" s="577"/>
      <c r="AS155" s="577"/>
      <c r="AT155" s="577"/>
      <c r="AU155" s="578"/>
      <c r="AV155" s="579"/>
      <c r="AW155" s="579"/>
      <c r="AX155" s="580"/>
    </row>
    <row r="156" spans="1:50" ht="24" customHeight="1">
      <c r="A156" s="575">
        <v>21</v>
      </c>
      <c r="B156" s="575">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76"/>
      <c r="AR156" s="577"/>
      <c r="AS156" s="577"/>
      <c r="AT156" s="577"/>
      <c r="AU156" s="578"/>
      <c r="AV156" s="579"/>
      <c r="AW156" s="579"/>
      <c r="AX156" s="580"/>
    </row>
    <row r="157" spans="1:50" ht="24" customHeight="1">
      <c r="A157" s="575">
        <v>22</v>
      </c>
      <c r="B157" s="575">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76"/>
      <c r="AR157" s="577"/>
      <c r="AS157" s="577"/>
      <c r="AT157" s="577"/>
      <c r="AU157" s="578"/>
      <c r="AV157" s="579"/>
      <c r="AW157" s="579"/>
      <c r="AX157" s="580"/>
    </row>
    <row r="158" spans="1:50" ht="24" customHeight="1">
      <c r="A158" s="575">
        <v>23</v>
      </c>
      <c r="B158" s="575">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76"/>
      <c r="AR158" s="577"/>
      <c r="AS158" s="577"/>
      <c r="AT158" s="577"/>
      <c r="AU158" s="578"/>
      <c r="AV158" s="579"/>
      <c r="AW158" s="579"/>
      <c r="AX158" s="580"/>
    </row>
    <row r="159" spans="1:50" ht="24" customHeight="1">
      <c r="A159" s="575">
        <v>24</v>
      </c>
      <c r="B159" s="575">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76"/>
      <c r="AR159" s="577"/>
      <c r="AS159" s="577"/>
      <c r="AT159" s="577"/>
      <c r="AU159" s="578"/>
      <c r="AV159" s="579"/>
      <c r="AW159" s="579"/>
      <c r="AX159" s="580"/>
    </row>
    <row r="160" spans="1:50" ht="24" customHeight="1">
      <c r="A160" s="575">
        <v>25</v>
      </c>
      <c r="B160" s="575">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76"/>
      <c r="AR160" s="577"/>
      <c r="AS160" s="577"/>
      <c r="AT160" s="577"/>
      <c r="AU160" s="578"/>
      <c r="AV160" s="579"/>
      <c r="AW160" s="579"/>
      <c r="AX160" s="580"/>
    </row>
    <row r="161" spans="1:50" ht="24" customHeight="1">
      <c r="A161" s="575">
        <v>26</v>
      </c>
      <c r="B161" s="575">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76"/>
      <c r="AR161" s="577"/>
      <c r="AS161" s="577"/>
      <c r="AT161" s="577"/>
      <c r="AU161" s="578"/>
      <c r="AV161" s="579"/>
      <c r="AW161" s="579"/>
      <c r="AX161" s="580"/>
    </row>
    <row r="162" spans="1:50" ht="24" customHeight="1">
      <c r="A162" s="575">
        <v>27</v>
      </c>
      <c r="B162" s="575">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76"/>
      <c r="AR162" s="577"/>
      <c r="AS162" s="577"/>
      <c r="AT162" s="577"/>
      <c r="AU162" s="578"/>
      <c r="AV162" s="579"/>
      <c r="AW162" s="579"/>
      <c r="AX162" s="580"/>
    </row>
    <row r="163" spans="1:50" ht="24" customHeight="1">
      <c r="A163" s="575">
        <v>28</v>
      </c>
      <c r="B163" s="575">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76"/>
      <c r="AR163" s="577"/>
      <c r="AS163" s="577"/>
      <c r="AT163" s="577"/>
      <c r="AU163" s="578"/>
      <c r="AV163" s="579"/>
      <c r="AW163" s="579"/>
      <c r="AX163" s="580"/>
    </row>
    <row r="164" spans="1:50" ht="24" customHeight="1">
      <c r="A164" s="575">
        <v>29</v>
      </c>
      <c r="B164" s="575">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76"/>
      <c r="AR164" s="577"/>
      <c r="AS164" s="577"/>
      <c r="AT164" s="577"/>
      <c r="AU164" s="578"/>
      <c r="AV164" s="579"/>
      <c r="AW164" s="579"/>
      <c r="AX164" s="580"/>
    </row>
    <row r="165" spans="1:50" ht="24" customHeight="1">
      <c r="A165" s="575">
        <v>30</v>
      </c>
      <c r="B165" s="575">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76"/>
      <c r="AR165" s="577"/>
      <c r="AS165" s="577"/>
      <c r="AT165" s="577"/>
      <c r="AU165" s="578"/>
      <c r="AV165" s="579"/>
      <c r="AW165" s="579"/>
      <c r="AX165" s="580"/>
    </row>
    <row r="167" spans="1:50">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5"/>
      <c r="B168" s="575"/>
      <c r="C168" s="248" t="s">
        <v>407</v>
      </c>
      <c r="D168" s="248"/>
      <c r="E168" s="248"/>
      <c r="F168" s="248"/>
      <c r="G168" s="248"/>
      <c r="H168" s="248"/>
      <c r="I168" s="248"/>
      <c r="J168" s="248"/>
      <c r="K168" s="248"/>
      <c r="L168" s="248"/>
      <c r="M168" s="248" t="s">
        <v>408</v>
      </c>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581" t="s">
        <v>409</v>
      </c>
      <c r="AL168" s="248"/>
      <c r="AM168" s="248"/>
      <c r="AN168" s="248"/>
      <c r="AO168" s="248"/>
      <c r="AP168" s="248"/>
      <c r="AQ168" s="248" t="s">
        <v>23</v>
      </c>
      <c r="AR168" s="248"/>
      <c r="AS168" s="248"/>
      <c r="AT168" s="248"/>
      <c r="AU168" s="98" t="s">
        <v>24</v>
      </c>
      <c r="AV168" s="99"/>
      <c r="AW168" s="99"/>
      <c r="AX168" s="582"/>
    </row>
    <row r="169" spans="1:50" ht="24" customHeight="1">
      <c r="A169" s="575">
        <v>1</v>
      </c>
      <c r="B169" s="575">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76"/>
      <c r="AR169" s="577"/>
      <c r="AS169" s="577"/>
      <c r="AT169" s="577"/>
      <c r="AU169" s="578"/>
      <c r="AV169" s="579"/>
      <c r="AW169" s="579"/>
      <c r="AX169" s="580"/>
    </row>
    <row r="170" spans="1:50" ht="24" customHeight="1">
      <c r="A170" s="575">
        <v>2</v>
      </c>
      <c r="B170" s="575">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76"/>
      <c r="AR170" s="577"/>
      <c r="AS170" s="577"/>
      <c r="AT170" s="577"/>
      <c r="AU170" s="578"/>
      <c r="AV170" s="579"/>
      <c r="AW170" s="579"/>
      <c r="AX170" s="580"/>
    </row>
    <row r="171" spans="1:50" ht="24" customHeight="1">
      <c r="A171" s="575">
        <v>3</v>
      </c>
      <c r="B171" s="575">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76"/>
      <c r="AR171" s="577"/>
      <c r="AS171" s="577"/>
      <c r="AT171" s="577"/>
      <c r="AU171" s="578"/>
      <c r="AV171" s="579"/>
      <c r="AW171" s="579"/>
      <c r="AX171" s="580"/>
    </row>
    <row r="172" spans="1:50" ht="24" customHeight="1">
      <c r="A172" s="575">
        <v>4</v>
      </c>
      <c r="B172" s="575">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76"/>
      <c r="AR172" s="577"/>
      <c r="AS172" s="577"/>
      <c r="AT172" s="577"/>
      <c r="AU172" s="578"/>
      <c r="AV172" s="579"/>
      <c r="AW172" s="579"/>
      <c r="AX172" s="580"/>
    </row>
    <row r="173" spans="1:50" ht="24" customHeight="1">
      <c r="A173" s="575">
        <v>5</v>
      </c>
      <c r="B173" s="575">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76"/>
      <c r="AR173" s="577"/>
      <c r="AS173" s="577"/>
      <c r="AT173" s="577"/>
      <c r="AU173" s="578"/>
      <c r="AV173" s="579"/>
      <c r="AW173" s="579"/>
      <c r="AX173" s="580"/>
    </row>
    <row r="174" spans="1:50" ht="24" customHeight="1">
      <c r="A174" s="575">
        <v>6</v>
      </c>
      <c r="B174" s="575">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76"/>
      <c r="AR174" s="577"/>
      <c r="AS174" s="577"/>
      <c r="AT174" s="577"/>
      <c r="AU174" s="578"/>
      <c r="AV174" s="579"/>
      <c r="AW174" s="579"/>
      <c r="AX174" s="580"/>
    </row>
    <row r="175" spans="1:50" ht="24" customHeight="1">
      <c r="A175" s="575">
        <v>7</v>
      </c>
      <c r="B175" s="575">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76"/>
      <c r="AR175" s="577"/>
      <c r="AS175" s="577"/>
      <c r="AT175" s="577"/>
      <c r="AU175" s="578"/>
      <c r="AV175" s="579"/>
      <c r="AW175" s="579"/>
      <c r="AX175" s="580"/>
    </row>
    <row r="176" spans="1:50" ht="24" customHeight="1">
      <c r="A176" s="575">
        <v>8</v>
      </c>
      <c r="B176" s="575">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76"/>
      <c r="AR176" s="577"/>
      <c r="AS176" s="577"/>
      <c r="AT176" s="577"/>
      <c r="AU176" s="578"/>
      <c r="AV176" s="579"/>
      <c r="AW176" s="579"/>
      <c r="AX176" s="580"/>
    </row>
    <row r="177" spans="1:50" ht="24" customHeight="1">
      <c r="A177" s="575">
        <v>9</v>
      </c>
      <c r="B177" s="575">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76"/>
      <c r="AR177" s="577"/>
      <c r="AS177" s="577"/>
      <c r="AT177" s="577"/>
      <c r="AU177" s="578"/>
      <c r="AV177" s="579"/>
      <c r="AW177" s="579"/>
      <c r="AX177" s="580"/>
    </row>
    <row r="178" spans="1:50" ht="24" customHeight="1">
      <c r="A178" s="575">
        <v>10</v>
      </c>
      <c r="B178" s="575">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76"/>
      <c r="AR178" s="577"/>
      <c r="AS178" s="577"/>
      <c r="AT178" s="577"/>
      <c r="AU178" s="578"/>
      <c r="AV178" s="579"/>
      <c r="AW178" s="579"/>
      <c r="AX178" s="580"/>
    </row>
    <row r="179" spans="1:50" ht="24" customHeight="1">
      <c r="A179" s="575">
        <v>11</v>
      </c>
      <c r="B179" s="575">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76"/>
      <c r="AR179" s="577"/>
      <c r="AS179" s="577"/>
      <c r="AT179" s="577"/>
      <c r="AU179" s="578"/>
      <c r="AV179" s="579"/>
      <c r="AW179" s="579"/>
      <c r="AX179" s="580"/>
    </row>
    <row r="180" spans="1:50" ht="24" customHeight="1">
      <c r="A180" s="575">
        <v>12</v>
      </c>
      <c r="B180" s="575">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76"/>
      <c r="AR180" s="577"/>
      <c r="AS180" s="577"/>
      <c r="AT180" s="577"/>
      <c r="AU180" s="578"/>
      <c r="AV180" s="579"/>
      <c r="AW180" s="579"/>
      <c r="AX180" s="580"/>
    </row>
    <row r="181" spans="1:50" ht="24" customHeight="1">
      <c r="A181" s="575">
        <v>13</v>
      </c>
      <c r="B181" s="575">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76"/>
      <c r="AR181" s="577"/>
      <c r="AS181" s="577"/>
      <c r="AT181" s="577"/>
      <c r="AU181" s="578"/>
      <c r="AV181" s="579"/>
      <c r="AW181" s="579"/>
      <c r="AX181" s="580"/>
    </row>
    <row r="182" spans="1:50" ht="24" customHeight="1">
      <c r="A182" s="575">
        <v>14</v>
      </c>
      <c r="B182" s="575">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76"/>
      <c r="AR182" s="577"/>
      <c r="AS182" s="577"/>
      <c r="AT182" s="577"/>
      <c r="AU182" s="578"/>
      <c r="AV182" s="579"/>
      <c r="AW182" s="579"/>
      <c r="AX182" s="580"/>
    </row>
    <row r="183" spans="1:50" ht="24" customHeight="1">
      <c r="A183" s="575">
        <v>15</v>
      </c>
      <c r="B183" s="575">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76"/>
      <c r="AR183" s="577"/>
      <c r="AS183" s="577"/>
      <c r="AT183" s="577"/>
      <c r="AU183" s="578"/>
      <c r="AV183" s="579"/>
      <c r="AW183" s="579"/>
      <c r="AX183" s="580"/>
    </row>
    <row r="184" spans="1:50" ht="24" customHeight="1">
      <c r="A184" s="575">
        <v>16</v>
      </c>
      <c r="B184" s="575">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76"/>
      <c r="AR184" s="577"/>
      <c r="AS184" s="577"/>
      <c r="AT184" s="577"/>
      <c r="AU184" s="578"/>
      <c r="AV184" s="579"/>
      <c r="AW184" s="579"/>
      <c r="AX184" s="580"/>
    </row>
    <row r="185" spans="1:50" ht="24" customHeight="1">
      <c r="A185" s="575">
        <v>17</v>
      </c>
      <c r="B185" s="575">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76"/>
      <c r="AR185" s="577"/>
      <c r="AS185" s="577"/>
      <c r="AT185" s="577"/>
      <c r="AU185" s="578"/>
      <c r="AV185" s="579"/>
      <c r="AW185" s="579"/>
      <c r="AX185" s="580"/>
    </row>
    <row r="186" spans="1:50" ht="24" customHeight="1">
      <c r="A186" s="575">
        <v>18</v>
      </c>
      <c r="B186" s="575">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76"/>
      <c r="AR186" s="577"/>
      <c r="AS186" s="577"/>
      <c r="AT186" s="577"/>
      <c r="AU186" s="578"/>
      <c r="AV186" s="579"/>
      <c r="AW186" s="579"/>
      <c r="AX186" s="580"/>
    </row>
    <row r="187" spans="1:50" ht="24" customHeight="1">
      <c r="A187" s="575">
        <v>19</v>
      </c>
      <c r="B187" s="575">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76"/>
      <c r="AR187" s="577"/>
      <c r="AS187" s="577"/>
      <c r="AT187" s="577"/>
      <c r="AU187" s="578"/>
      <c r="AV187" s="579"/>
      <c r="AW187" s="579"/>
      <c r="AX187" s="580"/>
    </row>
    <row r="188" spans="1:50" ht="24" customHeight="1">
      <c r="A188" s="575">
        <v>20</v>
      </c>
      <c r="B188" s="575">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76"/>
      <c r="AR188" s="577"/>
      <c r="AS188" s="577"/>
      <c r="AT188" s="577"/>
      <c r="AU188" s="578"/>
      <c r="AV188" s="579"/>
      <c r="AW188" s="579"/>
      <c r="AX188" s="580"/>
    </row>
    <row r="189" spans="1:50" ht="24" customHeight="1">
      <c r="A189" s="575">
        <v>21</v>
      </c>
      <c r="B189" s="575">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76"/>
      <c r="AR189" s="577"/>
      <c r="AS189" s="577"/>
      <c r="AT189" s="577"/>
      <c r="AU189" s="578"/>
      <c r="AV189" s="579"/>
      <c r="AW189" s="579"/>
      <c r="AX189" s="580"/>
    </row>
    <row r="190" spans="1:50" ht="24" customHeight="1">
      <c r="A190" s="575">
        <v>22</v>
      </c>
      <c r="B190" s="575">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76"/>
      <c r="AR190" s="577"/>
      <c r="AS190" s="577"/>
      <c r="AT190" s="577"/>
      <c r="AU190" s="578"/>
      <c r="AV190" s="579"/>
      <c r="AW190" s="579"/>
      <c r="AX190" s="580"/>
    </row>
    <row r="191" spans="1:50" ht="24" customHeight="1">
      <c r="A191" s="575">
        <v>23</v>
      </c>
      <c r="B191" s="575">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76"/>
      <c r="AR191" s="577"/>
      <c r="AS191" s="577"/>
      <c r="AT191" s="577"/>
      <c r="AU191" s="578"/>
      <c r="AV191" s="579"/>
      <c r="AW191" s="579"/>
      <c r="AX191" s="580"/>
    </row>
    <row r="192" spans="1:50" ht="24" customHeight="1">
      <c r="A192" s="575">
        <v>24</v>
      </c>
      <c r="B192" s="575">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76"/>
      <c r="AR192" s="577"/>
      <c r="AS192" s="577"/>
      <c r="AT192" s="577"/>
      <c r="AU192" s="578"/>
      <c r="AV192" s="579"/>
      <c r="AW192" s="579"/>
      <c r="AX192" s="580"/>
    </row>
    <row r="193" spans="1:50" ht="24" customHeight="1">
      <c r="A193" s="575">
        <v>25</v>
      </c>
      <c r="B193" s="575">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76"/>
      <c r="AR193" s="577"/>
      <c r="AS193" s="577"/>
      <c r="AT193" s="577"/>
      <c r="AU193" s="578"/>
      <c r="AV193" s="579"/>
      <c r="AW193" s="579"/>
      <c r="AX193" s="580"/>
    </row>
    <row r="194" spans="1:50" ht="24" customHeight="1">
      <c r="A194" s="575">
        <v>26</v>
      </c>
      <c r="B194" s="575">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76"/>
      <c r="AR194" s="577"/>
      <c r="AS194" s="577"/>
      <c r="AT194" s="577"/>
      <c r="AU194" s="578"/>
      <c r="AV194" s="579"/>
      <c r="AW194" s="579"/>
      <c r="AX194" s="580"/>
    </row>
    <row r="195" spans="1:50" ht="24" customHeight="1">
      <c r="A195" s="575">
        <v>27</v>
      </c>
      <c r="B195" s="575">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76"/>
      <c r="AR195" s="577"/>
      <c r="AS195" s="577"/>
      <c r="AT195" s="577"/>
      <c r="AU195" s="578"/>
      <c r="AV195" s="579"/>
      <c r="AW195" s="579"/>
      <c r="AX195" s="580"/>
    </row>
    <row r="196" spans="1:50" ht="24" customHeight="1">
      <c r="A196" s="575">
        <v>28</v>
      </c>
      <c r="B196" s="575">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76"/>
      <c r="AR196" s="577"/>
      <c r="AS196" s="577"/>
      <c r="AT196" s="577"/>
      <c r="AU196" s="578"/>
      <c r="AV196" s="579"/>
      <c r="AW196" s="579"/>
      <c r="AX196" s="580"/>
    </row>
    <row r="197" spans="1:50" ht="24" customHeight="1">
      <c r="A197" s="575">
        <v>29</v>
      </c>
      <c r="B197" s="575">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76"/>
      <c r="AR197" s="577"/>
      <c r="AS197" s="577"/>
      <c r="AT197" s="577"/>
      <c r="AU197" s="578"/>
      <c r="AV197" s="579"/>
      <c r="AW197" s="579"/>
      <c r="AX197" s="580"/>
    </row>
    <row r="198" spans="1:50" ht="24" customHeight="1">
      <c r="A198" s="575">
        <v>30</v>
      </c>
      <c r="B198" s="575">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76"/>
      <c r="AR198" s="577"/>
      <c r="AS198" s="577"/>
      <c r="AT198" s="577"/>
      <c r="AU198" s="578"/>
      <c r="AV198" s="579"/>
      <c r="AW198" s="579"/>
      <c r="AX198" s="580"/>
    </row>
    <row r="200" spans="1:50">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5"/>
      <c r="B201" s="575"/>
      <c r="C201" s="248" t="s">
        <v>407</v>
      </c>
      <c r="D201" s="248"/>
      <c r="E201" s="248"/>
      <c r="F201" s="248"/>
      <c r="G201" s="248"/>
      <c r="H201" s="248"/>
      <c r="I201" s="248"/>
      <c r="J201" s="248"/>
      <c r="K201" s="248"/>
      <c r="L201" s="248"/>
      <c r="M201" s="248" t="s">
        <v>408</v>
      </c>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581" t="s">
        <v>409</v>
      </c>
      <c r="AL201" s="248"/>
      <c r="AM201" s="248"/>
      <c r="AN201" s="248"/>
      <c r="AO201" s="248"/>
      <c r="AP201" s="248"/>
      <c r="AQ201" s="248" t="s">
        <v>23</v>
      </c>
      <c r="AR201" s="248"/>
      <c r="AS201" s="248"/>
      <c r="AT201" s="248"/>
      <c r="AU201" s="98" t="s">
        <v>24</v>
      </c>
      <c r="AV201" s="99"/>
      <c r="AW201" s="99"/>
      <c r="AX201" s="582"/>
    </row>
    <row r="202" spans="1:50" ht="24" customHeight="1">
      <c r="A202" s="575">
        <v>1</v>
      </c>
      <c r="B202" s="575">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76"/>
      <c r="AR202" s="577"/>
      <c r="AS202" s="577"/>
      <c r="AT202" s="577"/>
      <c r="AU202" s="578"/>
      <c r="AV202" s="579"/>
      <c r="AW202" s="579"/>
      <c r="AX202" s="580"/>
    </row>
    <row r="203" spans="1:50" ht="24" customHeight="1">
      <c r="A203" s="575">
        <v>2</v>
      </c>
      <c r="B203" s="575">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76"/>
      <c r="AR203" s="577"/>
      <c r="AS203" s="577"/>
      <c r="AT203" s="577"/>
      <c r="AU203" s="578"/>
      <c r="AV203" s="579"/>
      <c r="AW203" s="579"/>
      <c r="AX203" s="580"/>
    </row>
    <row r="204" spans="1:50" ht="24" customHeight="1">
      <c r="A204" s="575">
        <v>3</v>
      </c>
      <c r="B204" s="575">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76"/>
      <c r="AR204" s="577"/>
      <c r="AS204" s="577"/>
      <c r="AT204" s="577"/>
      <c r="AU204" s="578"/>
      <c r="AV204" s="579"/>
      <c r="AW204" s="579"/>
      <c r="AX204" s="580"/>
    </row>
    <row r="205" spans="1:50" ht="24" customHeight="1">
      <c r="A205" s="575">
        <v>4</v>
      </c>
      <c r="B205" s="575">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76"/>
      <c r="AR205" s="577"/>
      <c r="AS205" s="577"/>
      <c r="AT205" s="577"/>
      <c r="AU205" s="578"/>
      <c r="AV205" s="579"/>
      <c r="AW205" s="579"/>
      <c r="AX205" s="580"/>
    </row>
    <row r="206" spans="1:50" ht="24" customHeight="1">
      <c r="A206" s="575">
        <v>5</v>
      </c>
      <c r="B206" s="575">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76"/>
      <c r="AR206" s="577"/>
      <c r="AS206" s="577"/>
      <c r="AT206" s="577"/>
      <c r="AU206" s="578"/>
      <c r="AV206" s="579"/>
      <c r="AW206" s="579"/>
      <c r="AX206" s="580"/>
    </row>
    <row r="207" spans="1:50" ht="24" customHeight="1">
      <c r="A207" s="575">
        <v>6</v>
      </c>
      <c r="B207" s="575">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76"/>
      <c r="AR207" s="577"/>
      <c r="AS207" s="577"/>
      <c r="AT207" s="577"/>
      <c r="AU207" s="578"/>
      <c r="AV207" s="579"/>
      <c r="AW207" s="579"/>
      <c r="AX207" s="580"/>
    </row>
    <row r="208" spans="1:50" ht="24" customHeight="1">
      <c r="A208" s="575">
        <v>7</v>
      </c>
      <c r="B208" s="575">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76"/>
      <c r="AR208" s="577"/>
      <c r="AS208" s="577"/>
      <c r="AT208" s="577"/>
      <c r="AU208" s="578"/>
      <c r="AV208" s="579"/>
      <c r="AW208" s="579"/>
      <c r="AX208" s="580"/>
    </row>
    <row r="209" spans="1:50" ht="24" customHeight="1">
      <c r="A209" s="575">
        <v>8</v>
      </c>
      <c r="B209" s="575">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76"/>
      <c r="AR209" s="577"/>
      <c r="AS209" s="577"/>
      <c r="AT209" s="577"/>
      <c r="AU209" s="578"/>
      <c r="AV209" s="579"/>
      <c r="AW209" s="579"/>
      <c r="AX209" s="580"/>
    </row>
    <row r="210" spans="1:50" ht="24" customHeight="1">
      <c r="A210" s="575">
        <v>9</v>
      </c>
      <c r="B210" s="575">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76"/>
      <c r="AR210" s="577"/>
      <c r="AS210" s="577"/>
      <c r="AT210" s="577"/>
      <c r="AU210" s="578"/>
      <c r="AV210" s="579"/>
      <c r="AW210" s="579"/>
      <c r="AX210" s="580"/>
    </row>
    <row r="211" spans="1:50" ht="24" customHeight="1">
      <c r="A211" s="575">
        <v>10</v>
      </c>
      <c r="B211" s="575">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76"/>
      <c r="AR211" s="577"/>
      <c r="AS211" s="577"/>
      <c r="AT211" s="577"/>
      <c r="AU211" s="578"/>
      <c r="AV211" s="579"/>
      <c r="AW211" s="579"/>
      <c r="AX211" s="580"/>
    </row>
    <row r="212" spans="1:50" ht="24" customHeight="1">
      <c r="A212" s="575">
        <v>11</v>
      </c>
      <c r="B212" s="575">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76"/>
      <c r="AR212" s="577"/>
      <c r="AS212" s="577"/>
      <c r="AT212" s="577"/>
      <c r="AU212" s="578"/>
      <c r="AV212" s="579"/>
      <c r="AW212" s="579"/>
      <c r="AX212" s="580"/>
    </row>
    <row r="213" spans="1:50" ht="24" customHeight="1">
      <c r="A213" s="575">
        <v>12</v>
      </c>
      <c r="B213" s="575">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76"/>
      <c r="AR213" s="577"/>
      <c r="AS213" s="577"/>
      <c r="AT213" s="577"/>
      <c r="AU213" s="578"/>
      <c r="AV213" s="579"/>
      <c r="AW213" s="579"/>
      <c r="AX213" s="580"/>
    </row>
    <row r="214" spans="1:50" ht="24" customHeight="1">
      <c r="A214" s="575">
        <v>13</v>
      </c>
      <c r="B214" s="575">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76"/>
      <c r="AR214" s="577"/>
      <c r="AS214" s="577"/>
      <c r="AT214" s="577"/>
      <c r="AU214" s="578"/>
      <c r="AV214" s="579"/>
      <c r="AW214" s="579"/>
      <c r="AX214" s="580"/>
    </row>
    <row r="215" spans="1:50" ht="24" customHeight="1">
      <c r="A215" s="575">
        <v>14</v>
      </c>
      <c r="B215" s="575">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76"/>
      <c r="AR215" s="577"/>
      <c r="AS215" s="577"/>
      <c r="AT215" s="577"/>
      <c r="AU215" s="578"/>
      <c r="AV215" s="579"/>
      <c r="AW215" s="579"/>
      <c r="AX215" s="580"/>
    </row>
    <row r="216" spans="1:50" ht="24" customHeight="1">
      <c r="A216" s="575">
        <v>15</v>
      </c>
      <c r="B216" s="575">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76"/>
      <c r="AR216" s="577"/>
      <c r="AS216" s="577"/>
      <c r="AT216" s="577"/>
      <c r="AU216" s="578"/>
      <c r="AV216" s="579"/>
      <c r="AW216" s="579"/>
      <c r="AX216" s="580"/>
    </row>
    <row r="217" spans="1:50" ht="24" customHeight="1">
      <c r="A217" s="575">
        <v>16</v>
      </c>
      <c r="B217" s="575">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76"/>
      <c r="AR217" s="577"/>
      <c r="AS217" s="577"/>
      <c r="AT217" s="577"/>
      <c r="AU217" s="578"/>
      <c r="AV217" s="579"/>
      <c r="AW217" s="579"/>
      <c r="AX217" s="580"/>
    </row>
    <row r="218" spans="1:50" ht="24" customHeight="1">
      <c r="A218" s="575">
        <v>17</v>
      </c>
      <c r="B218" s="575">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76"/>
      <c r="AR218" s="577"/>
      <c r="AS218" s="577"/>
      <c r="AT218" s="577"/>
      <c r="AU218" s="578"/>
      <c r="AV218" s="579"/>
      <c r="AW218" s="579"/>
      <c r="AX218" s="580"/>
    </row>
    <row r="219" spans="1:50" ht="24" customHeight="1">
      <c r="A219" s="575">
        <v>18</v>
      </c>
      <c r="B219" s="575">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76"/>
      <c r="AR219" s="577"/>
      <c r="AS219" s="577"/>
      <c r="AT219" s="577"/>
      <c r="AU219" s="578"/>
      <c r="AV219" s="579"/>
      <c r="AW219" s="579"/>
      <c r="AX219" s="580"/>
    </row>
    <row r="220" spans="1:50" ht="24" customHeight="1">
      <c r="A220" s="575">
        <v>19</v>
      </c>
      <c r="B220" s="575">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76"/>
      <c r="AR220" s="577"/>
      <c r="AS220" s="577"/>
      <c r="AT220" s="577"/>
      <c r="AU220" s="578"/>
      <c r="AV220" s="579"/>
      <c r="AW220" s="579"/>
      <c r="AX220" s="580"/>
    </row>
    <row r="221" spans="1:50" ht="24" customHeight="1">
      <c r="A221" s="575">
        <v>20</v>
      </c>
      <c r="B221" s="575">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76"/>
      <c r="AR221" s="577"/>
      <c r="AS221" s="577"/>
      <c r="AT221" s="577"/>
      <c r="AU221" s="578"/>
      <c r="AV221" s="579"/>
      <c r="AW221" s="579"/>
      <c r="AX221" s="580"/>
    </row>
    <row r="222" spans="1:50" ht="24" customHeight="1">
      <c r="A222" s="575">
        <v>21</v>
      </c>
      <c r="B222" s="575">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76"/>
      <c r="AR222" s="577"/>
      <c r="AS222" s="577"/>
      <c r="AT222" s="577"/>
      <c r="AU222" s="578"/>
      <c r="AV222" s="579"/>
      <c r="AW222" s="579"/>
      <c r="AX222" s="580"/>
    </row>
    <row r="223" spans="1:50" ht="24" customHeight="1">
      <c r="A223" s="575">
        <v>22</v>
      </c>
      <c r="B223" s="575">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76"/>
      <c r="AR223" s="577"/>
      <c r="AS223" s="577"/>
      <c r="AT223" s="577"/>
      <c r="AU223" s="578"/>
      <c r="AV223" s="579"/>
      <c r="AW223" s="579"/>
      <c r="AX223" s="580"/>
    </row>
    <row r="224" spans="1:50" ht="24" customHeight="1">
      <c r="A224" s="575">
        <v>23</v>
      </c>
      <c r="B224" s="575">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76"/>
      <c r="AR224" s="577"/>
      <c r="AS224" s="577"/>
      <c r="AT224" s="577"/>
      <c r="AU224" s="578"/>
      <c r="AV224" s="579"/>
      <c r="AW224" s="579"/>
      <c r="AX224" s="580"/>
    </row>
    <row r="225" spans="1:50" ht="24" customHeight="1">
      <c r="A225" s="575">
        <v>24</v>
      </c>
      <c r="B225" s="575">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76"/>
      <c r="AR225" s="577"/>
      <c r="AS225" s="577"/>
      <c r="AT225" s="577"/>
      <c r="AU225" s="578"/>
      <c r="AV225" s="579"/>
      <c r="AW225" s="579"/>
      <c r="AX225" s="580"/>
    </row>
    <row r="226" spans="1:50" ht="24" customHeight="1">
      <c r="A226" s="575">
        <v>25</v>
      </c>
      <c r="B226" s="575">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76"/>
      <c r="AR226" s="577"/>
      <c r="AS226" s="577"/>
      <c r="AT226" s="577"/>
      <c r="AU226" s="578"/>
      <c r="AV226" s="579"/>
      <c r="AW226" s="579"/>
      <c r="AX226" s="580"/>
    </row>
    <row r="227" spans="1:50" ht="24" customHeight="1">
      <c r="A227" s="575">
        <v>26</v>
      </c>
      <c r="B227" s="575">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76"/>
      <c r="AR227" s="577"/>
      <c r="AS227" s="577"/>
      <c r="AT227" s="577"/>
      <c r="AU227" s="578"/>
      <c r="AV227" s="579"/>
      <c r="AW227" s="579"/>
      <c r="AX227" s="580"/>
    </row>
    <row r="228" spans="1:50" ht="24" customHeight="1">
      <c r="A228" s="575">
        <v>27</v>
      </c>
      <c r="B228" s="575">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76"/>
      <c r="AR228" s="577"/>
      <c r="AS228" s="577"/>
      <c r="AT228" s="577"/>
      <c r="AU228" s="578"/>
      <c r="AV228" s="579"/>
      <c r="AW228" s="579"/>
      <c r="AX228" s="580"/>
    </row>
    <row r="229" spans="1:50" ht="24" customHeight="1">
      <c r="A229" s="575">
        <v>28</v>
      </c>
      <c r="B229" s="575">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76"/>
      <c r="AR229" s="577"/>
      <c r="AS229" s="577"/>
      <c r="AT229" s="577"/>
      <c r="AU229" s="578"/>
      <c r="AV229" s="579"/>
      <c r="AW229" s="579"/>
      <c r="AX229" s="580"/>
    </row>
    <row r="230" spans="1:50" ht="24" customHeight="1">
      <c r="A230" s="575">
        <v>29</v>
      </c>
      <c r="B230" s="575">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76"/>
      <c r="AR230" s="577"/>
      <c r="AS230" s="577"/>
      <c r="AT230" s="577"/>
      <c r="AU230" s="578"/>
      <c r="AV230" s="579"/>
      <c r="AW230" s="579"/>
      <c r="AX230" s="580"/>
    </row>
    <row r="231" spans="1:50" ht="24" customHeight="1">
      <c r="A231" s="575">
        <v>30</v>
      </c>
      <c r="B231" s="575">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76"/>
      <c r="AR231" s="577"/>
      <c r="AS231" s="577"/>
      <c r="AT231" s="577"/>
      <c r="AU231" s="578"/>
      <c r="AV231" s="579"/>
      <c r="AW231" s="579"/>
      <c r="AX231" s="580"/>
    </row>
    <row r="233" spans="1:50">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5"/>
      <c r="B234" s="575"/>
      <c r="C234" s="248" t="s">
        <v>422</v>
      </c>
      <c r="D234" s="248"/>
      <c r="E234" s="248"/>
      <c r="F234" s="248"/>
      <c r="G234" s="248"/>
      <c r="H234" s="248"/>
      <c r="I234" s="248"/>
      <c r="J234" s="248"/>
      <c r="K234" s="248"/>
      <c r="L234" s="248"/>
      <c r="M234" s="248" t="s">
        <v>423</v>
      </c>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581" t="s">
        <v>424</v>
      </c>
      <c r="AL234" s="248"/>
      <c r="AM234" s="248"/>
      <c r="AN234" s="248"/>
      <c r="AO234" s="248"/>
      <c r="AP234" s="248"/>
      <c r="AQ234" s="248" t="s">
        <v>23</v>
      </c>
      <c r="AR234" s="248"/>
      <c r="AS234" s="248"/>
      <c r="AT234" s="248"/>
      <c r="AU234" s="98" t="s">
        <v>24</v>
      </c>
      <c r="AV234" s="99"/>
      <c r="AW234" s="99"/>
      <c r="AX234" s="582"/>
    </row>
    <row r="235" spans="1:50" ht="24" customHeight="1">
      <c r="A235" s="575">
        <v>1</v>
      </c>
      <c r="B235" s="575">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76"/>
      <c r="AR235" s="577"/>
      <c r="AS235" s="577"/>
      <c r="AT235" s="577"/>
      <c r="AU235" s="578"/>
      <c r="AV235" s="579"/>
      <c r="AW235" s="579"/>
      <c r="AX235" s="580"/>
    </row>
    <row r="236" spans="1:50" ht="24" customHeight="1">
      <c r="A236" s="575">
        <v>2</v>
      </c>
      <c r="B236" s="575">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76"/>
      <c r="AR236" s="577"/>
      <c r="AS236" s="577"/>
      <c r="AT236" s="577"/>
      <c r="AU236" s="578"/>
      <c r="AV236" s="579"/>
      <c r="AW236" s="579"/>
      <c r="AX236" s="580"/>
    </row>
    <row r="237" spans="1:50" ht="24" customHeight="1">
      <c r="A237" s="575">
        <v>3</v>
      </c>
      <c r="B237" s="575">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76"/>
      <c r="AR237" s="577"/>
      <c r="AS237" s="577"/>
      <c r="AT237" s="577"/>
      <c r="AU237" s="578"/>
      <c r="AV237" s="579"/>
      <c r="AW237" s="579"/>
      <c r="AX237" s="580"/>
    </row>
    <row r="238" spans="1:50" ht="24" customHeight="1">
      <c r="A238" s="575">
        <v>4</v>
      </c>
      <c r="B238" s="575">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76"/>
      <c r="AR238" s="577"/>
      <c r="AS238" s="577"/>
      <c r="AT238" s="577"/>
      <c r="AU238" s="578"/>
      <c r="AV238" s="579"/>
      <c r="AW238" s="579"/>
      <c r="AX238" s="580"/>
    </row>
    <row r="239" spans="1:50" ht="24" customHeight="1">
      <c r="A239" s="575">
        <v>5</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76"/>
      <c r="AR239" s="577"/>
      <c r="AS239" s="577"/>
      <c r="AT239" s="577"/>
      <c r="AU239" s="578"/>
      <c r="AV239" s="579"/>
      <c r="AW239" s="579"/>
      <c r="AX239" s="580"/>
    </row>
    <row r="240" spans="1:50" ht="24" customHeight="1">
      <c r="A240" s="575">
        <v>6</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76"/>
      <c r="AR240" s="577"/>
      <c r="AS240" s="577"/>
      <c r="AT240" s="577"/>
      <c r="AU240" s="578"/>
      <c r="AV240" s="579"/>
      <c r="AW240" s="579"/>
      <c r="AX240" s="580"/>
    </row>
    <row r="241" spans="1:50" ht="24" customHeight="1">
      <c r="A241" s="575">
        <v>7</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76"/>
      <c r="AR241" s="577"/>
      <c r="AS241" s="577"/>
      <c r="AT241" s="577"/>
      <c r="AU241" s="578"/>
      <c r="AV241" s="579"/>
      <c r="AW241" s="579"/>
      <c r="AX241" s="580"/>
    </row>
    <row r="242" spans="1:50" ht="24" customHeight="1">
      <c r="A242" s="575">
        <v>8</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76"/>
      <c r="AR242" s="577"/>
      <c r="AS242" s="577"/>
      <c r="AT242" s="577"/>
      <c r="AU242" s="578"/>
      <c r="AV242" s="579"/>
      <c r="AW242" s="579"/>
      <c r="AX242" s="580"/>
    </row>
    <row r="243" spans="1:50" ht="24" customHeight="1">
      <c r="A243" s="575">
        <v>9</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76"/>
      <c r="AR243" s="577"/>
      <c r="AS243" s="577"/>
      <c r="AT243" s="577"/>
      <c r="AU243" s="578"/>
      <c r="AV243" s="579"/>
      <c r="AW243" s="579"/>
      <c r="AX243" s="580"/>
    </row>
    <row r="244" spans="1:50" ht="24" customHeight="1">
      <c r="A244" s="575">
        <v>10</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76"/>
      <c r="AR244" s="577"/>
      <c r="AS244" s="577"/>
      <c r="AT244" s="577"/>
      <c r="AU244" s="578"/>
      <c r="AV244" s="579"/>
      <c r="AW244" s="579"/>
      <c r="AX244" s="580"/>
    </row>
    <row r="245" spans="1:50" ht="24" customHeight="1">
      <c r="A245" s="575">
        <v>11</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76"/>
      <c r="AR245" s="577"/>
      <c r="AS245" s="577"/>
      <c r="AT245" s="577"/>
      <c r="AU245" s="578"/>
      <c r="AV245" s="579"/>
      <c r="AW245" s="579"/>
      <c r="AX245" s="580"/>
    </row>
    <row r="246" spans="1:50" ht="24" customHeight="1">
      <c r="A246" s="575">
        <v>12</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customHeight="1">
      <c r="A247" s="575">
        <v>13</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customHeight="1">
      <c r="A248" s="575">
        <v>14</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customHeight="1">
      <c r="A249" s="575">
        <v>15</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customHeight="1">
      <c r="A250" s="575">
        <v>16</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customHeight="1">
      <c r="A251" s="575">
        <v>17</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customHeight="1">
      <c r="A252" s="575">
        <v>18</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customHeight="1">
      <c r="A253" s="575">
        <v>19</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customHeight="1">
      <c r="A254" s="575">
        <v>20</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customHeight="1">
      <c r="A255" s="575">
        <v>21</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customHeight="1">
      <c r="A256" s="575">
        <v>22</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customHeight="1">
      <c r="A257" s="575">
        <v>23</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customHeight="1">
      <c r="A258" s="575">
        <v>24</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customHeight="1">
      <c r="A259" s="575">
        <v>25</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customHeight="1">
      <c r="A260" s="575">
        <v>26</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customHeight="1">
      <c r="A261" s="575">
        <v>27</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customHeight="1">
      <c r="A262" s="575">
        <v>28</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customHeight="1">
      <c r="A263" s="575">
        <v>29</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customHeight="1">
      <c r="A264" s="575">
        <v>30</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6" spans="1:50">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5"/>
      <c r="B267" s="575"/>
      <c r="C267" s="248" t="s">
        <v>407</v>
      </c>
      <c r="D267" s="248"/>
      <c r="E267" s="248"/>
      <c r="F267" s="248"/>
      <c r="G267" s="248"/>
      <c r="H267" s="248"/>
      <c r="I267" s="248"/>
      <c r="J267" s="248"/>
      <c r="K267" s="248"/>
      <c r="L267" s="248"/>
      <c r="M267" s="248" t="s">
        <v>408</v>
      </c>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581" t="s">
        <v>409</v>
      </c>
      <c r="AL267" s="248"/>
      <c r="AM267" s="248"/>
      <c r="AN267" s="248"/>
      <c r="AO267" s="248"/>
      <c r="AP267" s="248"/>
      <c r="AQ267" s="248" t="s">
        <v>23</v>
      </c>
      <c r="AR267" s="248"/>
      <c r="AS267" s="248"/>
      <c r="AT267" s="248"/>
      <c r="AU267" s="98" t="s">
        <v>24</v>
      </c>
      <c r="AV267" s="99"/>
      <c r="AW267" s="99"/>
      <c r="AX267" s="582"/>
    </row>
    <row r="268" spans="1:50" ht="24" customHeight="1">
      <c r="A268" s="575">
        <v>1</v>
      </c>
      <c r="B268" s="575">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76"/>
      <c r="AR268" s="577"/>
      <c r="AS268" s="577"/>
      <c r="AT268" s="577"/>
      <c r="AU268" s="578"/>
      <c r="AV268" s="579"/>
      <c r="AW268" s="579"/>
      <c r="AX268" s="580"/>
    </row>
    <row r="269" spans="1:50" ht="24" customHeight="1">
      <c r="A269" s="575">
        <v>2</v>
      </c>
      <c r="B269" s="575">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76"/>
      <c r="AR269" s="577"/>
      <c r="AS269" s="577"/>
      <c r="AT269" s="577"/>
      <c r="AU269" s="578"/>
      <c r="AV269" s="579"/>
      <c r="AW269" s="579"/>
      <c r="AX269" s="580"/>
    </row>
    <row r="270" spans="1:50" ht="24" customHeight="1">
      <c r="A270" s="575">
        <v>3</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4" customHeight="1">
      <c r="A271" s="575">
        <v>4</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4" customHeight="1">
      <c r="A272" s="575">
        <v>5</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4" customHeight="1">
      <c r="A273" s="575">
        <v>6</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4" customHeight="1">
      <c r="A274" s="575">
        <v>7</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4" customHeight="1">
      <c r="A275" s="575">
        <v>8</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4" customHeight="1">
      <c r="A276" s="575">
        <v>9</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4" customHeight="1">
      <c r="A277" s="575">
        <v>10</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4" customHeight="1">
      <c r="A278" s="575">
        <v>11</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customHeight="1">
      <c r="A279" s="575">
        <v>12</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customHeight="1">
      <c r="A280" s="575">
        <v>13</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customHeight="1">
      <c r="A281" s="575">
        <v>14</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customHeight="1">
      <c r="A282" s="575">
        <v>15</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customHeight="1">
      <c r="A283" s="575">
        <v>16</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customHeight="1">
      <c r="A284" s="575">
        <v>17</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customHeight="1">
      <c r="A285" s="575">
        <v>18</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customHeight="1">
      <c r="A286" s="575">
        <v>19</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customHeight="1">
      <c r="A287" s="575">
        <v>20</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customHeight="1">
      <c r="A288" s="575">
        <v>21</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customHeight="1">
      <c r="A289" s="575">
        <v>22</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customHeight="1">
      <c r="A290" s="575">
        <v>23</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customHeight="1">
      <c r="A291" s="575">
        <v>24</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customHeight="1">
      <c r="A292" s="575">
        <v>25</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customHeight="1">
      <c r="A293" s="575">
        <v>26</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customHeight="1">
      <c r="A294" s="575">
        <v>27</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customHeight="1">
      <c r="A295" s="575">
        <v>28</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customHeight="1">
      <c r="A296" s="575">
        <v>29</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customHeight="1">
      <c r="A297" s="575">
        <v>30</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5"/>
      <c r="B300" s="575"/>
      <c r="C300" s="248" t="s">
        <v>31</v>
      </c>
      <c r="D300" s="248"/>
      <c r="E300" s="248"/>
      <c r="F300" s="248"/>
      <c r="G300" s="248"/>
      <c r="H300" s="248"/>
      <c r="I300" s="248"/>
      <c r="J300" s="248"/>
      <c r="K300" s="248"/>
      <c r="L300" s="248"/>
      <c r="M300" s="248" t="s">
        <v>32</v>
      </c>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581" t="s">
        <v>33</v>
      </c>
      <c r="AL300" s="248"/>
      <c r="AM300" s="248"/>
      <c r="AN300" s="248"/>
      <c r="AO300" s="248"/>
      <c r="AP300" s="248"/>
      <c r="AQ300" s="248" t="s">
        <v>23</v>
      </c>
      <c r="AR300" s="248"/>
      <c r="AS300" s="248"/>
      <c r="AT300" s="248"/>
      <c r="AU300" s="98" t="s">
        <v>24</v>
      </c>
      <c r="AV300" s="99"/>
      <c r="AW300" s="99"/>
      <c r="AX300" s="582"/>
    </row>
    <row r="301" spans="1:50" ht="24" customHeight="1">
      <c r="A301" s="575">
        <v>1</v>
      </c>
      <c r="B301" s="575">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76"/>
      <c r="AR301" s="577"/>
      <c r="AS301" s="577"/>
      <c r="AT301" s="577"/>
      <c r="AU301" s="578"/>
      <c r="AV301" s="579"/>
      <c r="AW301" s="579"/>
      <c r="AX301" s="580"/>
    </row>
    <row r="302" spans="1:50" ht="24" customHeight="1">
      <c r="A302" s="575">
        <v>2</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4" customHeight="1">
      <c r="A303" s="575">
        <v>3</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customHeight="1">
      <c r="A304" s="575">
        <v>4</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customHeight="1">
      <c r="A305" s="575">
        <v>5</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customHeight="1">
      <c r="A306" s="575">
        <v>6</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customHeight="1">
      <c r="A307" s="575">
        <v>7</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customHeight="1">
      <c r="A308" s="575">
        <v>8</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customHeight="1">
      <c r="A309" s="575">
        <v>9</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customHeight="1">
      <c r="A310" s="575">
        <v>10</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customHeight="1">
      <c r="A311" s="575">
        <v>11</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customHeight="1">
      <c r="A312" s="575">
        <v>12</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customHeight="1">
      <c r="A313" s="575">
        <v>13</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customHeight="1">
      <c r="A314" s="575">
        <v>14</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customHeight="1">
      <c r="A315" s="575">
        <v>15</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customHeight="1">
      <c r="A316" s="575">
        <v>16</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customHeight="1">
      <c r="A317" s="575">
        <v>17</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customHeight="1">
      <c r="A318" s="575">
        <v>18</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customHeight="1">
      <c r="A319" s="575">
        <v>19</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customHeight="1">
      <c r="A320" s="575">
        <v>20</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customHeight="1">
      <c r="A321" s="575">
        <v>21</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customHeight="1">
      <c r="A322" s="575">
        <v>22</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customHeight="1">
      <c r="A323" s="575">
        <v>23</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customHeight="1">
      <c r="A324" s="575">
        <v>24</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customHeight="1">
      <c r="A325" s="575">
        <v>25</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customHeight="1">
      <c r="A326" s="575">
        <v>26</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customHeight="1">
      <c r="A327" s="575">
        <v>27</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customHeight="1">
      <c r="A328" s="575">
        <v>28</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customHeight="1">
      <c r="A329" s="575">
        <v>29</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customHeight="1">
      <c r="A330" s="575">
        <v>30</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2" spans="1:50">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5"/>
      <c r="B333" s="575"/>
      <c r="C333" s="248" t="s">
        <v>407</v>
      </c>
      <c r="D333" s="248"/>
      <c r="E333" s="248"/>
      <c r="F333" s="248"/>
      <c r="G333" s="248"/>
      <c r="H333" s="248"/>
      <c r="I333" s="248"/>
      <c r="J333" s="248"/>
      <c r="K333" s="248"/>
      <c r="L333" s="248"/>
      <c r="M333" s="248" t="s">
        <v>408</v>
      </c>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581" t="s">
        <v>409</v>
      </c>
      <c r="AL333" s="248"/>
      <c r="AM333" s="248"/>
      <c r="AN333" s="248"/>
      <c r="AO333" s="248"/>
      <c r="AP333" s="248"/>
      <c r="AQ333" s="248" t="s">
        <v>23</v>
      </c>
      <c r="AR333" s="248"/>
      <c r="AS333" s="248"/>
      <c r="AT333" s="248"/>
      <c r="AU333" s="98" t="s">
        <v>24</v>
      </c>
      <c r="AV333" s="99"/>
      <c r="AW333" s="99"/>
      <c r="AX333" s="582"/>
    </row>
    <row r="334" spans="1:50" ht="24" customHeight="1">
      <c r="A334" s="575">
        <v>1</v>
      </c>
      <c r="B334" s="575">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76"/>
      <c r="AR334" s="577"/>
      <c r="AS334" s="577"/>
      <c r="AT334" s="577"/>
      <c r="AU334" s="578"/>
      <c r="AV334" s="579"/>
      <c r="AW334" s="579"/>
      <c r="AX334" s="580"/>
    </row>
    <row r="335" spans="1:50" ht="24" customHeight="1">
      <c r="A335" s="575">
        <v>2</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4" customHeight="1">
      <c r="A336" s="575">
        <v>3</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customHeight="1">
      <c r="A337" s="575">
        <v>4</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customHeight="1">
      <c r="A338" s="575">
        <v>5</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customHeight="1">
      <c r="A339" s="575">
        <v>6</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customHeight="1">
      <c r="A340" s="575">
        <v>7</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customHeight="1">
      <c r="A341" s="575">
        <v>8</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customHeight="1">
      <c r="A342" s="575">
        <v>9</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customHeight="1">
      <c r="A343" s="575">
        <v>10</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customHeight="1">
      <c r="A344" s="575">
        <v>11</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customHeight="1">
      <c r="A345" s="575">
        <v>12</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customHeight="1">
      <c r="A346" s="575">
        <v>13</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customHeight="1">
      <c r="A347" s="575">
        <v>14</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customHeight="1">
      <c r="A348" s="575">
        <v>15</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customHeight="1">
      <c r="A349" s="575">
        <v>16</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customHeight="1">
      <c r="A350" s="575">
        <v>17</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customHeight="1">
      <c r="A351" s="575">
        <v>18</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customHeight="1">
      <c r="A352" s="575">
        <v>19</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customHeight="1">
      <c r="A353" s="575">
        <v>20</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customHeight="1">
      <c r="A354" s="575">
        <v>21</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customHeight="1">
      <c r="A355" s="575">
        <v>22</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customHeight="1">
      <c r="A356" s="575">
        <v>23</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customHeight="1">
      <c r="A357" s="575">
        <v>24</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customHeight="1">
      <c r="A358" s="575">
        <v>25</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customHeight="1">
      <c r="A359" s="575">
        <v>26</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customHeight="1">
      <c r="A360" s="575">
        <v>27</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customHeight="1">
      <c r="A361" s="575">
        <v>28</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customHeight="1">
      <c r="A362" s="575">
        <v>29</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customHeight="1">
      <c r="A363" s="575">
        <v>30</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5" spans="1:50">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5"/>
      <c r="B366" s="575"/>
      <c r="C366" s="248" t="s">
        <v>31</v>
      </c>
      <c r="D366" s="248"/>
      <c r="E366" s="248"/>
      <c r="F366" s="248"/>
      <c r="G366" s="248"/>
      <c r="H366" s="248"/>
      <c r="I366" s="248"/>
      <c r="J366" s="248"/>
      <c r="K366" s="248"/>
      <c r="L366" s="248"/>
      <c r="M366" s="248" t="s">
        <v>32</v>
      </c>
      <c r="N366" s="248"/>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581" t="s">
        <v>33</v>
      </c>
      <c r="AL366" s="248"/>
      <c r="AM366" s="248"/>
      <c r="AN366" s="248"/>
      <c r="AO366" s="248"/>
      <c r="AP366" s="248"/>
      <c r="AQ366" s="248" t="s">
        <v>23</v>
      </c>
      <c r="AR366" s="248"/>
      <c r="AS366" s="248"/>
      <c r="AT366" s="248"/>
      <c r="AU366" s="98" t="s">
        <v>24</v>
      </c>
      <c r="AV366" s="99"/>
      <c r="AW366" s="99"/>
      <c r="AX366" s="582"/>
    </row>
    <row r="367" spans="1:50" ht="24" customHeight="1">
      <c r="A367" s="575">
        <v>1</v>
      </c>
      <c r="B367" s="575">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76"/>
      <c r="AR367" s="577"/>
      <c r="AS367" s="577"/>
      <c r="AT367" s="577"/>
      <c r="AU367" s="578"/>
      <c r="AV367" s="579"/>
      <c r="AW367" s="579"/>
      <c r="AX367" s="580"/>
    </row>
    <row r="368" spans="1:50" ht="24" customHeight="1">
      <c r="A368" s="575">
        <v>2</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4" customHeight="1">
      <c r="A369" s="575">
        <v>3</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customHeight="1">
      <c r="A370" s="575">
        <v>4</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customHeight="1">
      <c r="A371" s="575">
        <v>5</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customHeight="1">
      <c r="A372" s="575">
        <v>6</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customHeight="1">
      <c r="A373" s="575">
        <v>7</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customHeight="1">
      <c r="A374" s="575">
        <v>8</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customHeight="1">
      <c r="A375" s="575">
        <v>9</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customHeight="1">
      <c r="A376" s="575">
        <v>10</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customHeight="1">
      <c r="A377" s="575">
        <v>11</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customHeight="1">
      <c r="A378" s="575">
        <v>12</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customHeight="1">
      <c r="A379" s="575">
        <v>13</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customHeight="1">
      <c r="A380" s="575">
        <v>14</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customHeight="1">
      <c r="A381" s="575">
        <v>15</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customHeight="1">
      <c r="A382" s="575">
        <v>16</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customHeight="1">
      <c r="A383" s="575">
        <v>17</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customHeight="1">
      <c r="A384" s="575">
        <v>18</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customHeight="1">
      <c r="A385" s="575">
        <v>19</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customHeight="1">
      <c r="A386" s="575">
        <v>20</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customHeight="1">
      <c r="A387" s="575">
        <v>21</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customHeight="1">
      <c r="A388" s="575">
        <v>22</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customHeight="1">
      <c r="A389" s="575">
        <v>23</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customHeight="1">
      <c r="A390" s="575">
        <v>24</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customHeight="1">
      <c r="A391" s="575">
        <v>25</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customHeight="1">
      <c r="A392" s="575">
        <v>26</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customHeight="1">
      <c r="A393" s="575">
        <v>27</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customHeight="1">
      <c r="A394" s="575">
        <v>28</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customHeight="1">
      <c r="A395" s="575">
        <v>29</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customHeight="1">
      <c r="A396" s="575">
        <v>30</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8" spans="1:50">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5"/>
      <c r="B399" s="575"/>
      <c r="C399" s="248" t="s">
        <v>407</v>
      </c>
      <c r="D399" s="248"/>
      <c r="E399" s="248"/>
      <c r="F399" s="248"/>
      <c r="G399" s="248"/>
      <c r="H399" s="248"/>
      <c r="I399" s="248"/>
      <c r="J399" s="248"/>
      <c r="K399" s="248"/>
      <c r="L399" s="248"/>
      <c r="M399" s="248" t="s">
        <v>408</v>
      </c>
      <c r="N399" s="248"/>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581" t="s">
        <v>409</v>
      </c>
      <c r="AL399" s="248"/>
      <c r="AM399" s="248"/>
      <c r="AN399" s="248"/>
      <c r="AO399" s="248"/>
      <c r="AP399" s="248"/>
      <c r="AQ399" s="248" t="s">
        <v>23</v>
      </c>
      <c r="AR399" s="248"/>
      <c r="AS399" s="248"/>
      <c r="AT399" s="248"/>
      <c r="AU399" s="98" t="s">
        <v>24</v>
      </c>
      <c r="AV399" s="99"/>
      <c r="AW399" s="99"/>
      <c r="AX399" s="582"/>
    </row>
    <row r="400" spans="1:50" ht="24" customHeight="1">
      <c r="A400" s="575">
        <v>1</v>
      </c>
      <c r="B400" s="575">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76"/>
      <c r="AR400" s="577"/>
      <c r="AS400" s="577"/>
      <c r="AT400" s="577"/>
      <c r="AU400" s="578"/>
      <c r="AV400" s="579"/>
      <c r="AW400" s="579"/>
      <c r="AX400" s="580"/>
    </row>
    <row r="401" spans="1:50" ht="24" customHeight="1">
      <c r="A401" s="575">
        <v>2</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4" customHeight="1">
      <c r="A402" s="575">
        <v>3</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customHeight="1">
      <c r="A403" s="575">
        <v>4</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customHeight="1">
      <c r="A404" s="575">
        <v>5</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customHeight="1">
      <c r="A405" s="575">
        <v>6</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customHeight="1">
      <c r="A406" s="575">
        <v>7</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customHeight="1">
      <c r="A407" s="575">
        <v>8</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customHeight="1">
      <c r="A408" s="575">
        <v>9</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customHeight="1">
      <c r="A409" s="575">
        <v>10</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customHeight="1">
      <c r="A410" s="575">
        <v>11</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customHeight="1">
      <c r="A411" s="575">
        <v>12</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customHeight="1">
      <c r="A412" s="575">
        <v>13</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customHeight="1">
      <c r="A413" s="575">
        <v>14</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customHeight="1">
      <c r="A414" s="575">
        <v>15</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customHeight="1">
      <c r="A415" s="575">
        <v>16</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customHeight="1">
      <c r="A416" s="575">
        <v>17</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customHeight="1">
      <c r="A417" s="575">
        <v>18</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customHeight="1">
      <c r="A418" s="575">
        <v>19</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customHeight="1">
      <c r="A419" s="575">
        <v>20</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customHeight="1">
      <c r="A420" s="575">
        <v>21</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customHeight="1">
      <c r="A421" s="575">
        <v>22</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customHeight="1">
      <c r="A422" s="575">
        <v>23</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customHeight="1">
      <c r="A423" s="575">
        <v>24</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customHeight="1">
      <c r="A424" s="575">
        <v>25</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customHeight="1">
      <c r="A425" s="575">
        <v>26</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customHeight="1">
      <c r="A426" s="575">
        <v>27</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customHeight="1">
      <c r="A427" s="575">
        <v>28</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customHeight="1">
      <c r="A428" s="575">
        <v>29</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customHeight="1">
      <c r="A429" s="575">
        <v>30</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1" spans="1:50">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5"/>
      <c r="B432" s="575"/>
      <c r="C432" s="248" t="s">
        <v>31</v>
      </c>
      <c r="D432" s="248"/>
      <c r="E432" s="248"/>
      <c r="F432" s="248"/>
      <c r="G432" s="248"/>
      <c r="H432" s="248"/>
      <c r="I432" s="248"/>
      <c r="J432" s="248"/>
      <c r="K432" s="248"/>
      <c r="L432" s="248"/>
      <c r="M432" s="248" t="s">
        <v>32</v>
      </c>
      <c r="N432" s="248"/>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581" t="s">
        <v>33</v>
      </c>
      <c r="AL432" s="248"/>
      <c r="AM432" s="248"/>
      <c r="AN432" s="248"/>
      <c r="AO432" s="248"/>
      <c r="AP432" s="248"/>
      <c r="AQ432" s="248" t="s">
        <v>23</v>
      </c>
      <c r="AR432" s="248"/>
      <c r="AS432" s="248"/>
      <c r="AT432" s="248"/>
      <c r="AU432" s="98" t="s">
        <v>24</v>
      </c>
      <c r="AV432" s="99"/>
      <c r="AW432" s="99"/>
      <c r="AX432" s="582"/>
    </row>
    <row r="433" spans="1:50" ht="24" customHeight="1">
      <c r="A433" s="575">
        <v>1</v>
      </c>
      <c r="B433" s="575">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76"/>
      <c r="AR433" s="577"/>
      <c r="AS433" s="577"/>
      <c r="AT433" s="577"/>
      <c r="AU433" s="578"/>
      <c r="AV433" s="579"/>
      <c r="AW433" s="579"/>
      <c r="AX433" s="580"/>
    </row>
    <row r="434" spans="1:50" ht="24" customHeight="1">
      <c r="A434" s="575">
        <v>2</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customHeight="1">
      <c r="A435" s="575">
        <v>3</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customHeight="1">
      <c r="A436" s="575">
        <v>4</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customHeight="1">
      <c r="A437" s="575">
        <v>5</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customHeight="1">
      <c r="A438" s="575">
        <v>6</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customHeight="1">
      <c r="A439" s="575">
        <v>7</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customHeight="1">
      <c r="A440" s="575">
        <v>8</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customHeight="1">
      <c r="A441" s="575">
        <v>9</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customHeight="1">
      <c r="A442" s="575">
        <v>10</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customHeight="1">
      <c r="A443" s="575">
        <v>11</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customHeight="1">
      <c r="A444" s="575">
        <v>12</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customHeight="1">
      <c r="A445" s="575">
        <v>13</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customHeight="1">
      <c r="A446" s="575">
        <v>14</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customHeight="1">
      <c r="A447" s="575">
        <v>15</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customHeight="1">
      <c r="A448" s="575">
        <v>16</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customHeight="1">
      <c r="A449" s="575">
        <v>17</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customHeight="1">
      <c r="A450" s="575">
        <v>18</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customHeight="1">
      <c r="A451" s="575">
        <v>19</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customHeight="1">
      <c r="A452" s="575">
        <v>20</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customHeight="1">
      <c r="A453" s="575">
        <v>21</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customHeight="1">
      <c r="A454" s="575">
        <v>22</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customHeight="1">
      <c r="A455" s="575">
        <v>23</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customHeight="1">
      <c r="A456" s="575">
        <v>24</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customHeight="1">
      <c r="A457" s="575">
        <v>25</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customHeight="1">
      <c r="A458" s="575">
        <v>26</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customHeight="1">
      <c r="A459" s="575">
        <v>27</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customHeight="1">
      <c r="A460" s="575">
        <v>28</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customHeight="1">
      <c r="A461" s="575">
        <v>29</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customHeight="1">
      <c r="A462" s="575">
        <v>30</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4" spans="1:50">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5"/>
      <c r="B465" s="575"/>
      <c r="C465" s="248" t="s">
        <v>31</v>
      </c>
      <c r="D465" s="248"/>
      <c r="E465" s="248"/>
      <c r="F465" s="248"/>
      <c r="G465" s="248"/>
      <c r="H465" s="248"/>
      <c r="I465" s="248"/>
      <c r="J465" s="248"/>
      <c r="K465" s="248"/>
      <c r="L465" s="248"/>
      <c r="M465" s="248" t="s">
        <v>32</v>
      </c>
      <c r="N465" s="248"/>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581" t="s">
        <v>33</v>
      </c>
      <c r="AL465" s="248"/>
      <c r="AM465" s="248"/>
      <c r="AN465" s="248"/>
      <c r="AO465" s="248"/>
      <c r="AP465" s="248"/>
      <c r="AQ465" s="248" t="s">
        <v>23</v>
      </c>
      <c r="AR465" s="248"/>
      <c r="AS465" s="248"/>
      <c r="AT465" s="248"/>
      <c r="AU465" s="98" t="s">
        <v>24</v>
      </c>
      <c r="AV465" s="99"/>
      <c r="AW465" s="99"/>
      <c r="AX465" s="582"/>
    </row>
    <row r="466" spans="1:50" ht="24" customHeight="1">
      <c r="A466" s="575">
        <v>1</v>
      </c>
      <c r="B466" s="575">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76"/>
      <c r="AR466" s="577"/>
      <c r="AS466" s="577"/>
      <c r="AT466" s="577"/>
      <c r="AU466" s="578"/>
      <c r="AV466" s="579"/>
      <c r="AW466" s="579"/>
      <c r="AX466" s="580"/>
    </row>
    <row r="467" spans="1:50" ht="24" customHeight="1">
      <c r="A467" s="575">
        <v>2</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customHeight="1">
      <c r="A468" s="575">
        <v>3</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customHeight="1">
      <c r="A469" s="575">
        <v>4</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customHeight="1">
      <c r="A470" s="575">
        <v>5</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customHeight="1">
      <c r="A471" s="575">
        <v>6</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customHeight="1">
      <c r="A472" s="575">
        <v>7</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customHeight="1">
      <c r="A473" s="575">
        <v>8</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customHeight="1">
      <c r="A474" s="575">
        <v>9</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customHeight="1">
      <c r="A475" s="575">
        <v>10</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customHeight="1">
      <c r="A476" s="575">
        <v>11</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customHeight="1">
      <c r="A477" s="575">
        <v>12</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customHeight="1">
      <c r="A478" s="575">
        <v>13</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customHeight="1">
      <c r="A479" s="575">
        <v>14</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customHeight="1">
      <c r="A480" s="575">
        <v>15</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customHeight="1">
      <c r="A481" s="575">
        <v>16</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customHeight="1">
      <c r="A482" s="575">
        <v>17</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customHeight="1">
      <c r="A483" s="575">
        <v>18</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customHeight="1">
      <c r="A484" s="575">
        <v>19</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customHeight="1">
      <c r="A485" s="575">
        <v>20</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customHeight="1">
      <c r="A486" s="575">
        <v>21</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customHeight="1">
      <c r="A487" s="575">
        <v>22</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customHeight="1">
      <c r="A488" s="575">
        <v>23</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customHeight="1">
      <c r="A489" s="575">
        <v>24</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customHeight="1">
      <c r="A490" s="575">
        <v>25</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customHeight="1">
      <c r="A491" s="575">
        <v>26</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customHeight="1">
      <c r="A492" s="575">
        <v>27</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customHeight="1">
      <c r="A493" s="575">
        <v>28</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customHeight="1">
      <c r="A494" s="575">
        <v>29</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customHeight="1">
      <c r="A495" s="575">
        <v>30</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7" spans="1:50">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5"/>
      <c r="B498" s="575"/>
      <c r="C498" s="248" t="s">
        <v>31</v>
      </c>
      <c r="D498" s="248"/>
      <c r="E498" s="248"/>
      <c r="F498" s="248"/>
      <c r="G498" s="248"/>
      <c r="H498" s="248"/>
      <c r="I498" s="248"/>
      <c r="J498" s="248"/>
      <c r="K498" s="248"/>
      <c r="L498" s="248"/>
      <c r="M498" s="248" t="s">
        <v>32</v>
      </c>
      <c r="N498" s="248"/>
      <c r="O498" s="248"/>
      <c r="P498" s="248"/>
      <c r="Q498" s="248"/>
      <c r="R498" s="248"/>
      <c r="S498" s="248"/>
      <c r="T498" s="248"/>
      <c r="U498" s="248"/>
      <c r="V498" s="248"/>
      <c r="W498" s="248"/>
      <c r="X498" s="248"/>
      <c r="Y498" s="248"/>
      <c r="Z498" s="248"/>
      <c r="AA498" s="248"/>
      <c r="AB498" s="248"/>
      <c r="AC498" s="248"/>
      <c r="AD498" s="248"/>
      <c r="AE498" s="248"/>
      <c r="AF498" s="248"/>
      <c r="AG498" s="248"/>
      <c r="AH498" s="248"/>
      <c r="AI498" s="248"/>
      <c r="AJ498" s="248"/>
      <c r="AK498" s="581" t="s">
        <v>33</v>
      </c>
      <c r="AL498" s="248"/>
      <c r="AM498" s="248"/>
      <c r="AN498" s="248"/>
      <c r="AO498" s="248"/>
      <c r="AP498" s="248"/>
      <c r="AQ498" s="248" t="s">
        <v>23</v>
      </c>
      <c r="AR498" s="248"/>
      <c r="AS498" s="248"/>
      <c r="AT498" s="248"/>
      <c r="AU498" s="98" t="s">
        <v>24</v>
      </c>
      <c r="AV498" s="99"/>
      <c r="AW498" s="99"/>
      <c r="AX498" s="582"/>
    </row>
    <row r="499" spans="1:50" ht="24" customHeight="1">
      <c r="A499" s="575">
        <v>1</v>
      </c>
      <c r="B499" s="575">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76"/>
      <c r="AR499" s="577"/>
      <c r="AS499" s="577"/>
      <c r="AT499" s="577"/>
      <c r="AU499" s="578"/>
      <c r="AV499" s="579"/>
      <c r="AW499" s="579"/>
      <c r="AX499" s="580"/>
    </row>
    <row r="500" spans="1:50" ht="24" customHeight="1">
      <c r="A500" s="575">
        <v>2</v>
      </c>
      <c r="B500" s="575">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76"/>
      <c r="AR500" s="577"/>
      <c r="AS500" s="577"/>
      <c r="AT500" s="577"/>
      <c r="AU500" s="578"/>
      <c r="AV500" s="579"/>
      <c r="AW500" s="579"/>
      <c r="AX500" s="580"/>
    </row>
    <row r="501" spans="1:50" ht="24" customHeight="1">
      <c r="A501" s="575">
        <v>3</v>
      </c>
      <c r="B501" s="575">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76"/>
      <c r="AR501" s="577"/>
      <c r="AS501" s="577"/>
      <c r="AT501" s="577"/>
      <c r="AU501" s="578"/>
      <c r="AV501" s="579"/>
      <c r="AW501" s="579"/>
      <c r="AX501" s="580"/>
    </row>
    <row r="502" spans="1:50" ht="24" customHeight="1">
      <c r="A502" s="575">
        <v>4</v>
      </c>
      <c r="B502" s="575">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76"/>
      <c r="AR502" s="577"/>
      <c r="AS502" s="577"/>
      <c r="AT502" s="577"/>
      <c r="AU502" s="578"/>
      <c r="AV502" s="579"/>
      <c r="AW502" s="579"/>
      <c r="AX502" s="580"/>
    </row>
    <row r="503" spans="1:50" ht="24" customHeight="1">
      <c r="A503" s="575">
        <v>5</v>
      </c>
      <c r="B503" s="575">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76"/>
      <c r="AR503" s="577"/>
      <c r="AS503" s="577"/>
      <c r="AT503" s="577"/>
      <c r="AU503" s="578"/>
      <c r="AV503" s="579"/>
      <c r="AW503" s="579"/>
      <c r="AX503" s="580"/>
    </row>
    <row r="504" spans="1:50" ht="24" customHeight="1">
      <c r="A504" s="575">
        <v>6</v>
      </c>
      <c r="B504" s="575">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76"/>
      <c r="AR504" s="577"/>
      <c r="AS504" s="577"/>
      <c r="AT504" s="577"/>
      <c r="AU504" s="578"/>
      <c r="AV504" s="579"/>
      <c r="AW504" s="579"/>
      <c r="AX504" s="580"/>
    </row>
    <row r="505" spans="1:50" ht="24" customHeight="1">
      <c r="A505" s="575">
        <v>7</v>
      </c>
      <c r="B505" s="575">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76"/>
      <c r="AR505" s="577"/>
      <c r="AS505" s="577"/>
      <c r="AT505" s="577"/>
      <c r="AU505" s="578"/>
      <c r="AV505" s="579"/>
      <c r="AW505" s="579"/>
      <c r="AX505" s="580"/>
    </row>
    <row r="506" spans="1:50" ht="24" customHeight="1">
      <c r="A506" s="575">
        <v>8</v>
      </c>
      <c r="B506" s="575">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76"/>
      <c r="AR506" s="577"/>
      <c r="AS506" s="577"/>
      <c r="AT506" s="577"/>
      <c r="AU506" s="578"/>
      <c r="AV506" s="579"/>
      <c r="AW506" s="579"/>
      <c r="AX506" s="580"/>
    </row>
    <row r="507" spans="1:50" ht="24" customHeight="1">
      <c r="A507" s="575">
        <v>9</v>
      </c>
      <c r="B507" s="575">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76"/>
      <c r="AR507" s="577"/>
      <c r="AS507" s="577"/>
      <c r="AT507" s="577"/>
      <c r="AU507" s="578"/>
      <c r="AV507" s="579"/>
      <c r="AW507" s="579"/>
      <c r="AX507" s="580"/>
    </row>
    <row r="508" spans="1:50" ht="24" customHeight="1">
      <c r="A508" s="575">
        <v>10</v>
      </c>
      <c r="B508" s="575">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76"/>
      <c r="AR508" s="577"/>
      <c r="AS508" s="577"/>
      <c r="AT508" s="577"/>
      <c r="AU508" s="578"/>
      <c r="AV508" s="579"/>
      <c r="AW508" s="579"/>
      <c r="AX508" s="580"/>
    </row>
    <row r="509" spans="1:50" ht="24" customHeight="1">
      <c r="A509" s="575">
        <v>11</v>
      </c>
      <c r="B509" s="575">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76"/>
      <c r="AR509" s="577"/>
      <c r="AS509" s="577"/>
      <c r="AT509" s="577"/>
      <c r="AU509" s="578"/>
      <c r="AV509" s="579"/>
      <c r="AW509" s="579"/>
      <c r="AX509" s="580"/>
    </row>
    <row r="510" spans="1:50" ht="24" customHeight="1">
      <c r="A510" s="575">
        <v>12</v>
      </c>
      <c r="B510" s="575">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76"/>
      <c r="AR510" s="577"/>
      <c r="AS510" s="577"/>
      <c r="AT510" s="577"/>
      <c r="AU510" s="578"/>
      <c r="AV510" s="579"/>
      <c r="AW510" s="579"/>
      <c r="AX510" s="580"/>
    </row>
    <row r="511" spans="1:50" ht="24" customHeight="1">
      <c r="A511" s="575">
        <v>13</v>
      </c>
      <c r="B511" s="575">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76"/>
      <c r="AR511" s="577"/>
      <c r="AS511" s="577"/>
      <c r="AT511" s="577"/>
      <c r="AU511" s="578"/>
      <c r="AV511" s="579"/>
      <c r="AW511" s="579"/>
      <c r="AX511" s="580"/>
    </row>
    <row r="512" spans="1:50" ht="24" customHeight="1">
      <c r="A512" s="575">
        <v>14</v>
      </c>
      <c r="B512" s="575">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76"/>
      <c r="AR512" s="577"/>
      <c r="AS512" s="577"/>
      <c r="AT512" s="577"/>
      <c r="AU512" s="578"/>
      <c r="AV512" s="579"/>
      <c r="AW512" s="579"/>
      <c r="AX512" s="580"/>
    </row>
    <row r="513" spans="1:50" ht="24" customHeight="1">
      <c r="A513" s="575">
        <v>15</v>
      </c>
      <c r="B513" s="575">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76"/>
      <c r="AR513" s="577"/>
      <c r="AS513" s="577"/>
      <c r="AT513" s="577"/>
      <c r="AU513" s="578"/>
      <c r="AV513" s="579"/>
      <c r="AW513" s="579"/>
      <c r="AX513" s="580"/>
    </row>
    <row r="514" spans="1:50" ht="24" customHeight="1">
      <c r="A514" s="575">
        <v>16</v>
      </c>
      <c r="B514" s="575">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76"/>
      <c r="AR514" s="577"/>
      <c r="AS514" s="577"/>
      <c r="AT514" s="577"/>
      <c r="AU514" s="578"/>
      <c r="AV514" s="579"/>
      <c r="AW514" s="579"/>
      <c r="AX514" s="580"/>
    </row>
    <row r="515" spans="1:50" ht="24" customHeight="1">
      <c r="A515" s="575">
        <v>17</v>
      </c>
      <c r="B515" s="575">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76"/>
      <c r="AR515" s="577"/>
      <c r="AS515" s="577"/>
      <c r="AT515" s="577"/>
      <c r="AU515" s="578"/>
      <c r="AV515" s="579"/>
      <c r="AW515" s="579"/>
      <c r="AX515" s="580"/>
    </row>
    <row r="516" spans="1:50" ht="24" customHeight="1">
      <c r="A516" s="575">
        <v>18</v>
      </c>
      <c r="B516" s="575">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76"/>
      <c r="AR516" s="577"/>
      <c r="AS516" s="577"/>
      <c r="AT516" s="577"/>
      <c r="AU516" s="578"/>
      <c r="AV516" s="579"/>
      <c r="AW516" s="579"/>
      <c r="AX516" s="580"/>
    </row>
    <row r="517" spans="1:50" ht="24" customHeight="1">
      <c r="A517" s="575">
        <v>19</v>
      </c>
      <c r="B517" s="575">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76"/>
      <c r="AR517" s="577"/>
      <c r="AS517" s="577"/>
      <c r="AT517" s="577"/>
      <c r="AU517" s="578"/>
      <c r="AV517" s="579"/>
      <c r="AW517" s="579"/>
      <c r="AX517" s="580"/>
    </row>
    <row r="518" spans="1:50" ht="24" customHeight="1">
      <c r="A518" s="575">
        <v>20</v>
      </c>
      <c r="B518" s="575">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76"/>
      <c r="AR518" s="577"/>
      <c r="AS518" s="577"/>
      <c r="AT518" s="577"/>
      <c r="AU518" s="578"/>
      <c r="AV518" s="579"/>
      <c r="AW518" s="579"/>
      <c r="AX518" s="580"/>
    </row>
    <row r="519" spans="1:50" ht="24" customHeight="1">
      <c r="A519" s="575">
        <v>21</v>
      </c>
      <c r="B519" s="575">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76"/>
      <c r="AR519" s="577"/>
      <c r="AS519" s="577"/>
      <c r="AT519" s="577"/>
      <c r="AU519" s="578"/>
      <c r="AV519" s="579"/>
      <c r="AW519" s="579"/>
      <c r="AX519" s="580"/>
    </row>
    <row r="520" spans="1:50" ht="24" customHeight="1">
      <c r="A520" s="575">
        <v>22</v>
      </c>
      <c r="B520" s="575">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76"/>
      <c r="AR520" s="577"/>
      <c r="AS520" s="577"/>
      <c r="AT520" s="577"/>
      <c r="AU520" s="578"/>
      <c r="AV520" s="579"/>
      <c r="AW520" s="579"/>
      <c r="AX520" s="580"/>
    </row>
    <row r="521" spans="1:50" ht="24" customHeight="1">
      <c r="A521" s="575">
        <v>23</v>
      </c>
      <c r="B521" s="575">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76"/>
      <c r="AR521" s="577"/>
      <c r="AS521" s="577"/>
      <c r="AT521" s="577"/>
      <c r="AU521" s="578"/>
      <c r="AV521" s="579"/>
      <c r="AW521" s="579"/>
      <c r="AX521" s="580"/>
    </row>
    <row r="522" spans="1:50" ht="24" customHeight="1">
      <c r="A522" s="575">
        <v>24</v>
      </c>
      <c r="B522" s="575">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76"/>
      <c r="AR522" s="577"/>
      <c r="AS522" s="577"/>
      <c r="AT522" s="577"/>
      <c r="AU522" s="578"/>
      <c r="AV522" s="579"/>
      <c r="AW522" s="579"/>
      <c r="AX522" s="580"/>
    </row>
    <row r="523" spans="1:50" ht="24" customHeight="1">
      <c r="A523" s="575">
        <v>25</v>
      </c>
      <c r="B523" s="575">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76"/>
      <c r="AR523" s="577"/>
      <c r="AS523" s="577"/>
      <c r="AT523" s="577"/>
      <c r="AU523" s="578"/>
      <c r="AV523" s="579"/>
      <c r="AW523" s="579"/>
      <c r="AX523" s="580"/>
    </row>
    <row r="524" spans="1:50" ht="24" customHeight="1">
      <c r="A524" s="575">
        <v>26</v>
      </c>
      <c r="B524" s="575">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76"/>
      <c r="AR524" s="577"/>
      <c r="AS524" s="577"/>
      <c r="AT524" s="577"/>
      <c r="AU524" s="578"/>
      <c r="AV524" s="579"/>
      <c r="AW524" s="579"/>
      <c r="AX524" s="580"/>
    </row>
    <row r="525" spans="1:50" ht="24" customHeight="1">
      <c r="A525" s="575">
        <v>27</v>
      </c>
      <c r="B525" s="575">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76"/>
      <c r="AR525" s="577"/>
      <c r="AS525" s="577"/>
      <c r="AT525" s="577"/>
      <c r="AU525" s="578"/>
      <c r="AV525" s="579"/>
      <c r="AW525" s="579"/>
      <c r="AX525" s="580"/>
    </row>
    <row r="526" spans="1:50" ht="24" customHeight="1">
      <c r="A526" s="575">
        <v>28</v>
      </c>
      <c r="B526" s="575">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76"/>
      <c r="AR526" s="577"/>
      <c r="AS526" s="577"/>
      <c r="AT526" s="577"/>
      <c r="AU526" s="578"/>
      <c r="AV526" s="579"/>
      <c r="AW526" s="579"/>
      <c r="AX526" s="580"/>
    </row>
    <row r="527" spans="1:50" ht="24" customHeight="1">
      <c r="A527" s="575">
        <v>29</v>
      </c>
      <c r="B527" s="575">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76"/>
      <c r="AR527" s="577"/>
      <c r="AS527" s="577"/>
      <c r="AT527" s="577"/>
      <c r="AU527" s="578"/>
      <c r="AV527" s="579"/>
      <c r="AW527" s="579"/>
      <c r="AX527" s="580"/>
    </row>
    <row r="528" spans="1:50" ht="24" customHeight="1">
      <c r="A528" s="575">
        <v>30</v>
      </c>
      <c r="B528" s="575">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76"/>
      <c r="AR528" s="577"/>
      <c r="AS528" s="577"/>
      <c r="AT528" s="577"/>
      <c r="AU528" s="578"/>
      <c r="AV528" s="579"/>
      <c r="AW528" s="579"/>
      <c r="AX528" s="580"/>
    </row>
    <row r="530" spans="1:50">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5"/>
      <c r="B531" s="575"/>
      <c r="C531" s="248" t="s">
        <v>407</v>
      </c>
      <c r="D531" s="248"/>
      <c r="E531" s="248"/>
      <c r="F531" s="248"/>
      <c r="G531" s="248"/>
      <c r="H531" s="248"/>
      <c r="I531" s="248"/>
      <c r="J531" s="248"/>
      <c r="K531" s="248"/>
      <c r="L531" s="248"/>
      <c r="M531" s="248" t="s">
        <v>408</v>
      </c>
      <c r="N531" s="248"/>
      <c r="O531" s="248"/>
      <c r="P531" s="248"/>
      <c r="Q531" s="248"/>
      <c r="R531" s="248"/>
      <c r="S531" s="248"/>
      <c r="T531" s="248"/>
      <c r="U531" s="248"/>
      <c r="V531" s="248"/>
      <c r="W531" s="248"/>
      <c r="X531" s="248"/>
      <c r="Y531" s="248"/>
      <c r="Z531" s="248"/>
      <c r="AA531" s="248"/>
      <c r="AB531" s="248"/>
      <c r="AC531" s="248"/>
      <c r="AD531" s="248"/>
      <c r="AE531" s="248"/>
      <c r="AF531" s="248"/>
      <c r="AG531" s="248"/>
      <c r="AH531" s="248"/>
      <c r="AI531" s="248"/>
      <c r="AJ531" s="248"/>
      <c r="AK531" s="581" t="s">
        <v>409</v>
      </c>
      <c r="AL531" s="248"/>
      <c r="AM531" s="248"/>
      <c r="AN531" s="248"/>
      <c r="AO531" s="248"/>
      <c r="AP531" s="248"/>
      <c r="AQ531" s="248" t="s">
        <v>23</v>
      </c>
      <c r="AR531" s="248"/>
      <c r="AS531" s="248"/>
      <c r="AT531" s="248"/>
      <c r="AU531" s="98" t="s">
        <v>24</v>
      </c>
      <c r="AV531" s="99"/>
      <c r="AW531" s="99"/>
      <c r="AX531" s="582"/>
    </row>
    <row r="532" spans="1:50" ht="24" customHeight="1">
      <c r="A532" s="575">
        <v>1</v>
      </c>
      <c r="B532" s="575">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76"/>
      <c r="AR532" s="577"/>
      <c r="AS532" s="577"/>
      <c r="AT532" s="577"/>
      <c r="AU532" s="578"/>
      <c r="AV532" s="579"/>
      <c r="AW532" s="579"/>
      <c r="AX532" s="580"/>
    </row>
    <row r="533" spans="1:50" ht="24" customHeight="1">
      <c r="A533" s="575">
        <v>2</v>
      </c>
      <c r="B533" s="575">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76"/>
      <c r="AR533" s="577"/>
      <c r="AS533" s="577"/>
      <c r="AT533" s="577"/>
      <c r="AU533" s="578"/>
      <c r="AV533" s="579"/>
      <c r="AW533" s="579"/>
      <c r="AX533" s="580"/>
    </row>
    <row r="534" spans="1:50" ht="24" customHeight="1">
      <c r="A534" s="575">
        <v>3</v>
      </c>
      <c r="B534" s="575">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76"/>
      <c r="AR534" s="577"/>
      <c r="AS534" s="577"/>
      <c r="AT534" s="577"/>
      <c r="AU534" s="578"/>
      <c r="AV534" s="579"/>
      <c r="AW534" s="579"/>
      <c r="AX534" s="580"/>
    </row>
    <row r="535" spans="1:50" ht="24" customHeight="1">
      <c r="A535" s="575">
        <v>4</v>
      </c>
      <c r="B535" s="575">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76"/>
      <c r="AR535" s="577"/>
      <c r="AS535" s="577"/>
      <c r="AT535" s="577"/>
      <c r="AU535" s="578"/>
      <c r="AV535" s="579"/>
      <c r="AW535" s="579"/>
      <c r="AX535" s="580"/>
    </row>
    <row r="536" spans="1:50" ht="24" customHeight="1">
      <c r="A536" s="575">
        <v>5</v>
      </c>
      <c r="B536" s="575">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76"/>
      <c r="AR536" s="577"/>
      <c r="AS536" s="577"/>
      <c r="AT536" s="577"/>
      <c r="AU536" s="578"/>
      <c r="AV536" s="579"/>
      <c r="AW536" s="579"/>
      <c r="AX536" s="580"/>
    </row>
    <row r="537" spans="1:50" ht="24" customHeight="1">
      <c r="A537" s="575">
        <v>6</v>
      </c>
      <c r="B537" s="575">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76"/>
      <c r="AR537" s="577"/>
      <c r="AS537" s="577"/>
      <c r="AT537" s="577"/>
      <c r="AU537" s="578"/>
      <c r="AV537" s="579"/>
      <c r="AW537" s="579"/>
      <c r="AX537" s="580"/>
    </row>
    <row r="538" spans="1:50" ht="24" customHeight="1">
      <c r="A538" s="575">
        <v>7</v>
      </c>
      <c r="B538" s="575">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76"/>
      <c r="AR538" s="577"/>
      <c r="AS538" s="577"/>
      <c r="AT538" s="577"/>
      <c r="AU538" s="578"/>
      <c r="AV538" s="579"/>
      <c r="AW538" s="579"/>
      <c r="AX538" s="580"/>
    </row>
    <row r="539" spans="1:50" ht="24" customHeight="1">
      <c r="A539" s="575">
        <v>8</v>
      </c>
      <c r="B539" s="575">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76"/>
      <c r="AR539" s="577"/>
      <c r="AS539" s="577"/>
      <c r="AT539" s="577"/>
      <c r="AU539" s="578"/>
      <c r="AV539" s="579"/>
      <c r="AW539" s="579"/>
      <c r="AX539" s="580"/>
    </row>
    <row r="540" spans="1:50" ht="24" customHeight="1">
      <c r="A540" s="575">
        <v>9</v>
      </c>
      <c r="B540" s="575">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76"/>
      <c r="AR540" s="577"/>
      <c r="AS540" s="577"/>
      <c r="AT540" s="577"/>
      <c r="AU540" s="578"/>
      <c r="AV540" s="579"/>
      <c r="AW540" s="579"/>
      <c r="AX540" s="580"/>
    </row>
    <row r="541" spans="1:50" ht="24" customHeight="1">
      <c r="A541" s="575">
        <v>10</v>
      </c>
      <c r="B541" s="575">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76"/>
      <c r="AR541" s="577"/>
      <c r="AS541" s="577"/>
      <c r="AT541" s="577"/>
      <c r="AU541" s="578"/>
      <c r="AV541" s="579"/>
      <c r="AW541" s="579"/>
      <c r="AX541" s="580"/>
    </row>
    <row r="542" spans="1:50" ht="24" customHeight="1">
      <c r="A542" s="575">
        <v>11</v>
      </c>
      <c r="B542" s="575">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76"/>
      <c r="AR542" s="577"/>
      <c r="AS542" s="577"/>
      <c r="AT542" s="577"/>
      <c r="AU542" s="578"/>
      <c r="AV542" s="579"/>
      <c r="AW542" s="579"/>
      <c r="AX542" s="580"/>
    </row>
    <row r="543" spans="1:50" ht="24" customHeight="1">
      <c r="A543" s="575">
        <v>12</v>
      </c>
      <c r="B543" s="575">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76"/>
      <c r="AR543" s="577"/>
      <c r="AS543" s="577"/>
      <c r="AT543" s="577"/>
      <c r="AU543" s="578"/>
      <c r="AV543" s="579"/>
      <c r="AW543" s="579"/>
      <c r="AX543" s="580"/>
    </row>
    <row r="544" spans="1:50" ht="24" customHeight="1">
      <c r="A544" s="575">
        <v>13</v>
      </c>
      <c r="B544" s="575">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76"/>
      <c r="AR544" s="577"/>
      <c r="AS544" s="577"/>
      <c r="AT544" s="577"/>
      <c r="AU544" s="578"/>
      <c r="AV544" s="579"/>
      <c r="AW544" s="579"/>
      <c r="AX544" s="580"/>
    </row>
    <row r="545" spans="1:50" ht="24" customHeight="1">
      <c r="A545" s="575">
        <v>14</v>
      </c>
      <c r="B545" s="575">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76"/>
      <c r="AR545" s="577"/>
      <c r="AS545" s="577"/>
      <c r="AT545" s="577"/>
      <c r="AU545" s="578"/>
      <c r="AV545" s="579"/>
      <c r="AW545" s="579"/>
      <c r="AX545" s="580"/>
    </row>
    <row r="546" spans="1:50" ht="24" customHeight="1">
      <c r="A546" s="575">
        <v>15</v>
      </c>
      <c r="B546" s="575">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76"/>
      <c r="AR546" s="577"/>
      <c r="AS546" s="577"/>
      <c r="AT546" s="577"/>
      <c r="AU546" s="578"/>
      <c r="AV546" s="579"/>
      <c r="AW546" s="579"/>
      <c r="AX546" s="580"/>
    </row>
    <row r="547" spans="1:50" ht="24" customHeight="1">
      <c r="A547" s="575">
        <v>16</v>
      </c>
      <c r="B547" s="575">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76"/>
      <c r="AR547" s="577"/>
      <c r="AS547" s="577"/>
      <c r="AT547" s="577"/>
      <c r="AU547" s="578"/>
      <c r="AV547" s="579"/>
      <c r="AW547" s="579"/>
      <c r="AX547" s="580"/>
    </row>
    <row r="548" spans="1:50" ht="24" customHeight="1">
      <c r="A548" s="575">
        <v>17</v>
      </c>
      <c r="B548" s="575">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76"/>
      <c r="AR548" s="577"/>
      <c r="AS548" s="577"/>
      <c r="AT548" s="577"/>
      <c r="AU548" s="578"/>
      <c r="AV548" s="579"/>
      <c r="AW548" s="579"/>
      <c r="AX548" s="580"/>
    </row>
    <row r="549" spans="1:50" ht="24" customHeight="1">
      <c r="A549" s="575">
        <v>18</v>
      </c>
      <c r="B549" s="575">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76"/>
      <c r="AR549" s="577"/>
      <c r="AS549" s="577"/>
      <c r="AT549" s="577"/>
      <c r="AU549" s="578"/>
      <c r="AV549" s="579"/>
      <c r="AW549" s="579"/>
      <c r="AX549" s="580"/>
    </row>
    <row r="550" spans="1:50" ht="24" customHeight="1">
      <c r="A550" s="575">
        <v>19</v>
      </c>
      <c r="B550" s="575">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76"/>
      <c r="AR550" s="577"/>
      <c r="AS550" s="577"/>
      <c r="AT550" s="577"/>
      <c r="AU550" s="578"/>
      <c r="AV550" s="579"/>
      <c r="AW550" s="579"/>
      <c r="AX550" s="580"/>
    </row>
    <row r="551" spans="1:50" ht="24" customHeight="1">
      <c r="A551" s="575">
        <v>20</v>
      </c>
      <c r="B551" s="575">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76"/>
      <c r="AR551" s="577"/>
      <c r="AS551" s="577"/>
      <c r="AT551" s="577"/>
      <c r="AU551" s="578"/>
      <c r="AV551" s="579"/>
      <c r="AW551" s="579"/>
      <c r="AX551" s="580"/>
    </row>
    <row r="552" spans="1:50" ht="24" customHeight="1">
      <c r="A552" s="575">
        <v>21</v>
      </c>
      <c r="B552" s="575">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76"/>
      <c r="AR552" s="577"/>
      <c r="AS552" s="577"/>
      <c r="AT552" s="577"/>
      <c r="AU552" s="578"/>
      <c r="AV552" s="579"/>
      <c r="AW552" s="579"/>
      <c r="AX552" s="580"/>
    </row>
    <row r="553" spans="1:50" ht="24" customHeight="1">
      <c r="A553" s="575">
        <v>22</v>
      </c>
      <c r="B553" s="575">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76"/>
      <c r="AR553" s="577"/>
      <c r="AS553" s="577"/>
      <c r="AT553" s="577"/>
      <c r="AU553" s="578"/>
      <c r="AV553" s="579"/>
      <c r="AW553" s="579"/>
      <c r="AX553" s="580"/>
    </row>
    <row r="554" spans="1:50" ht="24" customHeight="1">
      <c r="A554" s="575">
        <v>23</v>
      </c>
      <c r="B554" s="575">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76"/>
      <c r="AR554" s="577"/>
      <c r="AS554" s="577"/>
      <c r="AT554" s="577"/>
      <c r="AU554" s="578"/>
      <c r="AV554" s="579"/>
      <c r="AW554" s="579"/>
      <c r="AX554" s="580"/>
    </row>
    <row r="555" spans="1:50" ht="24" customHeight="1">
      <c r="A555" s="575">
        <v>24</v>
      </c>
      <c r="B555" s="575">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76"/>
      <c r="AR555" s="577"/>
      <c r="AS555" s="577"/>
      <c r="AT555" s="577"/>
      <c r="AU555" s="578"/>
      <c r="AV555" s="579"/>
      <c r="AW555" s="579"/>
      <c r="AX555" s="580"/>
    </row>
    <row r="556" spans="1:50" ht="24" customHeight="1">
      <c r="A556" s="575">
        <v>25</v>
      </c>
      <c r="B556" s="575">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76"/>
      <c r="AR556" s="577"/>
      <c r="AS556" s="577"/>
      <c r="AT556" s="577"/>
      <c r="AU556" s="578"/>
      <c r="AV556" s="579"/>
      <c r="AW556" s="579"/>
      <c r="AX556" s="580"/>
    </row>
    <row r="557" spans="1:50" ht="24" customHeight="1">
      <c r="A557" s="575">
        <v>26</v>
      </c>
      <c r="B557" s="575">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76"/>
      <c r="AR557" s="577"/>
      <c r="AS557" s="577"/>
      <c r="AT557" s="577"/>
      <c r="AU557" s="578"/>
      <c r="AV557" s="579"/>
      <c r="AW557" s="579"/>
      <c r="AX557" s="580"/>
    </row>
    <row r="558" spans="1:50" ht="24" customHeight="1">
      <c r="A558" s="575">
        <v>27</v>
      </c>
      <c r="B558" s="575">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76"/>
      <c r="AR558" s="577"/>
      <c r="AS558" s="577"/>
      <c r="AT558" s="577"/>
      <c r="AU558" s="578"/>
      <c r="AV558" s="579"/>
      <c r="AW558" s="579"/>
      <c r="AX558" s="580"/>
    </row>
    <row r="559" spans="1:50" ht="24" customHeight="1">
      <c r="A559" s="575">
        <v>28</v>
      </c>
      <c r="B559" s="575">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76"/>
      <c r="AR559" s="577"/>
      <c r="AS559" s="577"/>
      <c r="AT559" s="577"/>
      <c r="AU559" s="578"/>
      <c r="AV559" s="579"/>
      <c r="AW559" s="579"/>
      <c r="AX559" s="580"/>
    </row>
    <row r="560" spans="1:50" ht="24" customHeight="1">
      <c r="A560" s="575">
        <v>29</v>
      </c>
      <c r="B560" s="575">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76"/>
      <c r="AR560" s="577"/>
      <c r="AS560" s="577"/>
      <c r="AT560" s="577"/>
      <c r="AU560" s="578"/>
      <c r="AV560" s="579"/>
      <c r="AW560" s="579"/>
      <c r="AX560" s="580"/>
    </row>
    <row r="561" spans="1:50" ht="24" customHeight="1">
      <c r="A561" s="575">
        <v>30</v>
      </c>
      <c r="B561" s="575">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76"/>
      <c r="AR561" s="577"/>
      <c r="AS561" s="577"/>
      <c r="AT561" s="577"/>
      <c r="AU561" s="578"/>
      <c r="AV561" s="579"/>
      <c r="AW561" s="579"/>
      <c r="AX561" s="580"/>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5"/>
      <c r="B564" s="575"/>
      <c r="C564" s="248" t="s">
        <v>31</v>
      </c>
      <c r="D564" s="248"/>
      <c r="E564" s="248"/>
      <c r="F564" s="248"/>
      <c r="G564" s="248"/>
      <c r="H564" s="248"/>
      <c r="I564" s="248"/>
      <c r="J564" s="248"/>
      <c r="K564" s="248"/>
      <c r="L564" s="248"/>
      <c r="M564" s="248" t="s">
        <v>32</v>
      </c>
      <c r="N564" s="248"/>
      <c r="O564" s="248"/>
      <c r="P564" s="248"/>
      <c r="Q564" s="248"/>
      <c r="R564" s="248"/>
      <c r="S564" s="248"/>
      <c r="T564" s="248"/>
      <c r="U564" s="248"/>
      <c r="V564" s="248"/>
      <c r="W564" s="248"/>
      <c r="X564" s="248"/>
      <c r="Y564" s="248"/>
      <c r="Z564" s="248"/>
      <c r="AA564" s="248"/>
      <c r="AB564" s="248"/>
      <c r="AC564" s="248"/>
      <c r="AD564" s="248"/>
      <c r="AE564" s="248"/>
      <c r="AF564" s="248"/>
      <c r="AG564" s="248"/>
      <c r="AH564" s="248"/>
      <c r="AI564" s="248"/>
      <c r="AJ564" s="248"/>
      <c r="AK564" s="581" t="s">
        <v>33</v>
      </c>
      <c r="AL564" s="248"/>
      <c r="AM564" s="248"/>
      <c r="AN564" s="248"/>
      <c r="AO564" s="248"/>
      <c r="AP564" s="248"/>
      <c r="AQ564" s="248" t="s">
        <v>23</v>
      </c>
      <c r="AR564" s="248"/>
      <c r="AS564" s="248"/>
      <c r="AT564" s="248"/>
      <c r="AU564" s="98" t="s">
        <v>24</v>
      </c>
      <c r="AV564" s="99"/>
      <c r="AW564" s="99"/>
      <c r="AX564" s="582"/>
    </row>
    <row r="565" spans="1:50" ht="24" customHeight="1">
      <c r="A565" s="575">
        <v>1</v>
      </c>
      <c r="B565" s="575">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76"/>
      <c r="AR565" s="577"/>
      <c r="AS565" s="577"/>
      <c r="AT565" s="577"/>
      <c r="AU565" s="578"/>
      <c r="AV565" s="579"/>
      <c r="AW565" s="579"/>
      <c r="AX565" s="580"/>
    </row>
    <row r="566" spans="1:50" ht="24" customHeight="1">
      <c r="A566" s="575">
        <v>2</v>
      </c>
      <c r="B566" s="575">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76"/>
      <c r="AR566" s="577"/>
      <c r="AS566" s="577"/>
      <c r="AT566" s="577"/>
      <c r="AU566" s="578"/>
      <c r="AV566" s="579"/>
      <c r="AW566" s="579"/>
      <c r="AX566" s="580"/>
    </row>
    <row r="567" spans="1:50" ht="24" customHeight="1">
      <c r="A567" s="575">
        <v>3</v>
      </c>
      <c r="B567" s="575">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76"/>
      <c r="AR567" s="577"/>
      <c r="AS567" s="577"/>
      <c r="AT567" s="577"/>
      <c r="AU567" s="578"/>
      <c r="AV567" s="579"/>
      <c r="AW567" s="579"/>
      <c r="AX567" s="580"/>
    </row>
    <row r="568" spans="1:50" ht="24" customHeight="1">
      <c r="A568" s="575">
        <v>4</v>
      </c>
      <c r="B568" s="575">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76"/>
      <c r="AR568" s="577"/>
      <c r="AS568" s="577"/>
      <c r="AT568" s="577"/>
      <c r="AU568" s="578"/>
      <c r="AV568" s="579"/>
      <c r="AW568" s="579"/>
      <c r="AX568" s="580"/>
    </row>
    <row r="569" spans="1:50" ht="24" customHeight="1">
      <c r="A569" s="575">
        <v>5</v>
      </c>
      <c r="B569" s="575">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76"/>
      <c r="AR569" s="577"/>
      <c r="AS569" s="577"/>
      <c r="AT569" s="577"/>
      <c r="AU569" s="578"/>
      <c r="AV569" s="579"/>
      <c r="AW569" s="579"/>
      <c r="AX569" s="580"/>
    </row>
    <row r="570" spans="1:50" ht="24" customHeight="1">
      <c r="A570" s="575">
        <v>6</v>
      </c>
      <c r="B570" s="575">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76"/>
      <c r="AR570" s="577"/>
      <c r="AS570" s="577"/>
      <c r="AT570" s="577"/>
      <c r="AU570" s="578"/>
      <c r="AV570" s="579"/>
      <c r="AW570" s="579"/>
      <c r="AX570" s="580"/>
    </row>
    <row r="571" spans="1:50" ht="24" customHeight="1">
      <c r="A571" s="575">
        <v>7</v>
      </c>
      <c r="B571" s="575">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76"/>
      <c r="AR571" s="577"/>
      <c r="AS571" s="577"/>
      <c r="AT571" s="577"/>
      <c r="AU571" s="578"/>
      <c r="AV571" s="579"/>
      <c r="AW571" s="579"/>
      <c r="AX571" s="580"/>
    </row>
    <row r="572" spans="1:50" ht="24" customHeight="1">
      <c r="A572" s="575">
        <v>8</v>
      </c>
      <c r="B572" s="575">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76"/>
      <c r="AR572" s="577"/>
      <c r="AS572" s="577"/>
      <c r="AT572" s="577"/>
      <c r="AU572" s="578"/>
      <c r="AV572" s="579"/>
      <c r="AW572" s="579"/>
      <c r="AX572" s="580"/>
    </row>
    <row r="573" spans="1:50" ht="24" customHeight="1">
      <c r="A573" s="575">
        <v>9</v>
      </c>
      <c r="B573" s="575">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76"/>
      <c r="AR573" s="577"/>
      <c r="AS573" s="577"/>
      <c r="AT573" s="577"/>
      <c r="AU573" s="578"/>
      <c r="AV573" s="579"/>
      <c r="AW573" s="579"/>
      <c r="AX573" s="580"/>
    </row>
    <row r="574" spans="1:50" ht="24" customHeight="1">
      <c r="A574" s="575">
        <v>10</v>
      </c>
      <c r="B574" s="575">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76"/>
      <c r="AR574" s="577"/>
      <c r="AS574" s="577"/>
      <c r="AT574" s="577"/>
      <c r="AU574" s="578"/>
      <c r="AV574" s="579"/>
      <c r="AW574" s="579"/>
      <c r="AX574" s="580"/>
    </row>
    <row r="575" spans="1:50" ht="24" customHeight="1">
      <c r="A575" s="575">
        <v>11</v>
      </c>
      <c r="B575" s="575">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76"/>
      <c r="AR575" s="577"/>
      <c r="AS575" s="577"/>
      <c r="AT575" s="577"/>
      <c r="AU575" s="578"/>
      <c r="AV575" s="579"/>
      <c r="AW575" s="579"/>
      <c r="AX575" s="580"/>
    </row>
    <row r="576" spans="1:50" ht="24" customHeight="1">
      <c r="A576" s="575">
        <v>12</v>
      </c>
      <c r="B576" s="575">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76"/>
      <c r="AR576" s="577"/>
      <c r="AS576" s="577"/>
      <c r="AT576" s="577"/>
      <c r="AU576" s="578"/>
      <c r="AV576" s="579"/>
      <c r="AW576" s="579"/>
      <c r="AX576" s="580"/>
    </row>
    <row r="577" spans="1:50" ht="24" customHeight="1">
      <c r="A577" s="575">
        <v>13</v>
      </c>
      <c r="B577" s="575">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76"/>
      <c r="AR577" s="577"/>
      <c r="AS577" s="577"/>
      <c r="AT577" s="577"/>
      <c r="AU577" s="578"/>
      <c r="AV577" s="579"/>
      <c r="AW577" s="579"/>
      <c r="AX577" s="580"/>
    </row>
    <row r="578" spans="1:50" ht="24" customHeight="1">
      <c r="A578" s="575">
        <v>14</v>
      </c>
      <c r="B578" s="575">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76"/>
      <c r="AR578" s="577"/>
      <c r="AS578" s="577"/>
      <c r="AT578" s="577"/>
      <c r="AU578" s="578"/>
      <c r="AV578" s="579"/>
      <c r="AW578" s="579"/>
      <c r="AX578" s="580"/>
    </row>
    <row r="579" spans="1:50" ht="24" customHeight="1">
      <c r="A579" s="575">
        <v>15</v>
      </c>
      <c r="B579" s="575">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76"/>
      <c r="AR579" s="577"/>
      <c r="AS579" s="577"/>
      <c r="AT579" s="577"/>
      <c r="AU579" s="578"/>
      <c r="AV579" s="579"/>
      <c r="AW579" s="579"/>
      <c r="AX579" s="580"/>
    </row>
    <row r="580" spans="1:50" ht="24" customHeight="1">
      <c r="A580" s="575">
        <v>16</v>
      </c>
      <c r="B580" s="575">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76"/>
      <c r="AR580" s="577"/>
      <c r="AS580" s="577"/>
      <c r="AT580" s="577"/>
      <c r="AU580" s="578"/>
      <c r="AV580" s="579"/>
      <c r="AW580" s="579"/>
      <c r="AX580" s="580"/>
    </row>
    <row r="581" spans="1:50" ht="24" customHeight="1">
      <c r="A581" s="575">
        <v>17</v>
      </c>
      <c r="B581" s="575">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76"/>
      <c r="AR581" s="577"/>
      <c r="AS581" s="577"/>
      <c r="AT581" s="577"/>
      <c r="AU581" s="578"/>
      <c r="AV581" s="579"/>
      <c r="AW581" s="579"/>
      <c r="AX581" s="580"/>
    </row>
    <row r="582" spans="1:50" ht="24" customHeight="1">
      <c r="A582" s="575">
        <v>18</v>
      </c>
      <c r="B582" s="575">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76"/>
      <c r="AR582" s="577"/>
      <c r="AS582" s="577"/>
      <c r="AT582" s="577"/>
      <c r="AU582" s="578"/>
      <c r="AV582" s="579"/>
      <c r="AW582" s="579"/>
      <c r="AX582" s="580"/>
    </row>
    <row r="583" spans="1:50" ht="24" customHeight="1">
      <c r="A583" s="575">
        <v>19</v>
      </c>
      <c r="B583" s="575">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76"/>
      <c r="AR583" s="577"/>
      <c r="AS583" s="577"/>
      <c r="AT583" s="577"/>
      <c r="AU583" s="578"/>
      <c r="AV583" s="579"/>
      <c r="AW583" s="579"/>
      <c r="AX583" s="580"/>
    </row>
    <row r="584" spans="1:50" ht="24" customHeight="1">
      <c r="A584" s="575">
        <v>20</v>
      </c>
      <c r="B584" s="575">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76"/>
      <c r="AR584" s="577"/>
      <c r="AS584" s="577"/>
      <c r="AT584" s="577"/>
      <c r="AU584" s="578"/>
      <c r="AV584" s="579"/>
      <c r="AW584" s="579"/>
      <c r="AX584" s="580"/>
    </row>
    <row r="585" spans="1:50" ht="24" customHeight="1">
      <c r="A585" s="575">
        <v>21</v>
      </c>
      <c r="B585" s="575">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76"/>
      <c r="AR585" s="577"/>
      <c r="AS585" s="577"/>
      <c r="AT585" s="577"/>
      <c r="AU585" s="578"/>
      <c r="AV585" s="579"/>
      <c r="AW585" s="579"/>
      <c r="AX585" s="580"/>
    </row>
    <row r="586" spans="1:50" ht="24" customHeight="1">
      <c r="A586" s="575">
        <v>22</v>
      </c>
      <c r="B586" s="575">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76"/>
      <c r="AR586" s="577"/>
      <c r="AS586" s="577"/>
      <c r="AT586" s="577"/>
      <c r="AU586" s="578"/>
      <c r="AV586" s="579"/>
      <c r="AW586" s="579"/>
      <c r="AX586" s="580"/>
    </row>
    <row r="587" spans="1:50" ht="24" customHeight="1">
      <c r="A587" s="575">
        <v>23</v>
      </c>
      <c r="B587" s="575">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76"/>
      <c r="AR587" s="577"/>
      <c r="AS587" s="577"/>
      <c r="AT587" s="577"/>
      <c r="AU587" s="578"/>
      <c r="AV587" s="579"/>
      <c r="AW587" s="579"/>
      <c r="AX587" s="580"/>
    </row>
    <row r="588" spans="1:50" ht="24" customHeight="1">
      <c r="A588" s="575">
        <v>24</v>
      </c>
      <c r="B588" s="575">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76"/>
      <c r="AR588" s="577"/>
      <c r="AS588" s="577"/>
      <c r="AT588" s="577"/>
      <c r="AU588" s="578"/>
      <c r="AV588" s="579"/>
      <c r="AW588" s="579"/>
      <c r="AX588" s="580"/>
    </row>
    <row r="589" spans="1:50" ht="24" customHeight="1">
      <c r="A589" s="575">
        <v>25</v>
      </c>
      <c r="B589" s="575">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76"/>
      <c r="AR589" s="577"/>
      <c r="AS589" s="577"/>
      <c r="AT589" s="577"/>
      <c r="AU589" s="578"/>
      <c r="AV589" s="579"/>
      <c r="AW589" s="579"/>
      <c r="AX589" s="580"/>
    </row>
    <row r="590" spans="1:50" ht="24" customHeight="1">
      <c r="A590" s="575">
        <v>26</v>
      </c>
      <c r="B590" s="575">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76"/>
      <c r="AR590" s="577"/>
      <c r="AS590" s="577"/>
      <c r="AT590" s="577"/>
      <c r="AU590" s="578"/>
      <c r="AV590" s="579"/>
      <c r="AW590" s="579"/>
      <c r="AX590" s="580"/>
    </row>
    <row r="591" spans="1:50" ht="24" customHeight="1">
      <c r="A591" s="575">
        <v>27</v>
      </c>
      <c r="B591" s="575">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76"/>
      <c r="AR591" s="577"/>
      <c r="AS591" s="577"/>
      <c r="AT591" s="577"/>
      <c r="AU591" s="578"/>
      <c r="AV591" s="579"/>
      <c r="AW591" s="579"/>
      <c r="AX591" s="580"/>
    </row>
    <row r="592" spans="1:50" ht="24" customHeight="1">
      <c r="A592" s="575">
        <v>28</v>
      </c>
      <c r="B592" s="575">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76"/>
      <c r="AR592" s="577"/>
      <c r="AS592" s="577"/>
      <c r="AT592" s="577"/>
      <c r="AU592" s="578"/>
      <c r="AV592" s="579"/>
      <c r="AW592" s="579"/>
      <c r="AX592" s="580"/>
    </row>
    <row r="593" spans="1:50" ht="24" customHeight="1">
      <c r="A593" s="575">
        <v>29</v>
      </c>
      <c r="B593" s="575">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76"/>
      <c r="AR593" s="577"/>
      <c r="AS593" s="577"/>
      <c r="AT593" s="577"/>
      <c r="AU593" s="578"/>
      <c r="AV593" s="579"/>
      <c r="AW593" s="579"/>
      <c r="AX593" s="580"/>
    </row>
    <row r="594" spans="1:50" ht="24" customHeight="1">
      <c r="A594" s="575">
        <v>30</v>
      </c>
      <c r="B594" s="575">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76"/>
      <c r="AR594" s="577"/>
      <c r="AS594" s="577"/>
      <c r="AT594" s="577"/>
      <c r="AU594" s="578"/>
      <c r="AV594" s="579"/>
      <c r="AW594" s="579"/>
      <c r="AX594" s="580"/>
    </row>
    <row r="596" spans="1:50">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5"/>
      <c r="B597" s="575"/>
      <c r="C597" s="248" t="s">
        <v>407</v>
      </c>
      <c r="D597" s="248"/>
      <c r="E597" s="248"/>
      <c r="F597" s="248"/>
      <c r="G597" s="248"/>
      <c r="H597" s="248"/>
      <c r="I597" s="248"/>
      <c r="J597" s="248"/>
      <c r="K597" s="248"/>
      <c r="L597" s="248"/>
      <c r="M597" s="248" t="s">
        <v>408</v>
      </c>
      <c r="N597" s="248"/>
      <c r="O597" s="248"/>
      <c r="P597" s="248"/>
      <c r="Q597" s="248"/>
      <c r="R597" s="248"/>
      <c r="S597" s="248"/>
      <c r="T597" s="248"/>
      <c r="U597" s="248"/>
      <c r="V597" s="248"/>
      <c r="W597" s="248"/>
      <c r="X597" s="248"/>
      <c r="Y597" s="248"/>
      <c r="Z597" s="248"/>
      <c r="AA597" s="248"/>
      <c r="AB597" s="248"/>
      <c r="AC597" s="248"/>
      <c r="AD597" s="248"/>
      <c r="AE597" s="248"/>
      <c r="AF597" s="248"/>
      <c r="AG597" s="248"/>
      <c r="AH597" s="248"/>
      <c r="AI597" s="248"/>
      <c r="AJ597" s="248"/>
      <c r="AK597" s="581" t="s">
        <v>409</v>
      </c>
      <c r="AL597" s="248"/>
      <c r="AM597" s="248"/>
      <c r="AN597" s="248"/>
      <c r="AO597" s="248"/>
      <c r="AP597" s="248"/>
      <c r="AQ597" s="248" t="s">
        <v>23</v>
      </c>
      <c r="AR597" s="248"/>
      <c r="AS597" s="248"/>
      <c r="AT597" s="248"/>
      <c r="AU597" s="98" t="s">
        <v>24</v>
      </c>
      <c r="AV597" s="99"/>
      <c r="AW597" s="99"/>
      <c r="AX597" s="582"/>
    </row>
    <row r="598" spans="1:50" ht="24" customHeight="1">
      <c r="A598" s="575">
        <v>1</v>
      </c>
      <c r="B598" s="575">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76"/>
      <c r="AR598" s="577"/>
      <c r="AS598" s="577"/>
      <c r="AT598" s="577"/>
      <c r="AU598" s="578"/>
      <c r="AV598" s="579"/>
      <c r="AW598" s="579"/>
      <c r="AX598" s="580"/>
    </row>
    <row r="599" spans="1:50" ht="24" customHeight="1">
      <c r="A599" s="575">
        <v>2</v>
      </c>
      <c r="B599" s="575">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76"/>
      <c r="AR599" s="577"/>
      <c r="AS599" s="577"/>
      <c r="AT599" s="577"/>
      <c r="AU599" s="578"/>
      <c r="AV599" s="579"/>
      <c r="AW599" s="579"/>
      <c r="AX599" s="580"/>
    </row>
    <row r="600" spans="1:50" ht="24" customHeight="1">
      <c r="A600" s="575">
        <v>3</v>
      </c>
      <c r="B600" s="575">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76"/>
      <c r="AR600" s="577"/>
      <c r="AS600" s="577"/>
      <c r="AT600" s="577"/>
      <c r="AU600" s="578"/>
      <c r="AV600" s="579"/>
      <c r="AW600" s="579"/>
      <c r="AX600" s="580"/>
    </row>
    <row r="601" spans="1:50" ht="24" customHeight="1">
      <c r="A601" s="575">
        <v>4</v>
      </c>
      <c r="B601" s="575">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76"/>
      <c r="AR601" s="577"/>
      <c r="AS601" s="577"/>
      <c r="AT601" s="577"/>
      <c r="AU601" s="578"/>
      <c r="AV601" s="579"/>
      <c r="AW601" s="579"/>
      <c r="AX601" s="580"/>
    </row>
    <row r="602" spans="1:50" ht="24" customHeight="1">
      <c r="A602" s="575">
        <v>5</v>
      </c>
      <c r="B602" s="575">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76"/>
      <c r="AR602" s="577"/>
      <c r="AS602" s="577"/>
      <c r="AT602" s="577"/>
      <c r="AU602" s="578"/>
      <c r="AV602" s="579"/>
      <c r="AW602" s="579"/>
      <c r="AX602" s="580"/>
    </row>
    <row r="603" spans="1:50" ht="24" customHeight="1">
      <c r="A603" s="575">
        <v>6</v>
      </c>
      <c r="B603" s="575">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76"/>
      <c r="AR603" s="577"/>
      <c r="AS603" s="577"/>
      <c r="AT603" s="577"/>
      <c r="AU603" s="578"/>
      <c r="AV603" s="579"/>
      <c r="AW603" s="579"/>
      <c r="AX603" s="580"/>
    </row>
    <row r="604" spans="1:50" ht="24" customHeight="1">
      <c r="A604" s="575">
        <v>7</v>
      </c>
      <c r="B604" s="575">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76"/>
      <c r="AR604" s="577"/>
      <c r="AS604" s="577"/>
      <c r="AT604" s="577"/>
      <c r="AU604" s="578"/>
      <c r="AV604" s="579"/>
      <c r="AW604" s="579"/>
      <c r="AX604" s="580"/>
    </row>
    <row r="605" spans="1:50" ht="24" customHeight="1">
      <c r="A605" s="575">
        <v>8</v>
      </c>
      <c r="B605" s="575">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76"/>
      <c r="AR605" s="577"/>
      <c r="AS605" s="577"/>
      <c r="AT605" s="577"/>
      <c r="AU605" s="578"/>
      <c r="AV605" s="579"/>
      <c r="AW605" s="579"/>
      <c r="AX605" s="580"/>
    </row>
    <row r="606" spans="1:50" ht="24" customHeight="1">
      <c r="A606" s="575">
        <v>9</v>
      </c>
      <c r="B606" s="575">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76"/>
      <c r="AR606" s="577"/>
      <c r="AS606" s="577"/>
      <c r="AT606" s="577"/>
      <c r="AU606" s="578"/>
      <c r="AV606" s="579"/>
      <c r="AW606" s="579"/>
      <c r="AX606" s="580"/>
    </row>
    <row r="607" spans="1:50" ht="24" customHeight="1">
      <c r="A607" s="575">
        <v>10</v>
      </c>
      <c r="B607" s="575">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76"/>
      <c r="AR607" s="577"/>
      <c r="AS607" s="577"/>
      <c r="AT607" s="577"/>
      <c r="AU607" s="578"/>
      <c r="AV607" s="579"/>
      <c r="AW607" s="579"/>
      <c r="AX607" s="580"/>
    </row>
    <row r="608" spans="1:50" ht="24" customHeight="1">
      <c r="A608" s="575">
        <v>11</v>
      </c>
      <c r="B608" s="575">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76"/>
      <c r="AR608" s="577"/>
      <c r="AS608" s="577"/>
      <c r="AT608" s="577"/>
      <c r="AU608" s="578"/>
      <c r="AV608" s="579"/>
      <c r="AW608" s="579"/>
      <c r="AX608" s="580"/>
    </row>
    <row r="609" spans="1:50" ht="24" customHeight="1">
      <c r="A609" s="575">
        <v>12</v>
      </c>
      <c r="B609" s="575">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76"/>
      <c r="AR609" s="577"/>
      <c r="AS609" s="577"/>
      <c r="AT609" s="577"/>
      <c r="AU609" s="578"/>
      <c r="AV609" s="579"/>
      <c r="AW609" s="579"/>
      <c r="AX609" s="580"/>
    </row>
    <row r="610" spans="1:50" ht="24" customHeight="1">
      <c r="A610" s="575">
        <v>13</v>
      </c>
      <c r="B610" s="575">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76"/>
      <c r="AR610" s="577"/>
      <c r="AS610" s="577"/>
      <c r="AT610" s="577"/>
      <c r="AU610" s="578"/>
      <c r="AV610" s="579"/>
      <c r="AW610" s="579"/>
      <c r="AX610" s="580"/>
    </row>
    <row r="611" spans="1:50" ht="24" customHeight="1">
      <c r="A611" s="575">
        <v>14</v>
      </c>
      <c r="B611" s="575">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76"/>
      <c r="AR611" s="577"/>
      <c r="AS611" s="577"/>
      <c r="AT611" s="577"/>
      <c r="AU611" s="578"/>
      <c r="AV611" s="579"/>
      <c r="AW611" s="579"/>
      <c r="AX611" s="580"/>
    </row>
    <row r="612" spans="1:50" ht="24" customHeight="1">
      <c r="A612" s="575">
        <v>15</v>
      </c>
      <c r="B612" s="575">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76"/>
      <c r="AR612" s="577"/>
      <c r="AS612" s="577"/>
      <c r="AT612" s="577"/>
      <c r="AU612" s="578"/>
      <c r="AV612" s="579"/>
      <c r="AW612" s="579"/>
      <c r="AX612" s="580"/>
    </row>
    <row r="613" spans="1:50" ht="24" customHeight="1">
      <c r="A613" s="575">
        <v>16</v>
      </c>
      <c r="B613" s="575">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76"/>
      <c r="AR613" s="577"/>
      <c r="AS613" s="577"/>
      <c r="AT613" s="577"/>
      <c r="AU613" s="578"/>
      <c r="AV613" s="579"/>
      <c r="AW613" s="579"/>
      <c r="AX613" s="580"/>
    </row>
    <row r="614" spans="1:50" ht="24" customHeight="1">
      <c r="A614" s="575">
        <v>17</v>
      </c>
      <c r="B614" s="575">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76"/>
      <c r="AR614" s="577"/>
      <c r="AS614" s="577"/>
      <c r="AT614" s="577"/>
      <c r="AU614" s="578"/>
      <c r="AV614" s="579"/>
      <c r="AW614" s="579"/>
      <c r="AX614" s="580"/>
    </row>
    <row r="615" spans="1:50" ht="24" customHeight="1">
      <c r="A615" s="575">
        <v>18</v>
      </c>
      <c r="B615" s="575">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76"/>
      <c r="AR615" s="577"/>
      <c r="AS615" s="577"/>
      <c r="AT615" s="577"/>
      <c r="AU615" s="578"/>
      <c r="AV615" s="579"/>
      <c r="AW615" s="579"/>
      <c r="AX615" s="580"/>
    </row>
    <row r="616" spans="1:50" ht="24" customHeight="1">
      <c r="A616" s="575">
        <v>19</v>
      </c>
      <c r="B616" s="575">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76"/>
      <c r="AR616" s="577"/>
      <c r="AS616" s="577"/>
      <c r="AT616" s="577"/>
      <c r="AU616" s="578"/>
      <c r="AV616" s="579"/>
      <c r="AW616" s="579"/>
      <c r="AX616" s="580"/>
    </row>
    <row r="617" spans="1:50" ht="24" customHeight="1">
      <c r="A617" s="575">
        <v>20</v>
      </c>
      <c r="B617" s="575">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76"/>
      <c r="AR617" s="577"/>
      <c r="AS617" s="577"/>
      <c r="AT617" s="577"/>
      <c r="AU617" s="578"/>
      <c r="AV617" s="579"/>
      <c r="AW617" s="579"/>
      <c r="AX617" s="580"/>
    </row>
    <row r="618" spans="1:50" ht="24" customHeight="1">
      <c r="A618" s="575">
        <v>21</v>
      </c>
      <c r="B618" s="575">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76"/>
      <c r="AR618" s="577"/>
      <c r="AS618" s="577"/>
      <c r="AT618" s="577"/>
      <c r="AU618" s="578"/>
      <c r="AV618" s="579"/>
      <c r="AW618" s="579"/>
      <c r="AX618" s="580"/>
    </row>
    <row r="619" spans="1:50" ht="24" customHeight="1">
      <c r="A619" s="575">
        <v>22</v>
      </c>
      <c r="B619" s="575">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76"/>
      <c r="AR619" s="577"/>
      <c r="AS619" s="577"/>
      <c r="AT619" s="577"/>
      <c r="AU619" s="578"/>
      <c r="AV619" s="579"/>
      <c r="AW619" s="579"/>
      <c r="AX619" s="580"/>
    </row>
    <row r="620" spans="1:50" ht="24" customHeight="1">
      <c r="A620" s="575">
        <v>23</v>
      </c>
      <c r="B620" s="575">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76"/>
      <c r="AR620" s="577"/>
      <c r="AS620" s="577"/>
      <c r="AT620" s="577"/>
      <c r="AU620" s="578"/>
      <c r="AV620" s="579"/>
      <c r="AW620" s="579"/>
      <c r="AX620" s="580"/>
    </row>
    <row r="621" spans="1:50" ht="24" customHeight="1">
      <c r="A621" s="575">
        <v>24</v>
      </c>
      <c r="B621" s="575">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76"/>
      <c r="AR621" s="577"/>
      <c r="AS621" s="577"/>
      <c r="AT621" s="577"/>
      <c r="AU621" s="578"/>
      <c r="AV621" s="579"/>
      <c r="AW621" s="579"/>
      <c r="AX621" s="580"/>
    </row>
    <row r="622" spans="1:50" ht="24" customHeight="1">
      <c r="A622" s="575">
        <v>25</v>
      </c>
      <c r="B622" s="575">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76"/>
      <c r="AR622" s="577"/>
      <c r="AS622" s="577"/>
      <c r="AT622" s="577"/>
      <c r="AU622" s="578"/>
      <c r="AV622" s="579"/>
      <c r="AW622" s="579"/>
      <c r="AX622" s="580"/>
    </row>
    <row r="623" spans="1:50" ht="24" customHeight="1">
      <c r="A623" s="575">
        <v>26</v>
      </c>
      <c r="B623" s="575">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76"/>
      <c r="AR623" s="577"/>
      <c r="AS623" s="577"/>
      <c r="AT623" s="577"/>
      <c r="AU623" s="578"/>
      <c r="AV623" s="579"/>
      <c r="AW623" s="579"/>
      <c r="AX623" s="580"/>
    </row>
    <row r="624" spans="1:50" ht="24" customHeight="1">
      <c r="A624" s="575">
        <v>27</v>
      </c>
      <c r="B624" s="575">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76"/>
      <c r="AR624" s="577"/>
      <c r="AS624" s="577"/>
      <c r="AT624" s="577"/>
      <c r="AU624" s="578"/>
      <c r="AV624" s="579"/>
      <c r="AW624" s="579"/>
      <c r="AX624" s="580"/>
    </row>
    <row r="625" spans="1:50" ht="24" customHeight="1">
      <c r="A625" s="575">
        <v>28</v>
      </c>
      <c r="B625" s="575">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76"/>
      <c r="AR625" s="577"/>
      <c r="AS625" s="577"/>
      <c r="AT625" s="577"/>
      <c r="AU625" s="578"/>
      <c r="AV625" s="579"/>
      <c r="AW625" s="579"/>
      <c r="AX625" s="580"/>
    </row>
    <row r="626" spans="1:50" ht="24" customHeight="1">
      <c r="A626" s="575">
        <v>29</v>
      </c>
      <c r="B626" s="575">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76"/>
      <c r="AR626" s="577"/>
      <c r="AS626" s="577"/>
      <c r="AT626" s="577"/>
      <c r="AU626" s="578"/>
      <c r="AV626" s="579"/>
      <c r="AW626" s="579"/>
      <c r="AX626" s="580"/>
    </row>
    <row r="627" spans="1:50" ht="24" customHeight="1">
      <c r="A627" s="575">
        <v>30</v>
      </c>
      <c r="B627" s="575">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76"/>
      <c r="AR627" s="577"/>
      <c r="AS627" s="577"/>
      <c r="AT627" s="577"/>
      <c r="AU627" s="578"/>
      <c r="AV627" s="579"/>
      <c r="AW627" s="579"/>
      <c r="AX627" s="580"/>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5"/>
      <c r="B630" s="575"/>
      <c r="C630" s="248" t="s">
        <v>31</v>
      </c>
      <c r="D630" s="248"/>
      <c r="E630" s="248"/>
      <c r="F630" s="248"/>
      <c r="G630" s="248"/>
      <c r="H630" s="248"/>
      <c r="I630" s="248"/>
      <c r="J630" s="248"/>
      <c r="K630" s="248"/>
      <c r="L630" s="248"/>
      <c r="M630" s="248" t="s">
        <v>32</v>
      </c>
      <c r="N630" s="248"/>
      <c r="O630" s="248"/>
      <c r="P630" s="248"/>
      <c r="Q630" s="248"/>
      <c r="R630" s="248"/>
      <c r="S630" s="248"/>
      <c r="T630" s="248"/>
      <c r="U630" s="248"/>
      <c r="V630" s="248"/>
      <c r="W630" s="248"/>
      <c r="X630" s="248"/>
      <c r="Y630" s="248"/>
      <c r="Z630" s="248"/>
      <c r="AA630" s="248"/>
      <c r="AB630" s="248"/>
      <c r="AC630" s="248"/>
      <c r="AD630" s="248"/>
      <c r="AE630" s="248"/>
      <c r="AF630" s="248"/>
      <c r="AG630" s="248"/>
      <c r="AH630" s="248"/>
      <c r="AI630" s="248"/>
      <c r="AJ630" s="248"/>
      <c r="AK630" s="581" t="s">
        <v>33</v>
      </c>
      <c r="AL630" s="248"/>
      <c r="AM630" s="248"/>
      <c r="AN630" s="248"/>
      <c r="AO630" s="248"/>
      <c r="AP630" s="248"/>
      <c r="AQ630" s="248" t="s">
        <v>23</v>
      </c>
      <c r="AR630" s="248"/>
      <c r="AS630" s="248"/>
      <c r="AT630" s="248"/>
      <c r="AU630" s="98" t="s">
        <v>24</v>
      </c>
      <c r="AV630" s="99"/>
      <c r="AW630" s="99"/>
      <c r="AX630" s="582"/>
    </row>
    <row r="631" spans="1:50" ht="24" customHeight="1">
      <c r="A631" s="575">
        <v>1</v>
      </c>
      <c r="B631" s="575">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76"/>
      <c r="AR631" s="577"/>
      <c r="AS631" s="577"/>
      <c r="AT631" s="577"/>
      <c r="AU631" s="578"/>
      <c r="AV631" s="579"/>
      <c r="AW631" s="579"/>
      <c r="AX631" s="580"/>
    </row>
    <row r="632" spans="1:50" ht="24" customHeight="1">
      <c r="A632" s="575">
        <v>2</v>
      </c>
      <c r="B632" s="575">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76"/>
      <c r="AR632" s="577"/>
      <c r="AS632" s="577"/>
      <c r="AT632" s="577"/>
      <c r="AU632" s="578"/>
      <c r="AV632" s="579"/>
      <c r="AW632" s="579"/>
      <c r="AX632" s="580"/>
    </row>
    <row r="633" spans="1:50" ht="24" customHeight="1">
      <c r="A633" s="575">
        <v>3</v>
      </c>
      <c r="B633" s="575">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76"/>
      <c r="AR633" s="577"/>
      <c r="AS633" s="577"/>
      <c r="AT633" s="577"/>
      <c r="AU633" s="578"/>
      <c r="AV633" s="579"/>
      <c r="AW633" s="579"/>
      <c r="AX633" s="580"/>
    </row>
    <row r="634" spans="1:50" ht="24" customHeight="1">
      <c r="A634" s="575">
        <v>4</v>
      </c>
      <c r="B634" s="575">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76"/>
      <c r="AR634" s="577"/>
      <c r="AS634" s="577"/>
      <c r="AT634" s="577"/>
      <c r="AU634" s="578"/>
      <c r="AV634" s="579"/>
      <c r="AW634" s="579"/>
      <c r="AX634" s="580"/>
    </row>
    <row r="635" spans="1:50" ht="24" customHeight="1">
      <c r="A635" s="575">
        <v>5</v>
      </c>
      <c r="B635" s="575">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76"/>
      <c r="AR635" s="577"/>
      <c r="AS635" s="577"/>
      <c r="AT635" s="577"/>
      <c r="AU635" s="578"/>
      <c r="AV635" s="579"/>
      <c r="AW635" s="579"/>
      <c r="AX635" s="580"/>
    </row>
    <row r="636" spans="1:50" ht="24" customHeight="1">
      <c r="A636" s="575">
        <v>6</v>
      </c>
      <c r="B636" s="575">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76"/>
      <c r="AR636" s="577"/>
      <c r="AS636" s="577"/>
      <c r="AT636" s="577"/>
      <c r="AU636" s="578"/>
      <c r="AV636" s="579"/>
      <c r="AW636" s="579"/>
      <c r="AX636" s="580"/>
    </row>
    <row r="637" spans="1:50" ht="24" customHeight="1">
      <c r="A637" s="575">
        <v>7</v>
      </c>
      <c r="B637" s="575">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76"/>
      <c r="AR637" s="577"/>
      <c r="AS637" s="577"/>
      <c r="AT637" s="577"/>
      <c r="AU637" s="578"/>
      <c r="AV637" s="579"/>
      <c r="AW637" s="579"/>
      <c r="AX637" s="580"/>
    </row>
    <row r="638" spans="1:50" ht="24" customHeight="1">
      <c r="A638" s="575">
        <v>8</v>
      </c>
      <c r="B638" s="575">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76"/>
      <c r="AR638" s="577"/>
      <c r="AS638" s="577"/>
      <c r="AT638" s="577"/>
      <c r="AU638" s="578"/>
      <c r="AV638" s="579"/>
      <c r="AW638" s="579"/>
      <c r="AX638" s="580"/>
    </row>
    <row r="639" spans="1:50" ht="24" customHeight="1">
      <c r="A639" s="575">
        <v>9</v>
      </c>
      <c r="B639" s="575">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76"/>
      <c r="AR639" s="577"/>
      <c r="AS639" s="577"/>
      <c r="AT639" s="577"/>
      <c r="AU639" s="578"/>
      <c r="AV639" s="579"/>
      <c r="AW639" s="579"/>
      <c r="AX639" s="580"/>
    </row>
    <row r="640" spans="1:50" ht="24" customHeight="1">
      <c r="A640" s="575">
        <v>10</v>
      </c>
      <c r="B640" s="575">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76"/>
      <c r="AR640" s="577"/>
      <c r="AS640" s="577"/>
      <c r="AT640" s="577"/>
      <c r="AU640" s="578"/>
      <c r="AV640" s="579"/>
      <c r="AW640" s="579"/>
      <c r="AX640" s="580"/>
    </row>
    <row r="641" spans="1:50" ht="24" customHeight="1">
      <c r="A641" s="575">
        <v>11</v>
      </c>
      <c r="B641" s="575">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76"/>
      <c r="AR641" s="577"/>
      <c r="AS641" s="577"/>
      <c r="AT641" s="577"/>
      <c r="AU641" s="578"/>
      <c r="AV641" s="579"/>
      <c r="AW641" s="579"/>
      <c r="AX641" s="580"/>
    </row>
    <row r="642" spans="1:50" ht="24" customHeight="1">
      <c r="A642" s="575">
        <v>12</v>
      </c>
      <c r="B642" s="575">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76"/>
      <c r="AR642" s="577"/>
      <c r="AS642" s="577"/>
      <c r="AT642" s="577"/>
      <c r="AU642" s="578"/>
      <c r="AV642" s="579"/>
      <c r="AW642" s="579"/>
      <c r="AX642" s="580"/>
    </row>
    <row r="643" spans="1:50" ht="24" customHeight="1">
      <c r="A643" s="575">
        <v>13</v>
      </c>
      <c r="B643" s="575">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76"/>
      <c r="AR643" s="577"/>
      <c r="AS643" s="577"/>
      <c r="AT643" s="577"/>
      <c r="AU643" s="578"/>
      <c r="AV643" s="579"/>
      <c r="AW643" s="579"/>
      <c r="AX643" s="580"/>
    </row>
    <row r="644" spans="1:50" ht="24" customHeight="1">
      <c r="A644" s="575">
        <v>14</v>
      </c>
      <c r="B644" s="575">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76"/>
      <c r="AR644" s="577"/>
      <c r="AS644" s="577"/>
      <c r="AT644" s="577"/>
      <c r="AU644" s="578"/>
      <c r="AV644" s="579"/>
      <c r="AW644" s="579"/>
      <c r="AX644" s="580"/>
    </row>
    <row r="645" spans="1:50" ht="24" customHeight="1">
      <c r="A645" s="575">
        <v>15</v>
      </c>
      <c r="B645" s="575">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76"/>
      <c r="AR645" s="577"/>
      <c r="AS645" s="577"/>
      <c r="AT645" s="577"/>
      <c r="AU645" s="578"/>
      <c r="AV645" s="579"/>
      <c r="AW645" s="579"/>
      <c r="AX645" s="580"/>
    </row>
    <row r="646" spans="1:50" ht="24" customHeight="1">
      <c r="A646" s="575">
        <v>16</v>
      </c>
      <c r="B646" s="575">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76"/>
      <c r="AR646" s="577"/>
      <c r="AS646" s="577"/>
      <c r="AT646" s="577"/>
      <c r="AU646" s="578"/>
      <c r="AV646" s="579"/>
      <c r="AW646" s="579"/>
      <c r="AX646" s="580"/>
    </row>
    <row r="647" spans="1:50" ht="24" customHeight="1">
      <c r="A647" s="575">
        <v>17</v>
      </c>
      <c r="B647" s="575">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76"/>
      <c r="AR647" s="577"/>
      <c r="AS647" s="577"/>
      <c r="AT647" s="577"/>
      <c r="AU647" s="578"/>
      <c r="AV647" s="579"/>
      <c r="AW647" s="579"/>
      <c r="AX647" s="580"/>
    </row>
    <row r="648" spans="1:50" ht="24" customHeight="1">
      <c r="A648" s="575">
        <v>18</v>
      </c>
      <c r="B648" s="575">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76"/>
      <c r="AR648" s="577"/>
      <c r="AS648" s="577"/>
      <c r="AT648" s="577"/>
      <c r="AU648" s="578"/>
      <c r="AV648" s="579"/>
      <c r="AW648" s="579"/>
      <c r="AX648" s="580"/>
    </row>
    <row r="649" spans="1:50" ht="24" customHeight="1">
      <c r="A649" s="575">
        <v>19</v>
      </c>
      <c r="B649" s="575">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76"/>
      <c r="AR649" s="577"/>
      <c r="AS649" s="577"/>
      <c r="AT649" s="577"/>
      <c r="AU649" s="578"/>
      <c r="AV649" s="579"/>
      <c r="AW649" s="579"/>
      <c r="AX649" s="580"/>
    </row>
    <row r="650" spans="1:50" ht="24" customHeight="1">
      <c r="A650" s="575">
        <v>20</v>
      </c>
      <c r="B650" s="575">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76"/>
      <c r="AR650" s="577"/>
      <c r="AS650" s="577"/>
      <c r="AT650" s="577"/>
      <c r="AU650" s="578"/>
      <c r="AV650" s="579"/>
      <c r="AW650" s="579"/>
      <c r="AX650" s="580"/>
    </row>
    <row r="651" spans="1:50" ht="24" customHeight="1">
      <c r="A651" s="575">
        <v>21</v>
      </c>
      <c r="B651" s="575">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76"/>
      <c r="AR651" s="577"/>
      <c r="AS651" s="577"/>
      <c r="AT651" s="577"/>
      <c r="AU651" s="578"/>
      <c r="AV651" s="579"/>
      <c r="AW651" s="579"/>
      <c r="AX651" s="580"/>
    </row>
    <row r="652" spans="1:50" ht="24" customHeight="1">
      <c r="A652" s="575">
        <v>22</v>
      </c>
      <c r="B652" s="575">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76"/>
      <c r="AR652" s="577"/>
      <c r="AS652" s="577"/>
      <c r="AT652" s="577"/>
      <c r="AU652" s="578"/>
      <c r="AV652" s="579"/>
      <c r="AW652" s="579"/>
      <c r="AX652" s="580"/>
    </row>
    <row r="653" spans="1:50" ht="24" customHeight="1">
      <c r="A653" s="575">
        <v>23</v>
      </c>
      <c r="B653" s="575">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76"/>
      <c r="AR653" s="577"/>
      <c r="AS653" s="577"/>
      <c r="AT653" s="577"/>
      <c r="AU653" s="578"/>
      <c r="AV653" s="579"/>
      <c r="AW653" s="579"/>
      <c r="AX653" s="580"/>
    </row>
    <row r="654" spans="1:50" ht="24" customHeight="1">
      <c r="A654" s="575">
        <v>24</v>
      </c>
      <c r="B654" s="575">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76"/>
      <c r="AR654" s="577"/>
      <c r="AS654" s="577"/>
      <c r="AT654" s="577"/>
      <c r="AU654" s="578"/>
      <c r="AV654" s="579"/>
      <c r="AW654" s="579"/>
      <c r="AX654" s="580"/>
    </row>
    <row r="655" spans="1:50" ht="24" customHeight="1">
      <c r="A655" s="575">
        <v>25</v>
      </c>
      <c r="B655" s="575">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76"/>
      <c r="AR655" s="577"/>
      <c r="AS655" s="577"/>
      <c r="AT655" s="577"/>
      <c r="AU655" s="578"/>
      <c r="AV655" s="579"/>
      <c r="AW655" s="579"/>
      <c r="AX655" s="580"/>
    </row>
    <row r="656" spans="1:50" ht="24" customHeight="1">
      <c r="A656" s="575">
        <v>26</v>
      </c>
      <c r="B656" s="575">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76"/>
      <c r="AR656" s="577"/>
      <c r="AS656" s="577"/>
      <c r="AT656" s="577"/>
      <c r="AU656" s="578"/>
      <c r="AV656" s="579"/>
      <c r="AW656" s="579"/>
      <c r="AX656" s="580"/>
    </row>
    <row r="657" spans="1:50" ht="24" customHeight="1">
      <c r="A657" s="575">
        <v>27</v>
      </c>
      <c r="B657" s="575">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76"/>
      <c r="AR657" s="577"/>
      <c r="AS657" s="577"/>
      <c r="AT657" s="577"/>
      <c r="AU657" s="578"/>
      <c r="AV657" s="579"/>
      <c r="AW657" s="579"/>
      <c r="AX657" s="580"/>
    </row>
    <row r="658" spans="1:50" ht="24" customHeight="1">
      <c r="A658" s="575">
        <v>28</v>
      </c>
      <c r="B658" s="575">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76"/>
      <c r="AR658" s="577"/>
      <c r="AS658" s="577"/>
      <c r="AT658" s="577"/>
      <c r="AU658" s="578"/>
      <c r="AV658" s="579"/>
      <c r="AW658" s="579"/>
      <c r="AX658" s="580"/>
    </row>
    <row r="659" spans="1:50" ht="24" customHeight="1">
      <c r="A659" s="575">
        <v>29</v>
      </c>
      <c r="B659" s="575">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76"/>
      <c r="AR659" s="577"/>
      <c r="AS659" s="577"/>
      <c r="AT659" s="577"/>
      <c r="AU659" s="578"/>
      <c r="AV659" s="579"/>
      <c r="AW659" s="579"/>
      <c r="AX659" s="580"/>
    </row>
    <row r="660" spans="1:50" ht="24" customHeight="1">
      <c r="A660" s="575">
        <v>30</v>
      </c>
      <c r="B660" s="575">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76"/>
      <c r="AR660" s="577"/>
      <c r="AS660" s="577"/>
      <c r="AT660" s="577"/>
      <c r="AU660" s="578"/>
      <c r="AV660" s="579"/>
      <c r="AW660" s="579"/>
      <c r="AX660" s="580"/>
    </row>
    <row r="662" spans="1:50">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5"/>
      <c r="B663" s="575"/>
      <c r="C663" s="248" t="s">
        <v>407</v>
      </c>
      <c r="D663" s="248"/>
      <c r="E663" s="248"/>
      <c r="F663" s="248"/>
      <c r="G663" s="248"/>
      <c r="H663" s="248"/>
      <c r="I663" s="248"/>
      <c r="J663" s="248"/>
      <c r="K663" s="248"/>
      <c r="L663" s="248"/>
      <c r="M663" s="248" t="s">
        <v>408</v>
      </c>
      <c r="N663" s="248"/>
      <c r="O663" s="248"/>
      <c r="P663" s="248"/>
      <c r="Q663" s="248"/>
      <c r="R663" s="248"/>
      <c r="S663" s="248"/>
      <c r="T663" s="248"/>
      <c r="U663" s="248"/>
      <c r="V663" s="248"/>
      <c r="W663" s="248"/>
      <c r="X663" s="248"/>
      <c r="Y663" s="248"/>
      <c r="Z663" s="248"/>
      <c r="AA663" s="248"/>
      <c r="AB663" s="248"/>
      <c r="AC663" s="248"/>
      <c r="AD663" s="248"/>
      <c r="AE663" s="248"/>
      <c r="AF663" s="248"/>
      <c r="AG663" s="248"/>
      <c r="AH663" s="248"/>
      <c r="AI663" s="248"/>
      <c r="AJ663" s="248"/>
      <c r="AK663" s="581" t="s">
        <v>409</v>
      </c>
      <c r="AL663" s="248"/>
      <c r="AM663" s="248"/>
      <c r="AN663" s="248"/>
      <c r="AO663" s="248"/>
      <c r="AP663" s="248"/>
      <c r="AQ663" s="248" t="s">
        <v>23</v>
      </c>
      <c r="AR663" s="248"/>
      <c r="AS663" s="248"/>
      <c r="AT663" s="248"/>
      <c r="AU663" s="98" t="s">
        <v>24</v>
      </c>
      <c r="AV663" s="99"/>
      <c r="AW663" s="99"/>
      <c r="AX663" s="582"/>
    </row>
    <row r="664" spans="1:50" ht="24" customHeight="1">
      <c r="A664" s="575">
        <v>1</v>
      </c>
      <c r="B664" s="575">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76"/>
      <c r="AR664" s="577"/>
      <c r="AS664" s="577"/>
      <c r="AT664" s="577"/>
      <c r="AU664" s="578"/>
      <c r="AV664" s="579"/>
      <c r="AW664" s="579"/>
      <c r="AX664" s="580"/>
    </row>
    <row r="665" spans="1:50" ht="24" customHeight="1">
      <c r="A665" s="575">
        <v>2</v>
      </c>
      <c r="B665" s="575">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76"/>
      <c r="AR665" s="577"/>
      <c r="AS665" s="577"/>
      <c r="AT665" s="577"/>
      <c r="AU665" s="578"/>
      <c r="AV665" s="579"/>
      <c r="AW665" s="579"/>
      <c r="AX665" s="580"/>
    </row>
    <row r="666" spans="1:50" ht="24" customHeight="1">
      <c r="A666" s="575">
        <v>3</v>
      </c>
      <c r="B666" s="575">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76"/>
      <c r="AR666" s="577"/>
      <c r="AS666" s="577"/>
      <c r="AT666" s="577"/>
      <c r="AU666" s="578"/>
      <c r="AV666" s="579"/>
      <c r="AW666" s="579"/>
      <c r="AX666" s="580"/>
    </row>
    <row r="667" spans="1:50" ht="24" customHeight="1">
      <c r="A667" s="575">
        <v>4</v>
      </c>
      <c r="B667" s="575">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76"/>
      <c r="AR667" s="577"/>
      <c r="AS667" s="577"/>
      <c r="AT667" s="577"/>
      <c r="AU667" s="578"/>
      <c r="AV667" s="579"/>
      <c r="AW667" s="579"/>
      <c r="AX667" s="580"/>
    </row>
    <row r="668" spans="1:50" ht="24" customHeight="1">
      <c r="A668" s="575">
        <v>5</v>
      </c>
      <c r="B668" s="575">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76"/>
      <c r="AR668" s="577"/>
      <c r="AS668" s="577"/>
      <c r="AT668" s="577"/>
      <c r="AU668" s="578"/>
      <c r="AV668" s="579"/>
      <c r="AW668" s="579"/>
      <c r="AX668" s="580"/>
    </row>
    <row r="669" spans="1:50" ht="24" customHeight="1">
      <c r="A669" s="575">
        <v>6</v>
      </c>
      <c r="B669" s="575">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76"/>
      <c r="AR669" s="577"/>
      <c r="AS669" s="577"/>
      <c r="AT669" s="577"/>
      <c r="AU669" s="578"/>
      <c r="AV669" s="579"/>
      <c r="AW669" s="579"/>
      <c r="AX669" s="580"/>
    </row>
    <row r="670" spans="1:50" ht="24" customHeight="1">
      <c r="A670" s="575">
        <v>7</v>
      </c>
      <c r="B670" s="575">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76"/>
      <c r="AR670" s="577"/>
      <c r="AS670" s="577"/>
      <c r="AT670" s="577"/>
      <c r="AU670" s="578"/>
      <c r="AV670" s="579"/>
      <c r="AW670" s="579"/>
      <c r="AX670" s="580"/>
    </row>
    <row r="671" spans="1:50" ht="24" customHeight="1">
      <c r="A671" s="575">
        <v>8</v>
      </c>
      <c r="B671" s="575">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76"/>
      <c r="AR671" s="577"/>
      <c r="AS671" s="577"/>
      <c r="AT671" s="577"/>
      <c r="AU671" s="578"/>
      <c r="AV671" s="579"/>
      <c r="AW671" s="579"/>
      <c r="AX671" s="580"/>
    </row>
    <row r="672" spans="1:50" ht="24" customHeight="1">
      <c r="A672" s="575">
        <v>9</v>
      </c>
      <c r="B672" s="575">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76"/>
      <c r="AR672" s="577"/>
      <c r="AS672" s="577"/>
      <c r="AT672" s="577"/>
      <c r="AU672" s="578"/>
      <c r="AV672" s="579"/>
      <c r="AW672" s="579"/>
      <c r="AX672" s="580"/>
    </row>
    <row r="673" spans="1:50" ht="24" customHeight="1">
      <c r="A673" s="575">
        <v>10</v>
      </c>
      <c r="B673" s="575">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76"/>
      <c r="AR673" s="577"/>
      <c r="AS673" s="577"/>
      <c r="AT673" s="577"/>
      <c r="AU673" s="578"/>
      <c r="AV673" s="579"/>
      <c r="AW673" s="579"/>
      <c r="AX673" s="580"/>
    </row>
    <row r="674" spans="1:50" ht="24" customHeight="1">
      <c r="A674" s="575">
        <v>11</v>
      </c>
      <c r="B674" s="575">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76"/>
      <c r="AR674" s="577"/>
      <c r="AS674" s="577"/>
      <c r="AT674" s="577"/>
      <c r="AU674" s="578"/>
      <c r="AV674" s="579"/>
      <c r="AW674" s="579"/>
      <c r="AX674" s="580"/>
    </row>
    <row r="675" spans="1:50" ht="24" customHeight="1">
      <c r="A675" s="575">
        <v>12</v>
      </c>
      <c r="B675" s="575">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76"/>
      <c r="AR675" s="577"/>
      <c r="AS675" s="577"/>
      <c r="AT675" s="577"/>
      <c r="AU675" s="578"/>
      <c r="AV675" s="579"/>
      <c r="AW675" s="579"/>
      <c r="AX675" s="580"/>
    </row>
    <row r="676" spans="1:50" ht="24" customHeight="1">
      <c r="A676" s="575">
        <v>13</v>
      </c>
      <c r="B676" s="575">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76"/>
      <c r="AR676" s="577"/>
      <c r="AS676" s="577"/>
      <c r="AT676" s="577"/>
      <c r="AU676" s="578"/>
      <c r="AV676" s="579"/>
      <c r="AW676" s="579"/>
      <c r="AX676" s="580"/>
    </row>
    <row r="677" spans="1:50" ht="24" customHeight="1">
      <c r="A677" s="575">
        <v>14</v>
      </c>
      <c r="B677" s="575">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76"/>
      <c r="AR677" s="577"/>
      <c r="AS677" s="577"/>
      <c r="AT677" s="577"/>
      <c r="AU677" s="578"/>
      <c r="AV677" s="579"/>
      <c r="AW677" s="579"/>
      <c r="AX677" s="580"/>
    </row>
    <row r="678" spans="1:50" ht="24" customHeight="1">
      <c r="A678" s="575">
        <v>15</v>
      </c>
      <c r="B678" s="575">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76"/>
      <c r="AR678" s="577"/>
      <c r="AS678" s="577"/>
      <c r="AT678" s="577"/>
      <c r="AU678" s="578"/>
      <c r="AV678" s="579"/>
      <c r="AW678" s="579"/>
      <c r="AX678" s="580"/>
    </row>
    <row r="679" spans="1:50" ht="24" customHeight="1">
      <c r="A679" s="575">
        <v>16</v>
      </c>
      <c r="B679" s="575">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76"/>
      <c r="AR679" s="577"/>
      <c r="AS679" s="577"/>
      <c r="AT679" s="577"/>
      <c r="AU679" s="578"/>
      <c r="AV679" s="579"/>
      <c r="AW679" s="579"/>
      <c r="AX679" s="580"/>
    </row>
    <row r="680" spans="1:50" ht="24" customHeight="1">
      <c r="A680" s="575">
        <v>17</v>
      </c>
      <c r="B680" s="575">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76"/>
      <c r="AR680" s="577"/>
      <c r="AS680" s="577"/>
      <c r="AT680" s="577"/>
      <c r="AU680" s="578"/>
      <c r="AV680" s="579"/>
      <c r="AW680" s="579"/>
      <c r="AX680" s="580"/>
    </row>
    <row r="681" spans="1:50" ht="24" customHeight="1">
      <c r="A681" s="575">
        <v>18</v>
      </c>
      <c r="B681" s="575">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76"/>
      <c r="AR681" s="577"/>
      <c r="AS681" s="577"/>
      <c r="AT681" s="577"/>
      <c r="AU681" s="578"/>
      <c r="AV681" s="579"/>
      <c r="AW681" s="579"/>
      <c r="AX681" s="580"/>
    </row>
    <row r="682" spans="1:50" ht="24" customHeight="1">
      <c r="A682" s="575">
        <v>19</v>
      </c>
      <c r="B682" s="575">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76"/>
      <c r="AR682" s="577"/>
      <c r="AS682" s="577"/>
      <c r="AT682" s="577"/>
      <c r="AU682" s="578"/>
      <c r="AV682" s="579"/>
      <c r="AW682" s="579"/>
      <c r="AX682" s="580"/>
    </row>
    <row r="683" spans="1:50" ht="24" customHeight="1">
      <c r="A683" s="575">
        <v>20</v>
      </c>
      <c r="B683" s="575">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76"/>
      <c r="AR683" s="577"/>
      <c r="AS683" s="577"/>
      <c r="AT683" s="577"/>
      <c r="AU683" s="578"/>
      <c r="AV683" s="579"/>
      <c r="AW683" s="579"/>
      <c r="AX683" s="580"/>
    </row>
    <row r="684" spans="1:50" ht="24" customHeight="1">
      <c r="A684" s="575">
        <v>21</v>
      </c>
      <c r="B684" s="575">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76"/>
      <c r="AR684" s="577"/>
      <c r="AS684" s="577"/>
      <c r="AT684" s="577"/>
      <c r="AU684" s="578"/>
      <c r="AV684" s="579"/>
      <c r="AW684" s="579"/>
      <c r="AX684" s="580"/>
    </row>
    <row r="685" spans="1:50" ht="24" customHeight="1">
      <c r="A685" s="575">
        <v>22</v>
      </c>
      <c r="B685" s="575">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76"/>
      <c r="AR685" s="577"/>
      <c r="AS685" s="577"/>
      <c r="AT685" s="577"/>
      <c r="AU685" s="578"/>
      <c r="AV685" s="579"/>
      <c r="AW685" s="579"/>
      <c r="AX685" s="580"/>
    </row>
    <row r="686" spans="1:50" ht="24" customHeight="1">
      <c r="A686" s="575">
        <v>23</v>
      </c>
      <c r="B686" s="575">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76"/>
      <c r="AR686" s="577"/>
      <c r="AS686" s="577"/>
      <c r="AT686" s="577"/>
      <c r="AU686" s="578"/>
      <c r="AV686" s="579"/>
      <c r="AW686" s="579"/>
      <c r="AX686" s="580"/>
    </row>
    <row r="687" spans="1:50" ht="24" customHeight="1">
      <c r="A687" s="575">
        <v>24</v>
      </c>
      <c r="B687" s="575">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76"/>
      <c r="AR687" s="577"/>
      <c r="AS687" s="577"/>
      <c r="AT687" s="577"/>
      <c r="AU687" s="578"/>
      <c r="AV687" s="579"/>
      <c r="AW687" s="579"/>
      <c r="AX687" s="580"/>
    </row>
    <row r="688" spans="1:50" ht="24" customHeight="1">
      <c r="A688" s="575">
        <v>25</v>
      </c>
      <c r="B688" s="575">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76"/>
      <c r="AR688" s="577"/>
      <c r="AS688" s="577"/>
      <c r="AT688" s="577"/>
      <c r="AU688" s="578"/>
      <c r="AV688" s="579"/>
      <c r="AW688" s="579"/>
      <c r="AX688" s="580"/>
    </row>
    <row r="689" spans="1:50" ht="24" customHeight="1">
      <c r="A689" s="575">
        <v>26</v>
      </c>
      <c r="B689" s="575">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76"/>
      <c r="AR689" s="577"/>
      <c r="AS689" s="577"/>
      <c r="AT689" s="577"/>
      <c r="AU689" s="578"/>
      <c r="AV689" s="579"/>
      <c r="AW689" s="579"/>
      <c r="AX689" s="580"/>
    </row>
    <row r="690" spans="1:50" ht="24" customHeight="1">
      <c r="A690" s="575">
        <v>27</v>
      </c>
      <c r="B690" s="575">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76"/>
      <c r="AR690" s="577"/>
      <c r="AS690" s="577"/>
      <c r="AT690" s="577"/>
      <c r="AU690" s="578"/>
      <c r="AV690" s="579"/>
      <c r="AW690" s="579"/>
      <c r="AX690" s="580"/>
    </row>
    <row r="691" spans="1:50" ht="24" customHeight="1">
      <c r="A691" s="575">
        <v>28</v>
      </c>
      <c r="B691" s="575">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76"/>
      <c r="AR691" s="577"/>
      <c r="AS691" s="577"/>
      <c r="AT691" s="577"/>
      <c r="AU691" s="578"/>
      <c r="AV691" s="579"/>
      <c r="AW691" s="579"/>
      <c r="AX691" s="580"/>
    </row>
    <row r="692" spans="1:50" ht="24" customHeight="1">
      <c r="A692" s="575">
        <v>29</v>
      </c>
      <c r="B692" s="575">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76"/>
      <c r="AR692" s="577"/>
      <c r="AS692" s="577"/>
      <c r="AT692" s="577"/>
      <c r="AU692" s="578"/>
      <c r="AV692" s="579"/>
      <c r="AW692" s="579"/>
      <c r="AX692" s="580"/>
    </row>
    <row r="693" spans="1:50" ht="24" customHeight="1">
      <c r="A693" s="575">
        <v>30</v>
      </c>
      <c r="B693" s="575">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76"/>
      <c r="AR693" s="577"/>
      <c r="AS693" s="577"/>
      <c r="AT693" s="577"/>
      <c r="AU693" s="578"/>
      <c r="AV693" s="579"/>
      <c r="AW693" s="579"/>
      <c r="AX693" s="580"/>
    </row>
    <row r="695" spans="1:50">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5"/>
      <c r="B696" s="575"/>
      <c r="C696" s="248" t="s">
        <v>407</v>
      </c>
      <c r="D696" s="248"/>
      <c r="E696" s="248"/>
      <c r="F696" s="248"/>
      <c r="G696" s="248"/>
      <c r="H696" s="248"/>
      <c r="I696" s="248"/>
      <c r="J696" s="248"/>
      <c r="K696" s="248"/>
      <c r="L696" s="248"/>
      <c r="M696" s="248" t="s">
        <v>408</v>
      </c>
      <c r="N696" s="248"/>
      <c r="O696" s="248"/>
      <c r="P696" s="248"/>
      <c r="Q696" s="248"/>
      <c r="R696" s="248"/>
      <c r="S696" s="248"/>
      <c r="T696" s="248"/>
      <c r="U696" s="248"/>
      <c r="V696" s="248"/>
      <c r="W696" s="248"/>
      <c r="X696" s="248"/>
      <c r="Y696" s="248"/>
      <c r="Z696" s="248"/>
      <c r="AA696" s="248"/>
      <c r="AB696" s="248"/>
      <c r="AC696" s="248"/>
      <c r="AD696" s="248"/>
      <c r="AE696" s="248"/>
      <c r="AF696" s="248"/>
      <c r="AG696" s="248"/>
      <c r="AH696" s="248"/>
      <c r="AI696" s="248"/>
      <c r="AJ696" s="248"/>
      <c r="AK696" s="581" t="s">
        <v>409</v>
      </c>
      <c r="AL696" s="248"/>
      <c r="AM696" s="248"/>
      <c r="AN696" s="248"/>
      <c r="AO696" s="248"/>
      <c r="AP696" s="248"/>
      <c r="AQ696" s="248" t="s">
        <v>23</v>
      </c>
      <c r="AR696" s="248"/>
      <c r="AS696" s="248"/>
      <c r="AT696" s="248"/>
      <c r="AU696" s="98" t="s">
        <v>24</v>
      </c>
      <c r="AV696" s="99"/>
      <c r="AW696" s="99"/>
      <c r="AX696" s="582"/>
    </row>
    <row r="697" spans="1:50" ht="24" customHeight="1">
      <c r="A697" s="575">
        <v>1</v>
      </c>
      <c r="B697" s="575">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76"/>
      <c r="AR697" s="577"/>
      <c r="AS697" s="577"/>
      <c r="AT697" s="577"/>
      <c r="AU697" s="578"/>
      <c r="AV697" s="579"/>
      <c r="AW697" s="579"/>
      <c r="AX697" s="580"/>
    </row>
    <row r="698" spans="1:50" ht="24" customHeight="1">
      <c r="A698" s="575">
        <v>2</v>
      </c>
      <c r="B698" s="575">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76"/>
      <c r="AR698" s="577"/>
      <c r="AS698" s="577"/>
      <c r="AT698" s="577"/>
      <c r="AU698" s="578"/>
      <c r="AV698" s="579"/>
      <c r="AW698" s="579"/>
      <c r="AX698" s="580"/>
    </row>
    <row r="699" spans="1:50" ht="24" customHeight="1">
      <c r="A699" s="575">
        <v>3</v>
      </c>
      <c r="B699" s="575">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76"/>
      <c r="AR699" s="577"/>
      <c r="AS699" s="577"/>
      <c r="AT699" s="577"/>
      <c r="AU699" s="578"/>
      <c r="AV699" s="579"/>
      <c r="AW699" s="579"/>
      <c r="AX699" s="580"/>
    </row>
    <row r="700" spans="1:50" ht="24" customHeight="1">
      <c r="A700" s="575">
        <v>4</v>
      </c>
      <c r="B700" s="575">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76"/>
      <c r="AR700" s="577"/>
      <c r="AS700" s="577"/>
      <c r="AT700" s="577"/>
      <c r="AU700" s="578"/>
      <c r="AV700" s="579"/>
      <c r="AW700" s="579"/>
      <c r="AX700" s="580"/>
    </row>
    <row r="701" spans="1:50" ht="24" customHeight="1">
      <c r="A701" s="575">
        <v>5</v>
      </c>
      <c r="B701" s="575">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76"/>
      <c r="AR701" s="577"/>
      <c r="AS701" s="577"/>
      <c r="AT701" s="577"/>
      <c r="AU701" s="578"/>
      <c r="AV701" s="579"/>
      <c r="AW701" s="579"/>
      <c r="AX701" s="580"/>
    </row>
    <row r="702" spans="1:50" ht="24" customHeight="1">
      <c r="A702" s="575">
        <v>6</v>
      </c>
      <c r="B702" s="575">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76"/>
      <c r="AR702" s="577"/>
      <c r="AS702" s="577"/>
      <c r="AT702" s="577"/>
      <c r="AU702" s="578"/>
      <c r="AV702" s="579"/>
      <c r="AW702" s="579"/>
      <c r="AX702" s="580"/>
    </row>
    <row r="703" spans="1:50" ht="24" customHeight="1">
      <c r="A703" s="575">
        <v>7</v>
      </c>
      <c r="B703" s="575">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76"/>
      <c r="AR703" s="577"/>
      <c r="AS703" s="577"/>
      <c r="AT703" s="577"/>
      <c r="AU703" s="578"/>
      <c r="AV703" s="579"/>
      <c r="AW703" s="579"/>
      <c r="AX703" s="580"/>
    </row>
    <row r="704" spans="1:50" ht="24" customHeight="1">
      <c r="A704" s="575">
        <v>8</v>
      </c>
      <c r="B704" s="575">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76"/>
      <c r="AR704" s="577"/>
      <c r="AS704" s="577"/>
      <c r="AT704" s="577"/>
      <c r="AU704" s="578"/>
      <c r="AV704" s="579"/>
      <c r="AW704" s="579"/>
      <c r="AX704" s="580"/>
    </row>
    <row r="705" spans="1:50" ht="24" customHeight="1">
      <c r="A705" s="575">
        <v>9</v>
      </c>
      <c r="B705" s="575">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76"/>
      <c r="AR705" s="577"/>
      <c r="AS705" s="577"/>
      <c r="AT705" s="577"/>
      <c r="AU705" s="578"/>
      <c r="AV705" s="579"/>
      <c r="AW705" s="579"/>
      <c r="AX705" s="580"/>
    </row>
    <row r="706" spans="1:50" ht="24" customHeight="1">
      <c r="A706" s="575">
        <v>10</v>
      </c>
      <c r="B706" s="575">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76"/>
      <c r="AR706" s="577"/>
      <c r="AS706" s="577"/>
      <c r="AT706" s="577"/>
      <c r="AU706" s="578"/>
      <c r="AV706" s="579"/>
      <c r="AW706" s="579"/>
      <c r="AX706" s="580"/>
    </row>
    <row r="707" spans="1:50" ht="24" customHeight="1">
      <c r="A707" s="575">
        <v>11</v>
      </c>
      <c r="B707" s="575">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76"/>
      <c r="AR707" s="577"/>
      <c r="AS707" s="577"/>
      <c r="AT707" s="577"/>
      <c r="AU707" s="578"/>
      <c r="AV707" s="579"/>
      <c r="AW707" s="579"/>
      <c r="AX707" s="580"/>
    </row>
    <row r="708" spans="1:50" ht="24" customHeight="1">
      <c r="A708" s="575">
        <v>12</v>
      </c>
      <c r="B708" s="575">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76"/>
      <c r="AR708" s="577"/>
      <c r="AS708" s="577"/>
      <c r="AT708" s="577"/>
      <c r="AU708" s="578"/>
      <c r="AV708" s="579"/>
      <c r="AW708" s="579"/>
      <c r="AX708" s="580"/>
    </row>
    <row r="709" spans="1:50" ht="24" customHeight="1">
      <c r="A709" s="575">
        <v>13</v>
      </c>
      <c r="B709" s="575">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76"/>
      <c r="AR709" s="577"/>
      <c r="AS709" s="577"/>
      <c r="AT709" s="577"/>
      <c r="AU709" s="578"/>
      <c r="AV709" s="579"/>
      <c r="AW709" s="579"/>
      <c r="AX709" s="580"/>
    </row>
    <row r="710" spans="1:50" ht="24" customHeight="1">
      <c r="A710" s="575">
        <v>14</v>
      </c>
      <c r="B710" s="575">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76"/>
      <c r="AR710" s="577"/>
      <c r="AS710" s="577"/>
      <c r="AT710" s="577"/>
      <c r="AU710" s="578"/>
      <c r="AV710" s="579"/>
      <c r="AW710" s="579"/>
      <c r="AX710" s="580"/>
    </row>
    <row r="711" spans="1:50" ht="24" customHeight="1">
      <c r="A711" s="575">
        <v>15</v>
      </c>
      <c r="B711" s="575">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76"/>
      <c r="AR711" s="577"/>
      <c r="AS711" s="577"/>
      <c r="AT711" s="577"/>
      <c r="AU711" s="578"/>
      <c r="AV711" s="579"/>
      <c r="AW711" s="579"/>
      <c r="AX711" s="580"/>
    </row>
    <row r="712" spans="1:50" ht="24" customHeight="1">
      <c r="A712" s="575">
        <v>16</v>
      </c>
      <c r="B712" s="575">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76"/>
      <c r="AR712" s="577"/>
      <c r="AS712" s="577"/>
      <c r="AT712" s="577"/>
      <c r="AU712" s="578"/>
      <c r="AV712" s="579"/>
      <c r="AW712" s="579"/>
      <c r="AX712" s="580"/>
    </row>
    <row r="713" spans="1:50" ht="24" customHeight="1">
      <c r="A713" s="575">
        <v>17</v>
      </c>
      <c r="B713" s="575">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76"/>
      <c r="AR713" s="577"/>
      <c r="AS713" s="577"/>
      <c r="AT713" s="577"/>
      <c r="AU713" s="578"/>
      <c r="AV713" s="579"/>
      <c r="AW713" s="579"/>
      <c r="AX713" s="580"/>
    </row>
    <row r="714" spans="1:50" ht="24" customHeight="1">
      <c r="A714" s="575">
        <v>18</v>
      </c>
      <c r="B714" s="575">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76"/>
      <c r="AR714" s="577"/>
      <c r="AS714" s="577"/>
      <c r="AT714" s="577"/>
      <c r="AU714" s="578"/>
      <c r="AV714" s="579"/>
      <c r="AW714" s="579"/>
      <c r="AX714" s="580"/>
    </row>
    <row r="715" spans="1:50" ht="24" customHeight="1">
      <c r="A715" s="575">
        <v>19</v>
      </c>
      <c r="B715" s="575">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76"/>
      <c r="AR715" s="577"/>
      <c r="AS715" s="577"/>
      <c r="AT715" s="577"/>
      <c r="AU715" s="578"/>
      <c r="AV715" s="579"/>
      <c r="AW715" s="579"/>
      <c r="AX715" s="580"/>
    </row>
    <row r="716" spans="1:50" ht="24" customHeight="1">
      <c r="A716" s="575">
        <v>20</v>
      </c>
      <c r="B716" s="575">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76"/>
      <c r="AR716" s="577"/>
      <c r="AS716" s="577"/>
      <c r="AT716" s="577"/>
      <c r="AU716" s="578"/>
      <c r="AV716" s="579"/>
      <c r="AW716" s="579"/>
      <c r="AX716" s="580"/>
    </row>
    <row r="717" spans="1:50" ht="24" customHeight="1">
      <c r="A717" s="575">
        <v>21</v>
      </c>
      <c r="B717" s="575">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76"/>
      <c r="AR717" s="577"/>
      <c r="AS717" s="577"/>
      <c r="AT717" s="577"/>
      <c r="AU717" s="578"/>
      <c r="AV717" s="579"/>
      <c r="AW717" s="579"/>
      <c r="AX717" s="580"/>
    </row>
    <row r="718" spans="1:50" ht="24" customHeight="1">
      <c r="A718" s="575">
        <v>22</v>
      </c>
      <c r="B718" s="575">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76"/>
      <c r="AR718" s="577"/>
      <c r="AS718" s="577"/>
      <c r="AT718" s="577"/>
      <c r="AU718" s="578"/>
      <c r="AV718" s="579"/>
      <c r="AW718" s="579"/>
      <c r="AX718" s="580"/>
    </row>
    <row r="719" spans="1:50" ht="24" customHeight="1">
      <c r="A719" s="575">
        <v>23</v>
      </c>
      <c r="B719" s="575">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76"/>
      <c r="AR719" s="577"/>
      <c r="AS719" s="577"/>
      <c r="AT719" s="577"/>
      <c r="AU719" s="578"/>
      <c r="AV719" s="579"/>
      <c r="AW719" s="579"/>
      <c r="AX719" s="580"/>
    </row>
    <row r="720" spans="1:50" ht="24" customHeight="1">
      <c r="A720" s="575">
        <v>24</v>
      </c>
      <c r="B720" s="575">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76"/>
      <c r="AR720" s="577"/>
      <c r="AS720" s="577"/>
      <c r="AT720" s="577"/>
      <c r="AU720" s="578"/>
      <c r="AV720" s="579"/>
      <c r="AW720" s="579"/>
      <c r="AX720" s="580"/>
    </row>
    <row r="721" spans="1:50" ht="24" customHeight="1">
      <c r="A721" s="575">
        <v>25</v>
      </c>
      <c r="B721" s="575">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76"/>
      <c r="AR721" s="577"/>
      <c r="AS721" s="577"/>
      <c r="AT721" s="577"/>
      <c r="AU721" s="578"/>
      <c r="AV721" s="579"/>
      <c r="AW721" s="579"/>
      <c r="AX721" s="580"/>
    </row>
    <row r="722" spans="1:50" ht="24" customHeight="1">
      <c r="A722" s="575">
        <v>26</v>
      </c>
      <c r="B722" s="575">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76"/>
      <c r="AR722" s="577"/>
      <c r="AS722" s="577"/>
      <c r="AT722" s="577"/>
      <c r="AU722" s="578"/>
      <c r="AV722" s="579"/>
      <c r="AW722" s="579"/>
      <c r="AX722" s="580"/>
    </row>
    <row r="723" spans="1:50" ht="24" customHeight="1">
      <c r="A723" s="575">
        <v>27</v>
      </c>
      <c r="B723" s="575">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76"/>
      <c r="AR723" s="577"/>
      <c r="AS723" s="577"/>
      <c r="AT723" s="577"/>
      <c r="AU723" s="578"/>
      <c r="AV723" s="579"/>
      <c r="AW723" s="579"/>
      <c r="AX723" s="580"/>
    </row>
    <row r="724" spans="1:50" ht="24" customHeight="1">
      <c r="A724" s="575">
        <v>28</v>
      </c>
      <c r="B724" s="575">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76"/>
      <c r="AR724" s="577"/>
      <c r="AS724" s="577"/>
      <c r="AT724" s="577"/>
      <c r="AU724" s="578"/>
      <c r="AV724" s="579"/>
      <c r="AW724" s="579"/>
      <c r="AX724" s="580"/>
    </row>
    <row r="725" spans="1:50" ht="24" customHeight="1">
      <c r="A725" s="575">
        <v>29</v>
      </c>
      <c r="B725" s="575">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76"/>
      <c r="AR725" s="577"/>
      <c r="AS725" s="577"/>
      <c r="AT725" s="577"/>
      <c r="AU725" s="578"/>
      <c r="AV725" s="579"/>
      <c r="AW725" s="579"/>
      <c r="AX725" s="580"/>
    </row>
    <row r="726" spans="1:50" ht="24" customHeight="1">
      <c r="A726" s="575">
        <v>30</v>
      </c>
      <c r="B726" s="575">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76"/>
      <c r="AR726" s="577"/>
      <c r="AS726" s="577"/>
      <c r="AT726" s="577"/>
      <c r="AU726" s="578"/>
      <c r="AV726" s="579"/>
      <c r="AW726" s="579"/>
      <c r="AX726" s="580"/>
    </row>
    <row r="728" spans="1:50">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5"/>
      <c r="B729" s="575"/>
      <c r="C729" s="248" t="s">
        <v>31</v>
      </c>
      <c r="D729" s="248"/>
      <c r="E729" s="248"/>
      <c r="F729" s="248"/>
      <c r="G729" s="248"/>
      <c r="H729" s="248"/>
      <c r="I729" s="248"/>
      <c r="J729" s="248"/>
      <c r="K729" s="248"/>
      <c r="L729" s="248"/>
      <c r="M729" s="248" t="s">
        <v>32</v>
      </c>
      <c r="N729" s="248"/>
      <c r="O729" s="248"/>
      <c r="P729" s="248"/>
      <c r="Q729" s="248"/>
      <c r="R729" s="248"/>
      <c r="S729" s="248"/>
      <c r="T729" s="248"/>
      <c r="U729" s="248"/>
      <c r="V729" s="248"/>
      <c r="W729" s="248"/>
      <c r="X729" s="248"/>
      <c r="Y729" s="248"/>
      <c r="Z729" s="248"/>
      <c r="AA729" s="248"/>
      <c r="AB729" s="248"/>
      <c r="AC729" s="248"/>
      <c r="AD729" s="248"/>
      <c r="AE729" s="248"/>
      <c r="AF729" s="248"/>
      <c r="AG729" s="248"/>
      <c r="AH729" s="248"/>
      <c r="AI729" s="248"/>
      <c r="AJ729" s="248"/>
      <c r="AK729" s="581" t="s">
        <v>33</v>
      </c>
      <c r="AL729" s="248"/>
      <c r="AM729" s="248"/>
      <c r="AN729" s="248"/>
      <c r="AO729" s="248"/>
      <c r="AP729" s="248"/>
      <c r="AQ729" s="248" t="s">
        <v>23</v>
      </c>
      <c r="AR729" s="248"/>
      <c r="AS729" s="248"/>
      <c r="AT729" s="248"/>
      <c r="AU729" s="98" t="s">
        <v>24</v>
      </c>
      <c r="AV729" s="99"/>
      <c r="AW729" s="99"/>
      <c r="AX729" s="582"/>
    </row>
    <row r="730" spans="1:50" ht="24" customHeight="1">
      <c r="A730" s="575">
        <v>1</v>
      </c>
      <c r="B730" s="575">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76"/>
      <c r="AR730" s="577"/>
      <c r="AS730" s="577"/>
      <c r="AT730" s="577"/>
      <c r="AU730" s="578"/>
      <c r="AV730" s="579"/>
      <c r="AW730" s="579"/>
      <c r="AX730" s="580"/>
    </row>
    <row r="731" spans="1:50" ht="24" customHeight="1">
      <c r="A731" s="575">
        <v>2</v>
      </c>
      <c r="B731" s="575">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76"/>
      <c r="AR731" s="577"/>
      <c r="AS731" s="577"/>
      <c r="AT731" s="577"/>
      <c r="AU731" s="578"/>
      <c r="AV731" s="579"/>
      <c r="AW731" s="579"/>
      <c r="AX731" s="580"/>
    </row>
    <row r="732" spans="1:50" ht="24" customHeight="1">
      <c r="A732" s="575">
        <v>3</v>
      </c>
      <c r="B732" s="575">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76"/>
      <c r="AR732" s="577"/>
      <c r="AS732" s="577"/>
      <c r="AT732" s="577"/>
      <c r="AU732" s="578"/>
      <c r="AV732" s="579"/>
      <c r="AW732" s="579"/>
      <c r="AX732" s="580"/>
    </row>
    <row r="733" spans="1:50" ht="24" customHeight="1">
      <c r="A733" s="575">
        <v>4</v>
      </c>
      <c r="B733" s="575">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76"/>
      <c r="AR733" s="577"/>
      <c r="AS733" s="577"/>
      <c r="AT733" s="577"/>
      <c r="AU733" s="578"/>
      <c r="AV733" s="579"/>
      <c r="AW733" s="579"/>
      <c r="AX733" s="580"/>
    </row>
    <row r="734" spans="1:50" ht="24" customHeight="1">
      <c r="A734" s="575">
        <v>5</v>
      </c>
      <c r="B734" s="575">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76"/>
      <c r="AR734" s="577"/>
      <c r="AS734" s="577"/>
      <c r="AT734" s="577"/>
      <c r="AU734" s="578"/>
      <c r="AV734" s="579"/>
      <c r="AW734" s="579"/>
      <c r="AX734" s="580"/>
    </row>
    <row r="735" spans="1:50" ht="24" customHeight="1">
      <c r="A735" s="575">
        <v>6</v>
      </c>
      <c r="B735" s="575">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76"/>
      <c r="AR735" s="577"/>
      <c r="AS735" s="577"/>
      <c r="AT735" s="577"/>
      <c r="AU735" s="578"/>
      <c r="AV735" s="579"/>
      <c r="AW735" s="579"/>
      <c r="AX735" s="580"/>
    </row>
    <row r="736" spans="1:50" ht="24" customHeight="1">
      <c r="A736" s="575">
        <v>7</v>
      </c>
      <c r="B736" s="575">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76"/>
      <c r="AR736" s="577"/>
      <c r="AS736" s="577"/>
      <c r="AT736" s="577"/>
      <c r="AU736" s="578"/>
      <c r="AV736" s="579"/>
      <c r="AW736" s="579"/>
      <c r="AX736" s="580"/>
    </row>
    <row r="737" spans="1:50" ht="24" customHeight="1">
      <c r="A737" s="575">
        <v>8</v>
      </c>
      <c r="B737" s="575">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76"/>
      <c r="AR737" s="577"/>
      <c r="AS737" s="577"/>
      <c r="AT737" s="577"/>
      <c r="AU737" s="578"/>
      <c r="AV737" s="579"/>
      <c r="AW737" s="579"/>
      <c r="AX737" s="580"/>
    </row>
    <row r="738" spans="1:50" ht="24" customHeight="1">
      <c r="A738" s="575">
        <v>9</v>
      </c>
      <c r="B738" s="575">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76"/>
      <c r="AR738" s="577"/>
      <c r="AS738" s="577"/>
      <c r="AT738" s="577"/>
      <c r="AU738" s="578"/>
      <c r="AV738" s="579"/>
      <c r="AW738" s="579"/>
      <c r="AX738" s="580"/>
    </row>
    <row r="739" spans="1:50" ht="24" customHeight="1">
      <c r="A739" s="575">
        <v>10</v>
      </c>
      <c r="B739" s="575">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76"/>
      <c r="AR739" s="577"/>
      <c r="AS739" s="577"/>
      <c r="AT739" s="577"/>
      <c r="AU739" s="578"/>
      <c r="AV739" s="579"/>
      <c r="AW739" s="579"/>
      <c r="AX739" s="580"/>
    </row>
    <row r="740" spans="1:50" ht="24" customHeight="1">
      <c r="A740" s="575">
        <v>11</v>
      </c>
      <c r="B740" s="575">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76"/>
      <c r="AR740" s="577"/>
      <c r="AS740" s="577"/>
      <c r="AT740" s="577"/>
      <c r="AU740" s="578"/>
      <c r="AV740" s="579"/>
      <c r="AW740" s="579"/>
      <c r="AX740" s="580"/>
    </row>
    <row r="741" spans="1:50" ht="24" customHeight="1">
      <c r="A741" s="575">
        <v>12</v>
      </c>
      <c r="B741" s="575">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76"/>
      <c r="AR741" s="577"/>
      <c r="AS741" s="577"/>
      <c r="AT741" s="577"/>
      <c r="AU741" s="578"/>
      <c r="AV741" s="579"/>
      <c r="AW741" s="579"/>
      <c r="AX741" s="580"/>
    </row>
    <row r="742" spans="1:50" ht="24" customHeight="1">
      <c r="A742" s="575">
        <v>13</v>
      </c>
      <c r="B742" s="575">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76"/>
      <c r="AR742" s="577"/>
      <c r="AS742" s="577"/>
      <c r="AT742" s="577"/>
      <c r="AU742" s="578"/>
      <c r="AV742" s="579"/>
      <c r="AW742" s="579"/>
      <c r="AX742" s="580"/>
    </row>
    <row r="743" spans="1:50" ht="24" customHeight="1">
      <c r="A743" s="575">
        <v>14</v>
      </c>
      <c r="B743" s="575">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76"/>
      <c r="AR743" s="577"/>
      <c r="AS743" s="577"/>
      <c r="AT743" s="577"/>
      <c r="AU743" s="578"/>
      <c r="AV743" s="579"/>
      <c r="AW743" s="579"/>
      <c r="AX743" s="580"/>
    </row>
    <row r="744" spans="1:50" ht="24" customHeight="1">
      <c r="A744" s="575">
        <v>15</v>
      </c>
      <c r="B744" s="575">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76"/>
      <c r="AR744" s="577"/>
      <c r="AS744" s="577"/>
      <c r="AT744" s="577"/>
      <c r="AU744" s="578"/>
      <c r="AV744" s="579"/>
      <c r="AW744" s="579"/>
      <c r="AX744" s="580"/>
    </row>
    <row r="745" spans="1:50" ht="24" customHeight="1">
      <c r="A745" s="575">
        <v>16</v>
      </c>
      <c r="B745" s="575">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76"/>
      <c r="AR745" s="577"/>
      <c r="AS745" s="577"/>
      <c r="AT745" s="577"/>
      <c r="AU745" s="578"/>
      <c r="AV745" s="579"/>
      <c r="AW745" s="579"/>
      <c r="AX745" s="580"/>
    </row>
    <row r="746" spans="1:50" ht="24" customHeight="1">
      <c r="A746" s="575">
        <v>17</v>
      </c>
      <c r="B746" s="575">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76"/>
      <c r="AR746" s="577"/>
      <c r="AS746" s="577"/>
      <c r="AT746" s="577"/>
      <c r="AU746" s="578"/>
      <c r="AV746" s="579"/>
      <c r="AW746" s="579"/>
      <c r="AX746" s="580"/>
    </row>
    <row r="747" spans="1:50" ht="24" customHeight="1">
      <c r="A747" s="575">
        <v>18</v>
      </c>
      <c r="B747" s="575">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76"/>
      <c r="AR747" s="577"/>
      <c r="AS747" s="577"/>
      <c r="AT747" s="577"/>
      <c r="AU747" s="578"/>
      <c r="AV747" s="579"/>
      <c r="AW747" s="579"/>
      <c r="AX747" s="580"/>
    </row>
    <row r="748" spans="1:50" ht="24" customHeight="1">
      <c r="A748" s="575">
        <v>19</v>
      </c>
      <c r="B748" s="575">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76"/>
      <c r="AR748" s="577"/>
      <c r="AS748" s="577"/>
      <c r="AT748" s="577"/>
      <c r="AU748" s="578"/>
      <c r="AV748" s="579"/>
      <c r="AW748" s="579"/>
      <c r="AX748" s="580"/>
    </row>
    <row r="749" spans="1:50" ht="24" customHeight="1">
      <c r="A749" s="575">
        <v>20</v>
      </c>
      <c r="B749" s="575">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76"/>
      <c r="AR749" s="577"/>
      <c r="AS749" s="577"/>
      <c r="AT749" s="577"/>
      <c r="AU749" s="578"/>
      <c r="AV749" s="579"/>
      <c r="AW749" s="579"/>
      <c r="AX749" s="580"/>
    </row>
    <row r="750" spans="1:50" ht="24" customHeight="1">
      <c r="A750" s="575">
        <v>21</v>
      </c>
      <c r="B750" s="575">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76"/>
      <c r="AR750" s="577"/>
      <c r="AS750" s="577"/>
      <c r="AT750" s="577"/>
      <c r="AU750" s="578"/>
      <c r="AV750" s="579"/>
      <c r="AW750" s="579"/>
      <c r="AX750" s="580"/>
    </row>
    <row r="751" spans="1:50" ht="24" customHeight="1">
      <c r="A751" s="575">
        <v>22</v>
      </c>
      <c r="B751" s="575">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76"/>
      <c r="AR751" s="577"/>
      <c r="AS751" s="577"/>
      <c r="AT751" s="577"/>
      <c r="AU751" s="578"/>
      <c r="AV751" s="579"/>
      <c r="AW751" s="579"/>
      <c r="AX751" s="580"/>
    </row>
    <row r="752" spans="1:50" ht="24" customHeight="1">
      <c r="A752" s="575">
        <v>23</v>
      </c>
      <c r="B752" s="575">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76"/>
      <c r="AR752" s="577"/>
      <c r="AS752" s="577"/>
      <c r="AT752" s="577"/>
      <c r="AU752" s="578"/>
      <c r="AV752" s="579"/>
      <c r="AW752" s="579"/>
      <c r="AX752" s="580"/>
    </row>
    <row r="753" spans="1:50" ht="24" customHeight="1">
      <c r="A753" s="575">
        <v>24</v>
      </c>
      <c r="B753" s="575">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76"/>
      <c r="AR753" s="577"/>
      <c r="AS753" s="577"/>
      <c r="AT753" s="577"/>
      <c r="AU753" s="578"/>
      <c r="AV753" s="579"/>
      <c r="AW753" s="579"/>
      <c r="AX753" s="580"/>
    </row>
    <row r="754" spans="1:50" ht="24" customHeight="1">
      <c r="A754" s="575">
        <v>25</v>
      </c>
      <c r="B754" s="575">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76"/>
      <c r="AR754" s="577"/>
      <c r="AS754" s="577"/>
      <c r="AT754" s="577"/>
      <c r="AU754" s="578"/>
      <c r="AV754" s="579"/>
      <c r="AW754" s="579"/>
      <c r="AX754" s="580"/>
    </row>
    <row r="755" spans="1:50" ht="24" customHeight="1">
      <c r="A755" s="575">
        <v>26</v>
      </c>
      <c r="B755" s="575">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76"/>
      <c r="AR755" s="577"/>
      <c r="AS755" s="577"/>
      <c r="AT755" s="577"/>
      <c r="AU755" s="578"/>
      <c r="AV755" s="579"/>
      <c r="AW755" s="579"/>
      <c r="AX755" s="580"/>
    </row>
    <row r="756" spans="1:50" ht="24" customHeight="1">
      <c r="A756" s="575">
        <v>27</v>
      </c>
      <c r="B756" s="575">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76"/>
      <c r="AR756" s="577"/>
      <c r="AS756" s="577"/>
      <c r="AT756" s="577"/>
      <c r="AU756" s="578"/>
      <c r="AV756" s="579"/>
      <c r="AW756" s="579"/>
      <c r="AX756" s="580"/>
    </row>
    <row r="757" spans="1:50" ht="24" customHeight="1">
      <c r="A757" s="575">
        <v>28</v>
      </c>
      <c r="B757" s="575">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76"/>
      <c r="AR757" s="577"/>
      <c r="AS757" s="577"/>
      <c r="AT757" s="577"/>
      <c r="AU757" s="578"/>
      <c r="AV757" s="579"/>
      <c r="AW757" s="579"/>
      <c r="AX757" s="580"/>
    </row>
    <row r="758" spans="1:50" ht="24" customHeight="1">
      <c r="A758" s="575">
        <v>29</v>
      </c>
      <c r="B758" s="575">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76"/>
      <c r="AR758" s="577"/>
      <c r="AS758" s="577"/>
      <c r="AT758" s="577"/>
      <c r="AU758" s="578"/>
      <c r="AV758" s="579"/>
      <c r="AW758" s="579"/>
      <c r="AX758" s="580"/>
    </row>
    <row r="759" spans="1:50" ht="24" customHeight="1">
      <c r="A759" s="575">
        <v>30</v>
      </c>
      <c r="B759" s="575">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76"/>
      <c r="AR759" s="577"/>
      <c r="AS759" s="577"/>
      <c r="AT759" s="577"/>
      <c r="AU759" s="578"/>
      <c r="AV759" s="579"/>
      <c r="AW759" s="579"/>
      <c r="AX759" s="580"/>
    </row>
    <row r="761" spans="1:50">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5"/>
      <c r="B762" s="575"/>
      <c r="C762" s="248" t="s">
        <v>407</v>
      </c>
      <c r="D762" s="248"/>
      <c r="E762" s="248"/>
      <c r="F762" s="248"/>
      <c r="G762" s="248"/>
      <c r="H762" s="248"/>
      <c r="I762" s="248"/>
      <c r="J762" s="248"/>
      <c r="K762" s="248"/>
      <c r="L762" s="248"/>
      <c r="M762" s="248" t="s">
        <v>408</v>
      </c>
      <c r="N762" s="248"/>
      <c r="O762" s="248"/>
      <c r="P762" s="248"/>
      <c r="Q762" s="248"/>
      <c r="R762" s="248"/>
      <c r="S762" s="248"/>
      <c r="T762" s="248"/>
      <c r="U762" s="248"/>
      <c r="V762" s="248"/>
      <c r="W762" s="248"/>
      <c r="X762" s="248"/>
      <c r="Y762" s="248"/>
      <c r="Z762" s="248"/>
      <c r="AA762" s="248"/>
      <c r="AB762" s="248"/>
      <c r="AC762" s="248"/>
      <c r="AD762" s="248"/>
      <c r="AE762" s="248"/>
      <c r="AF762" s="248"/>
      <c r="AG762" s="248"/>
      <c r="AH762" s="248"/>
      <c r="AI762" s="248"/>
      <c r="AJ762" s="248"/>
      <c r="AK762" s="581" t="s">
        <v>409</v>
      </c>
      <c r="AL762" s="248"/>
      <c r="AM762" s="248"/>
      <c r="AN762" s="248"/>
      <c r="AO762" s="248"/>
      <c r="AP762" s="248"/>
      <c r="AQ762" s="248" t="s">
        <v>23</v>
      </c>
      <c r="AR762" s="248"/>
      <c r="AS762" s="248"/>
      <c r="AT762" s="248"/>
      <c r="AU762" s="98" t="s">
        <v>24</v>
      </c>
      <c r="AV762" s="99"/>
      <c r="AW762" s="99"/>
      <c r="AX762" s="582"/>
    </row>
    <row r="763" spans="1:50" ht="24" customHeight="1">
      <c r="A763" s="575">
        <v>1</v>
      </c>
      <c r="B763" s="575">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76"/>
      <c r="AR763" s="577"/>
      <c r="AS763" s="577"/>
      <c r="AT763" s="577"/>
      <c r="AU763" s="578"/>
      <c r="AV763" s="579"/>
      <c r="AW763" s="579"/>
      <c r="AX763" s="580"/>
    </row>
    <row r="764" spans="1:50" ht="24" customHeight="1">
      <c r="A764" s="575">
        <v>2</v>
      </c>
      <c r="B764" s="575">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76"/>
      <c r="AR764" s="577"/>
      <c r="AS764" s="577"/>
      <c r="AT764" s="577"/>
      <c r="AU764" s="578"/>
      <c r="AV764" s="579"/>
      <c r="AW764" s="579"/>
      <c r="AX764" s="580"/>
    </row>
    <row r="765" spans="1:50" ht="24" customHeight="1">
      <c r="A765" s="575">
        <v>3</v>
      </c>
      <c r="B765" s="575">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76"/>
      <c r="AR765" s="577"/>
      <c r="AS765" s="577"/>
      <c r="AT765" s="577"/>
      <c r="AU765" s="578"/>
      <c r="AV765" s="579"/>
      <c r="AW765" s="579"/>
      <c r="AX765" s="580"/>
    </row>
    <row r="766" spans="1:50" ht="24" customHeight="1">
      <c r="A766" s="575">
        <v>4</v>
      </c>
      <c r="B766" s="575">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76"/>
      <c r="AR766" s="577"/>
      <c r="AS766" s="577"/>
      <c r="AT766" s="577"/>
      <c r="AU766" s="578"/>
      <c r="AV766" s="579"/>
      <c r="AW766" s="579"/>
      <c r="AX766" s="580"/>
    </row>
    <row r="767" spans="1:50" ht="24" customHeight="1">
      <c r="A767" s="575">
        <v>5</v>
      </c>
      <c r="B767" s="575">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76"/>
      <c r="AR767" s="577"/>
      <c r="AS767" s="577"/>
      <c r="AT767" s="577"/>
      <c r="AU767" s="578"/>
      <c r="AV767" s="579"/>
      <c r="AW767" s="579"/>
      <c r="AX767" s="580"/>
    </row>
    <row r="768" spans="1:50" ht="24" customHeight="1">
      <c r="A768" s="575">
        <v>6</v>
      </c>
      <c r="B768" s="575">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76"/>
      <c r="AR768" s="577"/>
      <c r="AS768" s="577"/>
      <c r="AT768" s="577"/>
      <c r="AU768" s="578"/>
      <c r="AV768" s="579"/>
      <c r="AW768" s="579"/>
      <c r="AX768" s="580"/>
    </row>
    <row r="769" spans="1:50" ht="24" customHeight="1">
      <c r="A769" s="575">
        <v>7</v>
      </c>
      <c r="B769" s="575">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76"/>
      <c r="AR769" s="577"/>
      <c r="AS769" s="577"/>
      <c r="AT769" s="577"/>
      <c r="AU769" s="578"/>
      <c r="AV769" s="579"/>
      <c r="AW769" s="579"/>
      <c r="AX769" s="580"/>
    </row>
    <row r="770" spans="1:50" ht="24" customHeight="1">
      <c r="A770" s="575">
        <v>8</v>
      </c>
      <c r="B770" s="575">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76"/>
      <c r="AR770" s="577"/>
      <c r="AS770" s="577"/>
      <c r="AT770" s="577"/>
      <c r="AU770" s="578"/>
      <c r="AV770" s="579"/>
      <c r="AW770" s="579"/>
      <c r="AX770" s="580"/>
    </row>
    <row r="771" spans="1:50" ht="24" customHeight="1">
      <c r="A771" s="575">
        <v>9</v>
      </c>
      <c r="B771" s="575">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76"/>
      <c r="AR771" s="577"/>
      <c r="AS771" s="577"/>
      <c r="AT771" s="577"/>
      <c r="AU771" s="578"/>
      <c r="AV771" s="579"/>
      <c r="AW771" s="579"/>
      <c r="AX771" s="580"/>
    </row>
    <row r="772" spans="1:50" ht="24" customHeight="1">
      <c r="A772" s="575">
        <v>10</v>
      </c>
      <c r="B772" s="575">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76"/>
      <c r="AR772" s="577"/>
      <c r="AS772" s="577"/>
      <c r="AT772" s="577"/>
      <c r="AU772" s="578"/>
      <c r="AV772" s="579"/>
      <c r="AW772" s="579"/>
      <c r="AX772" s="580"/>
    </row>
    <row r="773" spans="1:50" ht="24" customHeight="1">
      <c r="A773" s="575">
        <v>11</v>
      </c>
      <c r="B773" s="575">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76"/>
      <c r="AR773" s="577"/>
      <c r="AS773" s="577"/>
      <c r="AT773" s="577"/>
      <c r="AU773" s="578"/>
      <c r="AV773" s="579"/>
      <c r="AW773" s="579"/>
      <c r="AX773" s="580"/>
    </row>
    <row r="774" spans="1:50" ht="24" customHeight="1">
      <c r="A774" s="575">
        <v>12</v>
      </c>
      <c r="B774" s="575">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76"/>
      <c r="AR774" s="577"/>
      <c r="AS774" s="577"/>
      <c r="AT774" s="577"/>
      <c r="AU774" s="578"/>
      <c r="AV774" s="579"/>
      <c r="AW774" s="579"/>
      <c r="AX774" s="580"/>
    </row>
    <row r="775" spans="1:50" ht="24" customHeight="1">
      <c r="A775" s="575">
        <v>13</v>
      </c>
      <c r="B775" s="575">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76"/>
      <c r="AR775" s="577"/>
      <c r="AS775" s="577"/>
      <c r="AT775" s="577"/>
      <c r="AU775" s="578"/>
      <c r="AV775" s="579"/>
      <c r="AW775" s="579"/>
      <c r="AX775" s="580"/>
    </row>
    <row r="776" spans="1:50" ht="24" customHeight="1">
      <c r="A776" s="575">
        <v>14</v>
      </c>
      <c r="B776" s="575">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76"/>
      <c r="AR776" s="577"/>
      <c r="AS776" s="577"/>
      <c r="AT776" s="577"/>
      <c r="AU776" s="578"/>
      <c r="AV776" s="579"/>
      <c r="AW776" s="579"/>
      <c r="AX776" s="580"/>
    </row>
    <row r="777" spans="1:50" ht="24" customHeight="1">
      <c r="A777" s="575">
        <v>15</v>
      </c>
      <c r="B777" s="575">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76"/>
      <c r="AR777" s="577"/>
      <c r="AS777" s="577"/>
      <c r="AT777" s="577"/>
      <c r="AU777" s="578"/>
      <c r="AV777" s="579"/>
      <c r="AW777" s="579"/>
      <c r="AX777" s="580"/>
    </row>
    <row r="778" spans="1:50" ht="24" customHeight="1">
      <c r="A778" s="575">
        <v>16</v>
      </c>
      <c r="B778" s="575">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76"/>
      <c r="AR778" s="577"/>
      <c r="AS778" s="577"/>
      <c r="AT778" s="577"/>
      <c r="AU778" s="578"/>
      <c r="AV778" s="579"/>
      <c r="AW778" s="579"/>
      <c r="AX778" s="580"/>
    </row>
    <row r="779" spans="1:50" ht="24" customHeight="1">
      <c r="A779" s="575">
        <v>17</v>
      </c>
      <c r="B779" s="575">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76"/>
      <c r="AR779" s="577"/>
      <c r="AS779" s="577"/>
      <c r="AT779" s="577"/>
      <c r="AU779" s="578"/>
      <c r="AV779" s="579"/>
      <c r="AW779" s="579"/>
      <c r="AX779" s="580"/>
    </row>
    <row r="780" spans="1:50" ht="24" customHeight="1">
      <c r="A780" s="575">
        <v>18</v>
      </c>
      <c r="B780" s="575">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76"/>
      <c r="AR780" s="577"/>
      <c r="AS780" s="577"/>
      <c r="AT780" s="577"/>
      <c r="AU780" s="578"/>
      <c r="AV780" s="579"/>
      <c r="AW780" s="579"/>
      <c r="AX780" s="580"/>
    </row>
    <row r="781" spans="1:50" ht="24" customHeight="1">
      <c r="A781" s="575">
        <v>19</v>
      </c>
      <c r="B781" s="575">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76"/>
      <c r="AR781" s="577"/>
      <c r="AS781" s="577"/>
      <c r="AT781" s="577"/>
      <c r="AU781" s="578"/>
      <c r="AV781" s="579"/>
      <c r="AW781" s="579"/>
      <c r="AX781" s="580"/>
    </row>
    <row r="782" spans="1:50" ht="24" customHeight="1">
      <c r="A782" s="575">
        <v>20</v>
      </c>
      <c r="B782" s="575">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76"/>
      <c r="AR782" s="577"/>
      <c r="AS782" s="577"/>
      <c r="AT782" s="577"/>
      <c r="AU782" s="578"/>
      <c r="AV782" s="579"/>
      <c r="AW782" s="579"/>
      <c r="AX782" s="580"/>
    </row>
    <row r="783" spans="1:50" ht="24" customHeight="1">
      <c r="A783" s="575">
        <v>21</v>
      </c>
      <c r="B783" s="575">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76"/>
      <c r="AR783" s="577"/>
      <c r="AS783" s="577"/>
      <c r="AT783" s="577"/>
      <c r="AU783" s="578"/>
      <c r="AV783" s="579"/>
      <c r="AW783" s="579"/>
      <c r="AX783" s="580"/>
    </row>
    <row r="784" spans="1:50" ht="24" customHeight="1">
      <c r="A784" s="575">
        <v>22</v>
      </c>
      <c r="B784" s="575">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76"/>
      <c r="AR784" s="577"/>
      <c r="AS784" s="577"/>
      <c r="AT784" s="577"/>
      <c r="AU784" s="578"/>
      <c r="AV784" s="579"/>
      <c r="AW784" s="579"/>
      <c r="AX784" s="580"/>
    </row>
    <row r="785" spans="1:50" ht="24" customHeight="1">
      <c r="A785" s="575">
        <v>23</v>
      </c>
      <c r="B785" s="575">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76"/>
      <c r="AR785" s="577"/>
      <c r="AS785" s="577"/>
      <c r="AT785" s="577"/>
      <c r="AU785" s="578"/>
      <c r="AV785" s="579"/>
      <c r="AW785" s="579"/>
      <c r="AX785" s="580"/>
    </row>
    <row r="786" spans="1:50" ht="24" customHeight="1">
      <c r="A786" s="575">
        <v>24</v>
      </c>
      <c r="B786" s="575">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76"/>
      <c r="AR786" s="577"/>
      <c r="AS786" s="577"/>
      <c r="AT786" s="577"/>
      <c r="AU786" s="578"/>
      <c r="AV786" s="579"/>
      <c r="AW786" s="579"/>
      <c r="AX786" s="580"/>
    </row>
    <row r="787" spans="1:50" ht="24" customHeight="1">
      <c r="A787" s="575">
        <v>25</v>
      </c>
      <c r="B787" s="575">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76"/>
      <c r="AR787" s="577"/>
      <c r="AS787" s="577"/>
      <c r="AT787" s="577"/>
      <c r="AU787" s="578"/>
      <c r="AV787" s="579"/>
      <c r="AW787" s="579"/>
      <c r="AX787" s="580"/>
    </row>
    <row r="788" spans="1:50" ht="24" customHeight="1">
      <c r="A788" s="575">
        <v>26</v>
      </c>
      <c r="B788" s="575">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76"/>
      <c r="AR788" s="577"/>
      <c r="AS788" s="577"/>
      <c r="AT788" s="577"/>
      <c r="AU788" s="578"/>
      <c r="AV788" s="579"/>
      <c r="AW788" s="579"/>
      <c r="AX788" s="580"/>
    </row>
    <row r="789" spans="1:50" ht="24" customHeight="1">
      <c r="A789" s="575">
        <v>27</v>
      </c>
      <c r="B789" s="575">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76"/>
      <c r="AR789" s="577"/>
      <c r="AS789" s="577"/>
      <c r="AT789" s="577"/>
      <c r="AU789" s="578"/>
      <c r="AV789" s="579"/>
      <c r="AW789" s="579"/>
      <c r="AX789" s="580"/>
    </row>
    <row r="790" spans="1:50" ht="24" customHeight="1">
      <c r="A790" s="575">
        <v>28</v>
      </c>
      <c r="B790" s="575">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76"/>
      <c r="AR790" s="577"/>
      <c r="AS790" s="577"/>
      <c r="AT790" s="577"/>
      <c r="AU790" s="578"/>
      <c r="AV790" s="579"/>
      <c r="AW790" s="579"/>
      <c r="AX790" s="580"/>
    </row>
    <row r="791" spans="1:50" ht="24" customHeight="1">
      <c r="A791" s="575">
        <v>29</v>
      </c>
      <c r="B791" s="575">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76"/>
      <c r="AR791" s="577"/>
      <c r="AS791" s="577"/>
      <c r="AT791" s="577"/>
      <c r="AU791" s="578"/>
      <c r="AV791" s="579"/>
      <c r="AW791" s="579"/>
      <c r="AX791" s="580"/>
    </row>
    <row r="792" spans="1:50" ht="24" customHeight="1">
      <c r="A792" s="575">
        <v>30</v>
      </c>
      <c r="B792" s="575">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76"/>
      <c r="AR792" s="577"/>
      <c r="AS792" s="577"/>
      <c r="AT792" s="577"/>
      <c r="AU792" s="578"/>
      <c r="AV792" s="579"/>
      <c r="AW792" s="579"/>
      <c r="AX792" s="580"/>
    </row>
    <row r="794" spans="1:50">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5"/>
      <c r="B795" s="575"/>
      <c r="C795" s="248" t="s">
        <v>31</v>
      </c>
      <c r="D795" s="248"/>
      <c r="E795" s="248"/>
      <c r="F795" s="248"/>
      <c r="G795" s="248"/>
      <c r="H795" s="248"/>
      <c r="I795" s="248"/>
      <c r="J795" s="248"/>
      <c r="K795" s="248"/>
      <c r="L795" s="248"/>
      <c r="M795" s="248" t="s">
        <v>32</v>
      </c>
      <c r="N795" s="248"/>
      <c r="O795" s="248"/>
      <c r="P795" s="248"/>
      <c r="Q795" s="248"/>
      <c r="R795" s="248"/>
      <c r="S795" s="248"/>
      <c r="T795" s="248"/>
      <c r="U795" s="248"/>
      <c r="V795" s="248"/>
      <c r="W795" s="248"/>
      <c r="X795" s="248"/>
      <c r="Y795" s="248"/>
      <c r="Z795" s="248"/>
      <c r="AA795" s="248"/>
      <c r="AB795" s="248"/>
      <c r="AC795" s="248"/>
      <c r="AD795" s="248"/>
      <c r="AE795" s="248"/>
      <c r="AF795" s="248"/>
      <c r="AG795" s="248"/>
      <c r="AH795" s="248"/>
      <c r="AI795" s="248"/>
      <c r="AJ795" s="248"/>
      <c r="AK795" s="581" t="s">
        <v>33</v>
      </c>
      <c r="AL795" s="248"/>
      <c r="AM795" s="248"/>
      <c r="AN795" s="248"/>
      <c r="AO795" s="248"/>
      <c r="AP795" s="248"/>
      <c r="AQ795" s="248" t="s">
        <v>23</v>
      </c>
      <c r="AR795" s="248"/>
      <c r="AS795" s="248"/>
      <c r="AT795" s="248"/>
      <c r="AU795" s="98" t="s">
        <v>24</v>
      </c>
      <c r="AV795" s="99"/>
      <c r="AW795" s="99"/>
      <c r="AX795" s="582"/>
    </row>
    <row r="796" spans="1:50" ht="24" customHeight="1">
      <c r="A796" s="575">
        <v>1</v>
      </c>
      <c r="B796" s="575">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76"/>
      <c r="AR796" s="577"/>
      <c r="AS796" s="577"/>
      <c r="AT796" s="577"/>
      <c r="AU796" s="578"/>
      <c r="AV796" s="579"/>
      <c r="AW796" s="579"/>
      <c r="AX796" s="580"/>
    </row>
    <row r="797" spans="1:50" ht="24" customHeight="1">
      <c r="A797" s="575">
        <v>2</v>
      </c>
      <c r="B797" s="575">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76"/>
      <c r="AR797" s="577"/>
      <c r="AS797" s="577"/>
      <c r="AT797" s="577"/>
      <c r="AU797" s="578"/>
      <c r="AV797" s="579"/>
      <c r="AW797" s="579"/>
      <c r="AX797" s="580"/>
    </row>
    <row r="798" spans="1:50" ht="24" customHeight="1">
      <c r="A798" s="575">
        <v>3</v>
      </c>
      <c r="B798" s="575">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76"/>
      <c r="AR798" s="577"/>
      <c r="AS798" s="577"/>
      <c r="AT798" s="577"/>
      <c r="AU798" s="578"/>
      <c r="AV798" s="579"/>
      <c r="AW798" s="579"/>
      <c r="AX798" s="580"/>
    </row>
    <row r="799" spans="1:50" ht="24" customHeight="1">
      <c r="A799" s="575">
        <v>4</v>
      </c>
      <c r="B799" s="575">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76"/>
      <c r="AR799" s="577"/>
      <c r="AS799" s="577"/>
      <c r="AT799" s="577"/>
      <c r="AU799" s="578"/>
      <c r="AV799" s="579"/>
      <c r="AW799" s="579"/>
      <c r="AX799" s="580"/>
    </row>
    <row r="800" spans="1:50" ht="24" customHeight="1">
      <c r="A800" s="575">
        <v>5</v>
      </c>
      <c r="B800" s="575">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76"/>
      <c r="AR800" s="577"/>
      <c r="AS800" s="577"/>
      <c r="AT800" s="577"/>
      <c r="AU800" s="578"/>
      <c r="AV800" s="579"/>
      <c r="AW800" s="579"/>
      <c r="AX800" s="580"/>
    </row>
    <row r="801" spans="1:50" ht="24" customHeight="1">
      <c r="A801" s="575">
        <v>6</v>
      </c>
      <c r="B801" s="575">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76"/>
      <c r="AR801" s="577"/>
      <c r="AS801" s="577"/>
      <c r="AT801" s="577"/>
      <c r="AU801" s="578"/>
      <c r="AV801" s="579"/>
      <c r="AW801" s="579"/>
      <c r="AX801" s="580"/>
    </row>
    <row r="802" spans="1:50" ht="24" customHeight="1">
      <c r="A802" s="575">
        <v>7</v>
      </c>
      <c r="B802" s="575">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76"/>
      <c r="AR802" s="577"/>
      <c r="AS802" s="577"/>
      <c r="AT802" s="577"/>
      <c r="AU802" s="578"/>
      <c r="AV802" s="579"/>
      <c r="AW802" s="579"/>
      <c r="AX802" s="580"/>
    </row>
    <row r="803" spans="1:50" ht="24" customHeight="1">
      <c r="A803" s="575">
        <v>8</v>
      </c>
      <c r="B803" s="575">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76"/>
      <c r="AR803" s="577"/>
      <c r="AS803" s="577"/>
      <c r="AT803" s="577"/>
      <c r="AU803" s="578"/>
      <c r="AV803" s="579"/>
      <c r="AW803" s="579"/>
      <c r="AX803" s="580"/>
    </row>
    <row r="804" spans="1:50" ht="24" customHeight="1">
      <c r="A804" s="575">
        <v>9</v>
      </c>
      <c r="B804" s="575">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76"/>
      <c r="AR804" s="577"/>
      <c r="AS804" s="577"/>
      <c r="AT804" s="577"/>
      <c r="AU804" s="578"/>
      <c r="AV804" s="579"/>
      <c r="AW804" s="579"/>
      <c r="AX804" s="580"/>
    </row>
    <row r="805" spans="1:50" ht="24" customHeight="1">
      <c r="A805" s="575">
        <v>10</v>
      </c>
      <c r="B805" s="575">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76"/>
      <c r="AR805" s="577"/>
      <c r="AS805" s="577"/>
      <c r="AT805" s="577"/>
      <c r="AU805" s="578"/>
      <c r="AV805" s="579"/>
      <c r="AW805" s="579"/>
      <c r="AX805" s="580"/>
    </row>
    <row r="806" spans="1:50" ht="24" customHeight="1">
      <c r="A806" s="575">
        <v>11</v>
      </c>
      <c r="B806" s="575">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76"/>
      <c r="AR806" s="577"/>
      <c r="AS806" s="577"/>
      <c r="AT806" s="577"/>
      <c r="AU806" s="578"/>
      <c r="AV806" s="579"/>
      <c r="AW806" s="579"/>
      <c r="AX806" s="580"/>
    </row>
    <row r="807" spans="1:50" ht="24" customHeight="1">
      <c r="A807" s="575">
        <v>12</v>
      </c>
      <c r="B807" s="575">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76"/>
      <c r="AR807" s="577"/>
      <c r="AS807" s="577"/>
      <c r="AT807" s="577"/>
      <c r="AU807" s="578"/>
      <c r="AV807" s="579"/>
      <c r="AW807" s="579"/>
      <c r="AX807" s="580"/>
    </row>
    <row r="808" spans="1:50" ht="24" customHeight="1">
      <c r="A808" s="575">
        <v>13</v>
      </c>
      <c r="B808" s="575">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76"/>
      <c r="AR808" s="577"/>
      <c r="AS808" s="577"/>
      <c r="AT808" s="577"/>
      <c r="AU808" s="578"/>
      <c r="AV808" s="579"/>
      <c r="AW808" s="579"/>
      <c r="AX808" s="580"/>
    </row>
    <row r="809" spans="1:50" ht="24" customHeight="1">
      <c r="A809" s="575">
        <v>14</v>
      </c>
      <c r="B809" s="575">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76"/>
      <c r="AR809" s="577"/>
      <c r="AS809" s="577"/>
      <c r="AT809" s="577"/>
      <c r="AU809" s="578"/>
      <c r="AV809" s="579"/>
      <c r="AW809" s="579"/>
      <c r="AX809" s="580"/>
    </row>
    <row r="810" spans="1:50" ht="24" customHeight="1">
      <c r="A810" s="575">
        <v>15</v>
      </c>
      <c r="B810" s="575">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76"/>
      <c r="AR810" s="577"/>
      <c r="AS810" s="577"/>
      <c r="AT810" s="577"/>
      <c r="AU810" s="578"/>
      <c r="AV810" s="579"/>
      <c r="AW810" s="579"/>
      <c r="AX810" s="580"/>
    </row>
    <row r="811" spans="1:50" ht="24" customHeight="1">
      <c r="A811" s="575">
        <v>16</v>
      </c>
      <c r="B811" s="575">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76"/>
      <c r="AR811" s="577"/>
      <c r="AS811" s="577"/>
      <c r="AT811" s="577"/>
      <c r="AU811" s="578"/>
      <c r="AV811" s="579"/>
      <c r="AW811" s="579"/>
      <c r="AX811" s="580"/>
    </row>
    <row r="812" spans="1:50" ht="24" customHeight="1">
      <c r="A812" s="575">
        <v>17</v>
      </c>
      <c r="B812" s="575">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76"/>
      <c r="AR812" s="577"/>
      <c r="AS812" s="577"/>
      <c r="AT812" s="577"/>
      <c r="AU812" s="578"/>
      <c r="AV812" s="579"/>
      <c r="AW812" s="579"/>
      <c r="AX812" s="580"/>
    </row>
    <row r="813" spans="1:50" ht="24" customHeight="1">
      <c r="A813" s="575">
        <v>18</v>
      </c>
      <c r="B813" s="575">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76"/>
      <c r="AR813" s="577"/>
      <c r="AS813" s="577"/>
      <c r="AT813" s="577"/>
      <c r="AU813" s="578"/>
      <c r="AV813" s="579"/>
      <c r="AW813" s="579"/>
      <c r="AX813" s="580"/>
    </row>
    <row r="814" spans="1:50" ht="24" customHeight="1">
      <c r="A814" s="575">
        <v>19</v>
      </c>
      <c r="B814" s="575">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76"/>
      <c r="AR814" s="577"/>
      <c r="AS814" s="577"/>
      <c r="AT814" s="577"/>
      <c r="AU814" s="578"/>
      <c r="AV814" s="579"/>
      <c r="AW814" s="579"/>
      <c r="AX814" s="580"/>
    </row>
    <row r="815" spans="1:50" ht="24" customHeight="1">
      <c r="A815" s="575">
        <v>20</v>
      </c>
      <c r="B815" s="575">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76"/>
      <c r="AR815" s="577"/>
      <c r="AS815" s="577"/>
      <c r="AT815" s="577"/>
      <c r="AU815" s="578"/>
      <c r="AV815" s="579"/>
      <c r="AW815" s="579"/>
      <c r="AX815" s="580"/>
    </row>
    <row r="816" spans="1:50" ht="24" customHeight="1">
      <c r="A816" s="575">
        <v>21</v>
      </c>
      <c r="B816" s="575">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76"/>
      <c r="AR816" s="577"/>
      <c r="AS816" s="577"/>
      <c r="AT816" s="577"/>
      <c r="AU816" s="578"/>
      <c r="AV816" s="579"/>
      <c r="AW816" s="579"/>
      <c r="AX816" s="580"/>
    </row>
    <row r="817" spans="1:50" ht="24" customHeight="1">
      <c r="A817" s="575">
        <v>22</v>
      </c>
      <c r="B817" s="575">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76"/>
      <c r="AR817" s="577"/>
      <c r="AS817" s="577"/>
      <c r="AT817" s="577"/>
      <c r="AU817" s="578"/>
      <c r="AV817" s="579"/>
      <c r="AW817" s="579"/>
      <c r="AX817" s="580"/>
    </row>
    <row r="818" spans="1:50" ht="24" customHeight="1">
      <c r="A818" s="575">
        <v>23</v>
      </c>
      <c r="B818" s="575">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76"/>
      <c r="AR818" s="577"/>
      <c r="AS818" s="577"/>
      <c r="AT818" s="577"/>
      <c r="AU818" s="578"/>
      <c r="AV818" s="579"/>
      <c r="AW818" s="579"/>
      <c r="AX818" s="580"/>
    </row>
    <row r="819" spans="1:50" ht="24" customHeight="1">
      <c r="A819" s="575">
        <v>24</v>
      </c>
      <c r="B819" s="575">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76"/>
      <c r="AR819" s="577"/>
      <c r="AS819" s="577"/>
      <c r="AT819" s="577"/>
      <c r="AU819" s="578"/>
      <c r="AV819" s="579"/>
      <c r="AW819" s="579"/>
      <c r="AX819" s="580"/>
    </row>
    <row r="820" spans="1:50" ht="24" customHeight="1">
      <c r="A820" s="575">
        <v>25</v>
      </c>
      <c r="B820" s="575">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76"/>
      <c r="AR820" s="577"/>
      <c r="AS820" s="577"/>
      <c r="AT820" s="577"/>
      <c r="AU820" s="578"/>
      <c r="AV820" s="579"/>
      <c r="AW820" s="579"/>
      <c r="AX820" s="580"/>
    </row>
    <row r="821" spans="1:50" ht="24" customHeight="1">
      <c r="A821" s="575">
        <v>26</v>
      </c>
      <c r="B821" s="575">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76"/>
      <c r="AR821" s="577"/>
      <c r="AS821" s="577"/>
      <c r="AT821" s="577"/>
      <c r="AU821" s="578"/>
      <c r="AV821" s="579"/>
      <c r="AW821" s="579"/>
      <c r="AX821" s="580"/>
    </row>
    <row r="822" spans="1:50" ht="24" customHeight="1">
      <c r="A822" s="575">
        <v>27</v>
      </c>
      <c r="B822" s="575">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76"/>
      <c r="AR822" s="577"/>
      <c r="AS822" s="577"/>
      <c r="AT822" s="577"/>
      <c r="AU822" s="578"/>
      <c r="AV822" s="579"/>
      <c r="AW822" s="579"/>
      <c r="AX822" s="580"/>
    </row>
    <row r="823" spans="1:50" ht="24" customHeight="1">
      <c r="A823" s="575">
        <v>28</v>
      </c>
      <c r="B823" s="575">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76"/>
      <c r="AR823" s="577"/>
      <c r="AS823" s="577"/>
      <c r="AT823" s="577"/>
      <c r="AU823" s="578"/>
      <c r="AV823" s="579"/>
      <c r="AW823" s="579"/>
      <c r="AX823" s="580"/>
    </row>
    <row r="824" spans="1:50" ht="24" customHeight="1">
      <c r="A824" s="575">
        <v>29</v>
      </c>
      <c r="B824" s="575">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76"/>
      <c r="AR824" s="577"/>
      <c r="AS824" s="577"/>
      <c r="AT824" s="577"/>
      <c r="AU824" s="578"/>
      <c r="AV824" s="579"/>
      <c r="AW824" s="579"/>
      <c r="AX824" s="580"/>
    </row>
    <row r="825" spans="1:50" ht="24" customHeight="1">
      <c r="A825" s="575">
        <v>30</v>
      </c>
      <c r="B825" s="575">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76"/>
      <c r="AR825" s="577"/>
      <c r="AS825" s="577"/>
      <c r="AT825" s="577"/>
      <c r="AU825" s="578"/>
      <c r="AV825" s="579"/>
      <c r="AW825" s="579"/>
      <c r="AX825" s="580"/>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5"/>
      <c r="B828" s="575"/>
      <c r="C828" s="248" t="s">
        <v>31</v>
      </c>
      <c r="D828" s="248"/>
      <c r="E828" s="248"/>
      <c r="F828" s="248"/>
      <c r="G828" s="248"/>
      <c r="H828" s="248"/>
      <c r="I828" s="248"/>
      <c r="J828" s="248"/>
      <c r="K828" s="248"/>
      <c r="L828" s="248"/>
      <c r="M828" s="248" t="s">
        <v>32</v>
      </c>
      <c r="N828" s="248"/>
      <c r="O828" s="248"/>
      <c r="P828" s="248"/>
      <c r="Q828" s="248"/>
      <c r="R828" s="248"/>
      <c r="S828" s="248"/>
      <c r="T828" s="248"/>
      <c r="U828" s="248"/>
      <c r="V828" s="248"/>
      <c r="W828" s="248"/>
      <c r="X828" s="248"/>
      <c r="Y828" s="248"/>
      <c r="Z828" s="248"/>
      <c r="AA828" s="248"/>
      <c r="AB828" s="248"/>
      <c r="AC828" s="248"/>
      <c r="AD828" s="248"/>
      <c r="AE828" s="248"/>
      <c r="AF828" s="248"/>
      <c r="AG828" s="248"/>
      <c r="AH828" s="248"/>
      <c r="AI828" s="248"/>
      <c r="AJ828" s="248"/>
      <c r="AK828" s="581" t="s">
        <v>33</v>
      </c>
      <c r="AL828" s="248"/>
      <c r="AM828" s="248"/>
      <c r="AN828" s="248"/>
      <c r="AO828" s="248"/>
      <c r="AP828" s="248"/>
      <c r="AQ828" s="248" t="s">
        <v>23</v>
      </c>
      <c r="AR828" s="248"/>
      <c r="AS828" s="248"/>
      <c r="AT828" s="248"/>
      <c r="AU828" s="98" t="s">
        <v>24</v>
      </c>
      <c r="AV828" s="99"/>
      <c r="AW828" s="99"/>
      <c r="AX828" s="582"/>
    </row>
    <row r="829" spans="1:50" ht="24" customHeight="1">
      <c r="A829" s="575">
        <v>1</v>
      </c>
      <c r="B829" s="575">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76"/>
      <c r="AR829" s="577"/>
      <c r="AS829" s="577"/>
      <c r="AT829" s="577"/>
      <c r="AU829" s="578"/>
      <c r="AV829" s="579"/>
      <c r="AW829" s="579"/>
      <c r="AX829" s="580"/>
    </row>
    <row r="830" spans="1:50" ht="24" customHeight="1">
      <c r="A830" s="575">
        <v>2</v>
      </c>
      <c r="B830" s="575">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76"/>
      <c r="AR830" s="577"/>
      <c r="AS830" s="577"/>
      <c r="AT830" s="577"/>
      <c r="AU830" s="578"/>
      <c r="AV830" s="579"/>
      <c r="AW830" s="579"/>
      <c r="AX830" s="580"/>
    </row>
    <row r="831" spans="1:50" ht="24" customHeight="1">
      <c r="A831" s="575">
        <v>3</v>
      </c>
      <c r="B831" s="575">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76"/>
      <c r="AR831" s="577"/>
      <c r="AS831" s="577"/>
      <c r="AT831" s="577"/>
      <c r="AU831" s="578"/>
      <c r="AV831" s="579"/>
      <c r="AW831" s="579"/>
      <c r="AX831" s="580"/>
    </row>
    <row r="832" spans="1:50" ht="24" customHeight="1">
      <c r="A832" s="575">
        <v>4</v>
      </c>
      <c r="B832" s="575">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76"/>
      <c r="AR832" s="577"/>
      <c r="AS832" s="577"/>
      <c r="AT832" s="577"/>
      <c r="AU832" s="578"/>
      <c r="AV832" s="579"/>
      <c r="AW832" s="579"/>
      <c r="AX832" s="580"/>
    </row>
    <row r="833" spans="1:50" ht="24" customHeight="1">
      <c r="A833" s="575">
        <v>5</v>
      </c>
      <c r="B833" s="575">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76"/>
      <c r="AR833" s="577"/>
      <c r="AS833" s="577"/>
      <c r="AT833" s="577"/>
      <c r="AU833" s="578"/>
      <c r="AV833" s="579"/>
      <c r="AW833" s="579"/>
      <c r="AX833" s="580"/>
    </row>
    <row r="834" spans="1:50" ht="24" customHeight="1">
      <c r="A834" s="575">
        <v>6</v>
      </c>
      <c r="B834" s="575">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76"/>
      <c r="AR834" s="577"/>
      <c r="AS834" s="577"/>
      <c r="AT834" s="577"/>
      <c r="AU834" s="578"/>
      <c r="AV834" s="579"/>
      <c r="AW834" s="579"/>
      <c r="AX834" s="580"/>
    </row>
    <row r="835" spans="1:50" ht="24" customHeight="1">
      <c r="A835" s="575">
        <v>7</v>
      </c>
      <c r="B835" s="575">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76"/>
      <c r="AR835" s="577"/>
      <c r="AS835" s="577"/>
      <c r="AT835" s="577"/>
      <c r="AU835" s="578"/>
      <c r="AV835" s="579"/>
      <c r="AW835" s="579"/>
      <c r="AX835" s="580"/>
    </row>
    <row r="836" spans="1:50" ht="24" customHeight="1">
      <c r="A836" s="575">
        <v>8</v>
      </c>
      <c r="B836" s="575">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76"/>
      <c r="AR836" s="577"/>
      <c r="AS836" s="577"/>
      <c r="AT836" s="577"/>
      <c r="AU836" s="578"/>
      <c r="AV836" s="579"/>
      <c r="AW836" s="579"/>
      <c r="AX836" s="580"/>
    </row>
    <row r="837" spans="1:50" ht="24" customHeight="1">
      <c r="A837" s="575">
        <v>9</v>
      </c>
      <c r="B837" s="575">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76"/>
      <c r="AR837" s="577"/>
      <c r="AS837" s="577"/>
      <c r="AT837" s="577"/>
      <c r="AU837" s="578"/>
      <c r="AV837" s="579"/>
      <c r="AW837" s="579"/>
      <c r="AX837" s="580"/>
    </row>
    <row r="838" spans="1:50" ht="24" customHeight="1">
      <c r="A838" s="575">
        <v>10</v>
      </c>
      <c r="B838" s="575">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76"/>
      <c r="AR838" s="577"/>
      <c r="AS838" s="577"/>
      <c r="AT838" s="577"/>
      <c r="AU838" s="578"/>
      <c r="AV838" s="579"/>
      <c r="AW838" s="579"/>
      <c r="AX838" s="580"/>
    </row>
    <row r="839" spans="1:50" ht="24" customHeight="1">
      <c r="A839" s="575">
        <v>11</v>
      </c>
      <c r="B839" s="575">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76"/>
      <c r="AR839" s="577"/>
      <c r="AS839" s="577"/>
      <c r="AT839" s="577"/>
      <c r="AU839" s="578"/>
      <c r="AV839" s="579"/>
      <c r="AW839" s="579"/>
      <c r="AX839" s="580"/>
    </row>
    <row r="840" spans="1:50" ht="24" customHeight="1">
      <c r="A840" s="575">
        <v>12</v>
      </c>
      <c r="B840" s="575">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76"/>
      <c r="AR840" s="577"/>
      <c r="AS840" s="577"/>
      <c r="AT840" s="577"/>
      <c r="AU840" s="578"/>
      <c r="AV840" s="579"/>
      <c r="AW840" s="579"/>
      <c r="AX840" s="580"/>
    </row>
    <row r="841" spans="1:50" ht="24" customHeight="1">
      <c r="A841" s="575">
        <v>13</v>
      </c>
      <c r="B841" s="575">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76"/>
      <c r="AR841" s="577"/>
      <c r="AS841" s="577"/>
      <c r="AT841" s="577"/>
      <c r="AU841" s="578"/>
      <c r="AV841" s="579"/>
      <c r="AW841" s="579"/>
      <c r="AX841" s="580"/>
    </row>
    <row r="842" spans="1:50" ht="24" customHeight="1">
      <c r="A842" s="575">
        <v>14</v>
      </c>
      <c r="B842" s="575">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76"/>
      <c r="AR842" s="577"/>
      <c r="AS842" s="577"/>
      <c r="AT842" s="577"/>
      <c r="AU842" s="578"/>
      <c r="AV842" s="579"/>
      <c r="AW842" s="579"/>
      <c r="AX842" s="580"/>
    </row>
    <row r="843" spans="1:50" ht="24" customHeight="1">
      <c r="A843" s="575">
        <v>15</v>
      </c>
      <c r="B843" s="575">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76"/>
      <c r="AR843" s="577"/>
      <c r="AS843" s="577"/>
      <c r="AT843" s="577"/>
      <c r="AU843" s="578"/>
      <c r="AV843" s="579"/>
      <c r="AW843" s="579"/>
      <c r="AX843" s="580"/>
    </row>
    <row r="844" spans="1:50" ht="24" customHeight="1">
      <c r="A844" s="575">
        <v>16</v>
      </c>
      <c r="B844" s="575">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76"/>
      <c r="AR844" s="577"/>
      <c r="AS844" s="577"/>
      <c r="AT844" s="577"/>
      <c r="AU844" s="578"/>
      <c r="AV844" s="579"/>
      <c r="AW844" s="579"/>
      <c r="AX844" s="580"/>
    </row>
    <row r="845" spans="1:50" ht="24" customHeight="1">
      <c r="A845" s="575">
        <v>17</v>
      </c>
      <c r="B845" s="575">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76"/>
      <c r="AR845" s="577"/>
      <c r="AS845" s="577"/>
      <c r="AT845" s="577"/>
      <c r="AU845" s="578"/>
      <c r="AV845" s="579"/>
      <c r="AW845" s="579"/>
      <c r="AX845" s="580"/>
    </row>
    <row r="846" spans="1:50" ht="24" customHeight="1">
      <c r="A846" s="575">
        <v>18</v>
      </c>
      <c r="B846" s="575">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76"/>
      <c r="AR846" s="577"/>
      <c r="AS846" s="577"/>
      <c r="AT846" s="577"/>
      <c r="AU846" s="578"/>
      <c r="AV846" s="579"/>
      <c r="AW846" s="579"/>
      <c r="AX846" s="580"/>
    </row>
    <row r="847" spans="1:50" ht="24" customHeight="1">
      <c r="A847" s="575">
        <v>19</v>
      </c>
      <c r="B847" s="575">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76"/>
      <c r="AR847" s="577"/>
      <c r="AS847" s="577"/>
      <c r="AT847" s="577"/>
      <c r="AU847" s="578"/>
      <c r="AV847" s="579"/>
      <c r="AW847" s="579"/>
      <c r="AX847" s="580"/>
    </row>
    <row r="848" spans="1:50" ht="24" customHeight="1">
      <c r="A848" s="575">
        <v>20</v>
      </c>
      <c r="B848" s="575">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76"/>
      <c r="AR848" s="577"/>
      <c r="AS848" s="577"/>
      <c r="AT848" s="577"/>
      <c r="AU848" s="578"/>
      <c r="AV848" s="579"/>
      <c r="AW848" s="579"/>
      <c r="AX848" s="580"/>
    </row>
    <row r="849" spans="1:50" ht="24" customHeight="1">
      <c r="A849" s="575">
        <v>21</v>
      </c>
      <c r="B849" s="575">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76"/>
      <c r="AR849" s="577"/>
      <c r="AS849" s="577"/>
      <c r="AT849" s="577"/>
      <c r="AU849" s="578"/>
      <c r="AV849" s="579"/>
      <c r="AW849" s="579"/>
      <c r="AX849" s="580"/>
    </row>
    <row r="850" spans="1:50" ht="24" customHeight="1">
      <c r="A850" s="575">
        <v>22</v>
      </c>
      <c r="B850" s="575">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76"/>
      <c r="AR850" s="577"/>
      <c r="AS850" s="577"/>
      <c r="AT850" s="577"/>
      <c r="AU850" s="578"/>
      <c r="AV850" s="579"/>
      <c r="AW850" s="579"/>
      <c r="AX850" s="580"/>
    </row>
    <row r="851" spans="1:50" ht="24" customHeight="1">
      <c r="A851" s="575">
        <v>23</v>
      </c>
      <c r="B851" s="575">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76"/>
      <c r="AR851" s="577"/>
      <c r="AS851" s="577"/>
      <c r="AT851" s="577"/>
      <c r="AU851" s="578"/>
      <c r="AV851" s="579"/>
      <c r="AW851" s="579"/>
      <c r="AX851" s="580"/>
    </row>
    <row r="852" spans="1:50" ht="24" customHeight="1">
      <c r="A852" s="575">
        <v>24</v>
      </c>
      <c r="B852" s="575">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76"/>
      <c r="AR852" s="577"/>
      <c r="AS852" s="577"/>
      <c r="AT852" s="577"/>
      <c r="AU852" s="578"/>
      <c r="AV852" s="579"/>
      <c r="AW852" s="579"/>
      <c r="AX852" s="580"/>
    </row>
    <row r="853" spans="1:50" ht="24" customHeight="1">
      <c r="A853" s="575">
        <v>25</v>
      </c>
      <c r="B853" s="575">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76"/>
      <c r="AR853" s="577"/>
      <c r="AS853" s="577"/>
      <c r="AT853" s="577"/>
      <c r="AU853" s="578"/>
      <c r="AV853" s="579"/>
      <c r="AW853" s="579"/>
      <c r="AX853" s="580"/>
    </row>
    <row r="854" spans="1:50" ht="24" customHeight="1">
      <c r="A854" s="575">
        <v>26</v>
      </c>
      <c r="B854" s="575">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76"/>
      <c r="AR854" s="577"/>
      <c r="AS854" s="577"/>
      <c r="AT854" s="577"/>
      <c r="AU854" s="578"/>
      <c r="AV854" s="579"/>
      <c r="AW854" s="579"/>
      <c r="AX854" s="580"/>
    </row>
    <row r="855" spans="1:50" ht="24" customHeight="1">
      <c r="A855" s="575">
        <v>27</v>
      </c>
      <c r="B855" s="575">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76"/>
      <c r="AR855" s="577"/>
      <c r="AS855" s="577"/>
      <c r="AT855" s="577"/>
      <c r="AU855" s="578"/>
      <c r="AV855" s="579"/>
      <c r="AW855" s="579"/>
      <c r="AX855" s="580"/>
    </row>
    <row r="856" spans="1:50" ht="24" customHeight="1">
      <c r="A856" s="575">
        <v>28</v>
      </c>
      <c r="B856" s="575">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76"/>
      <c r="AR856" s="577"/>
      <c r="AS856" s="577"/>
      <c r="AT856" s="577"/>
      <c r="AU856" s="578"/>
      <c r="AV856" s="579"/>
      <c r="AW856" s="579"/>
      <c r="AX856" s="580"/>
    </row>
    <row r="857" spans="1:50" ht="24" customHeight="1">
      <c r="A857" s="575">
        <v>29</v>
      </c>
      <c r="B857" s="575">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76"/>
      <c r="AR857" s="577"/>
      <c r="AS857" s="577"/>
      <c r="AT857" s="577"/>
      <c r="AU857" s="578"/>
      <c r="AV857" s="579"/>
      <c r="AW857" s="579"/>
      <c r="AX857" s="580"/>
    </row>
    <row r="858" spans="1:50" ht="24" customHeight="1">
      <c r="A858" s="575">
        <v>30</v>
      </c>
      <c r="B858" s="575">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76"/>
      <c r="AR858" s="577"/>
      <c r="AS858" s="577"/>
      <c r="AT858" s="577"/>
      <c r="AU858" s="578"/>
      <c r="AV858" s="579"/>
      <c r="AW858" s="579"/>
      <c r="AX858" s="580"/>
    </row>
    <row r="860" spans="1:50">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5"/>
      <c r="B861" s="575"/>
      <c r="C861" s="248" t="s">
        <v>407</v>
      </c>
      <c r="D861" s="248"/>
      <c r="E861" s="248"/>
      <c r="F861" s="248"/>
      <c r="G861" s="248"/>
      <c r="H861" s="248"/>
      <c r="I861" s="248"/>
      <c r="J861" s="248"/>
      <c r="K861" s="248"/>
      <c r="L861" s="248"/>
      <c r="M861" s="248" t="s">
        <v>408</v>
      </c>
      <c r="N861" s="248"/>
      <c r="O861" s="248"/>
      <c r="P861" s="248"/>
      <c r="Q861" s="248"/>
      <c r="R861" s="248"/>
      <c r="S861" s="248"/>
      <c r="T861" s="248"/>
      <c r="U861" s="248"/>
      <c r="V861" s="248"/>
      <c r="W861" s="248"/>
      <c r="X861" s="248"/>
      <c r="Y861" s="248"/>
      <c r="Z861" s="248"/>
      <c r="AA861" s="248"/>
      <c r="AB861" s="248"/>
      <c r="AC861" s="248"/>
      <c r="AD861" s="248"/>
      <c r="AE861" s="248"/>
      <c r="AF861" s="248"/>
      <c r="AG861" s="248"/>
      <c r="AH861" s="248"/>
      <c r="AI861" s="248"/>
      <c r="AJ861" s="248"/>
      <c r="AK861" s="581" t="s">
        <v>409</v>
      </c>
      <c r="AL861" s="248"/>
      <c r="AM861" s="248"/>
      <c r="AN861" s="248"/>
      <c r="AO861" s="248"/>
      <c r="AP861" s="248"/>
      <c r="AQ861" s="248" t="s">
        <v>23</v>
      </c>
      <c r="AR861" s="248"/>
      <c r="AS861" s="248"/>
      <c r="AT861" s="248"/>
      <c r="AU861" s="98" t="s">
        <v>24</v>
      </c>
      <c r="AV861" s="99"/>
      <c r="AW861" s="99"/>
      <c r="AX861" s="582"/>
    </row>
    <row r="862" spans="1:50" ht="24" customHeight="1">
      <c r="A862" s="575">
        <v>1</v>
      </c>
      <c r="B862" s="575">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76"/>
      <c r="AR862" s="577"/>
      <c r="AS862" s="577"/>
      <c r="AT862" s="577"/>
      <c r="AU862" s="578"/>
      <c r="AV862" s="579"/>
      <c r="AW862" s="579"/>
      <c r="AX862" s="580"/>
    </row>
    <row r="863" spans="1:50" ht="24" customHeight="1">
      <c r="A863" s="575">
        <v>2</v>
      </c>
      <c r="B863" s="575">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76"/>
      <c r="AR863" s="577"/>
      <c r="AS863" s="577"/>
      <c r="AT863" s="577"/>
      <c r="AU863" s="578"/>
      <c r="AV863" s="579"/>
      <c r="AW863" s="579"/>
      <c r="AX863" s="580"/>
    </row>
    <row r="864" spans="1:50" ht="24" customHeight="1">
      <c r="A864" s="575">
        <v>3</v>
      </c>
      <c r="B864" s="575">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76"/>
      <c r="AR864" s="577"/>
      <c r="AS864" s="577"/>
      <c r="AT864" s="577"/>
      <c r="AU864" s="578"/>
      <c r="AV864" s="579"/>
      <c r="AW864" s="579"/>
      <c r="AX864" s="580"/>
    </row>
    <row r="865" spans="1:50" ht="24" customHeight="1">
      <c r="A865" s="575">
        <v>4</v>
      </c>
      <c r="B865" s="575">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76"/>
      <c r="AR865" s="577"/>
      <c r="AS865" s="577"/>
      <c r="AT865" s="577"/>
      <c r="AU865" s="578"/>
      <c r="AV865" s="579"/>
      <c r="AW865" s="579"/>
      <c r="AX865" s="580"/>
    </row>
    <row r="866" spans="1:50" ht="24" customHeight="1">
      <c r="A866" s="575">
        <v>5</v>
      </c>
      <c r="B866" s="575">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76"/>
      <c r="AR866" s="577"/>
      <c r="AS866" s="577"/>
      <c r="AT866" s="577"/>
      <c r="AU866" s="578"/>
      <c r="AV866" s="579"/>
      <c r="AW866" s="579"/>
      <c r="AX866" s="580"/>
    </row>
    <row r="867" spans="1:50" ht="24" customHeight="1">
      <c r="A867" s="575">
        <v>6</v>
      </c>
      <c r="B867" s="575">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76"/>
      <c r="AR867" s="577"/>
      <c r="AS867" s="577"/>
      <c r="AT867" s="577"/>
      <c r="AU867" s="578"/>
      <c r="AV867" s="579"/>
      <c r="AW867" s="579"/>
      <c r="AX867" s="580"/>
    </row>
    <row r="868" spans="1:50" ht="24" customHeight="1">
      <c r="A868" s="575">
        <v>7</v>
      </c>
      <c r="B868" s="575">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76"/>
      <c r="AR868" s="577"/>
      <c r="AS868" s="577"/>
      <c r="AT868" s="577"/>
      <c r="AU868" s="578"/>
      <c r="AV868" s="579"/>
      <c r="AW868" s="579"/>
      <c r="AX868" s="580"/>
    </row>
    <row r="869" spans="1:50" ht="24" customHeight="1">
      <c r="A869" s="575">
        <v>8</v>
      </c>
      <c r="B869" s="575">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76"/>
      <c r="AR869" s="577"/>
      <c r="AS869" s="577"/>
      <c r="AT869" s="577"/>
      <c r="AU869" s="578"/>
      <c r="AV869" s="579"/>
      <c r="AW869" s="579"/>
      <c r="AX869" s="580"/>
    </row>
    <row r="870" spans="1:50" ht="24" customHeight="1">
      <c r="A870" s="575">
        <v>9</v>
      </c>
      <c r="B870" s="575">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76"/>
      <c r="AR870" s="577"/>
      <c r="AS870" s="577"/>
      <c r="AT870" s="577"/>
      <c r="AU870" s="578"/>
      <c r="AV870" s="579"/>
      <c r="AW870" s="579"/>
      <c r="AX870" s="580"/>
    </row>
    <row r="871" spans="1:50" ht="24" customHeight="1">
      <c r="A871" s="575">
        <v>10</v>
      </c>
      <c r="B871" s="575">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76"/>
      <c r="AR871" s="577"/>
      <c r="AS871" s="577"/>
      <c r="AT871" s="577"/>
      <c r="AU871" s="578"/>
      <c r="AV871" s="579"/>
      <c r="AW871" s="579"/>
      <c r="AX871" s="580"/>
    </row>
    <row r="872" spans="1:50" ht="24" customHeight="1">
      <c r="A872" s="575">
        <v>11</v>
      </c>
      <c r="B872" s="575">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76"/>
      <c r="AR872" s="577"/>
      <c r="AS872" s="577"/>
      <c r="AT872" s="577"/>
      <c r="AU872" s="578"/>
      <c r="AV872" s="579"/>
      <c r="AW872" s="579"/>
      <c r="AX872" s="580"/>
    </row>
    <row r="873" spans="1:50" ht="24" customHeight="1">
      <c r="A873" s="575">
        <v>12</v>
      </c>
      <c r="B873" s="575">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76"/>
      <c r="AR873" s="577"/>
      <c r="AS873" s="577"/>
      <c r="AT873" s="577"/>
      <c r="AU873" s="578"/>
      <c r="AV873" s="579"/>
      <c r="AW873" s="579"/>
      <c r="AX873" s="580"/>
    </row>
    <row r="874" spans="1:50" ht="24" customHeight="1">
      <c r="A874" s="575">
        <v>13</v>
      </c>
      <c r="B874" s="575">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76"/>
      <c r="AR874" s="577"/>
      <c r="AS874" s="577"/>
      <c r="AT874" s="577"/>
      <c r="AU874" s="578"/>
      <c r="AV874" s="579"/>
      <c r="AW874" s="579"/>
      <c r="AX874" s="580"/>
    </row>
    <row r="875" spans="1:50" ht="24" customHeight="1">
      <c r="A875" s="575">
        <v>14</v>
      </c>
      <c r="B875" s="575">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76"/>
      <c r="AR875" s="577"/>
      <c r="AS875" s="577"/>
      <c r="AT875" s="577"/>
      <c r="AU875" s="578"/>
      <c r="AV875" s="579"/>
      <c r="AW875" s="579"/>
      <c r="AX875" s="580"/>
    </row>
    <row r="876" spans="1:50" ht="24" customHeight="1">
      <c r="A876" s="575">
        <v>15</v>
      </c>
      <c r="B876" s="575">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76"/>
      <c r="AR876" s="577"/>
      <c r="AS876" s="577"/>
      <c r="AT876" s="577"/>
      <c r="AU876" s="578"/>
      <c r="AV876" s="579"/>
      <c r="AW876" s="579"/>
      <c r="AX876" s="580"/>
    </row>
    <row r="877" spans="1:50" ht="24" customHeight="1">
      <c r="A877" s="575">
        <v>16</v>
      </c>
      <c r="B877" s="575">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76"/>
      <c r="AR877" s="577"/>
      <c r="AS877" s="577"/>
      <c r="AT877" s="577"/>
      <c r="AU877" s="578"/>
      <c r="AV877" s="579"/>
      <c r="AW877" s="579"/>
      <c r="AX877" s="580"/>
    </row>
    <row r="878" spans="1:50" ht="24" customHeight="1">
      <c r="A878" s="575">
        <v>17</v>
      </c>
      <c r="B878" s="575">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76"/>
      <c r="AR878" s="577"/>
      <c r="AS878" s="577"/>
      <c r="AT878" s="577"/>
      <c r="AU878" s="578"/>
      <c r="AV878" s="579"/>
      <c r="AW878" s="579"/>
      <c r="AX878" s="580"/>
    </row>
    <row r="879" spans="1:50" ht="24" customHeight="1">
      <c r="A879" s="575">
        <v>18</v>
      </c>
      <c r="B879" s="575">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76"/>
      <c r="AR879" s="577"/>
      <c r="AS879" s="577"/>
      <c r="AT879" s="577"/>
      <c r="AU879" s="578"/>
      <c r="AV879" s="579"/>
      <c r="AW879" s="579"/>
      <c r="AX879" s="580"/>
    </row>
    <row r="880" spans="1:50" ht="24" customHeight="1">
      <c r="A880" s="575">
        <v>19</v>
      </c>
      <c r="B880" s="575">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76"/>
      <c r="AR880" s="577"/>
      <c r="AS880" s="577"/>
      <c r="AT880" s="577"/>
      <c r="AU880" s="578"/>
      <c r="AV880" s="579"/>
      <c r="AW880" s="579"/>
      <c r="AX880" s="580"/>
    </row>
    <row r="881" spans="1:50" ht="24" customHeight="1">
      <c r="A881" s="575">
        <v>20</v>
      </c>
      <c r="B881" s="575">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76"/>
      <c r="AR881" s="577"/>
      <c r="AS881" s="577"/>
      <c r="AT881" s="577"/>
      <c r="AU881" s="578"/>
      <c r="AV881" s="579"/>
      <c r="AW881" s="579"/>
      <c r="AX881" s="580"/>
    </row>
    <row r="882" spans="1:50" ht="24" customHeight="1">
      <c r="A882" s="575">
        <v>21</v>
      </c>
      <c r="B882" s="575">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76"/>
      <c r="AR882" s="577"/>
      <c r="AS882" s="577"/>
      <c r="AT882" s="577"/>
      <c r="AU882" s="578"/>
      <c r="AV882" s="579"/>
      <c r="AW882" s="579"/>
      <c r="AX882" s="580"/>
    </row>
    <row r="883" spans="1:50" ht="24" customHeight="1">
      <c r="A883" s="575">
        <v>22</v>
      </c>
      <c r="B883" s="575">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76"/>
      <c r="AR883" s="577"/>
      <c r="AS883" s="577"/>
      <c r="AT883" s="577"/>
      <c r="AU883" s="578"/>
      <c r="AV883" s="579"/>
      <c r="AW883" s="579"/>
      <c r="AX883" s="580"/>
    </row>
    <row r="884" spans="1:50" ht="24" customHeight="1">
      <c r="A884" s="575">
        <v>23</v>
      </c>
      <c r="B884" s="575">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76"/>
      <c r="AR884" s="577"/>
      <c r="AS884" s="577"/>
      <c r="AT884" s="577"/>
      <c r="AU884" s="578"/>
      <c r="AV884" s="579"/>
      <c r="AW884" s="579"/>
      <c r="AX884" s="580"/>
    </row>
    <row r="885" spans="1:50" ht="24" customHeight="1">
      <c r="A885" s="575">
        <v>24</v>
      </c>
      <c r="B885" s="575">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76"/>
      <c r="AR885" s="577"/>
      <c r="AS885" s="577"/>
      <c r="AT885" s="577"/>
      <c r="AU885" s="578"/>
      <c r="AV885" s="579"/>
      <c r="AW885" s="579"/>
      <c r="AX885" s="580"/>
    </row>
    <row r="886" spans="1:50" ht="24" customHeight="1">
      <c r="A886" s="575">
        <v>25</v>
      </c>
      <c r="B886" s="575">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76"/>
      <c r="AR886" s="577"/>
      <c r="AS886" s="577"/>
      <c r="AT886" s="577"/>
      <c r="AU886" s="578"/>
      <c r="AV886" s="579"/>
      <c r="AW886" s="579"/>
      <c r="AX886" s="580"/>
    </row>
    <row r="887" spans="1:50" ht="24" customHeight="1">
      <c r="A887" s="575">
        <v>26</v>
      </c>
      <c r="B887" s="575">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76"/>
      <c r="AR887" s="577"/>
      <c r="AS887" s="577"/>
      <c r="AT887" s="577"/>
      <c r="AU887" s="578"/>
      <c r="AV887" s="579"/>
      <c r="AW887" s="579"/>
      <c r="AX887" s="580"/>
    </row>
    <row r="888" spans="1:50" ht="24" customHeight="1">
      <c r="A888" s="575">
        <v>27</v>
      </c>
      <c r="B888" s="575">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76"/>
      <c r="AR888" s="577"/>
      <c r="AS888" s="577"/>
      <c r="AT888" s="577"/>
      <c r="AU888" s="578"/>
      <c r="AV888" s="579"/>
      <c r="AW888" s="579"/>
      <c r="AX888" s="580"/>
    </row>
    <row r="889" spans="1:50" ht="24" customHeight="1">
      <c r="A889" s="575">
        <v>28</v>
      </c>
      <c r="B889" s="575">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76"/>
      <c r="AR889" s="577"/>
      <c r="AS889" s="577"/>
      <c r="AT889" s="577"/>
      <c r="AU889" s="578"/>
      <c r="AV889" s="579"/>
      <c r="AW889" s="579"/>
      <c r="AX889" s="580"/>
    </row>
    <row r="890" spans="1:50" ht="24" customHeight="1">
      <c r="A890" s="575">
        <v>29</v>
      </c>
      <c r="B890" s="575">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76"/>
      <c r="AR890" s="577"/>
      <c r="AS890" s="577"/>
      <c r="AT890" s="577"/>
      <c r="AU890" s="578"/>
      <c r="AV890" s="579"/>
      <c r="AW890" s="579"/>
      <c r="AX890" s="580"/>
    </row>
    <row r="891" spans="1:50" ht="24" customHeight="1">
      <c r="A891" s="575">
        <v>30</v>
      </c>
      <c r="B891" s="575">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76"/>
      <c r="AR891" s="577"/>
      <c r="AS891" s="577"/>
      <c r="AT891" s="577"/>
      <c r="AU891" s="578"/>
      <c r="AV891" s="579"/>
      <c r="AW891" s="579"/>
      <c r="AX891" s="580"/>
    </row>
    <row r="893" spans="1:50">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5"/>
      <c r="B894" s="575"/>
      <c r="C894" s="248" t="s">
        <v>407</v>
      </c>
      <c r="D894" s="248"/>
      <c r="E894" s="248"/>
      <c r="F894" s="248"/>
      <c r="G894" s="248"/>
      <c r="H894" s="248"/>
      <c r="I894" s="248"/>
      <c r="J894" s="248"/>
      <c r="K894" s="248"/>
      <c r="L894" s="248"/>
      <c r="M894" s="248" t="s">
        <v>408</v>
      </c>
      <c r="N894" s="248"/>
      <c r="O894" s="248"/>
      <c r="P894" s="248"/>
      <c r="Q894" s="248"/>
      <c r="R894" s="248"/>
      <c r="S894" s="248"/>
      <c r="T894" s="248"/>
      <c r="U894" s="248"/>
      <c r="V894" s="248"/>
      <c r="W894" s="248"/>
      <c r="X894" s="248"/>
      <c r="Y894" s="248"/>
      <c r="Z894" s="248"/>
      <c r="AA894" s="248"/>
      <c r="AB894" s="248"/>
      <c r="AC894" s="248"/>
      <c r="AD894" s="248"/>
      <c r="AE894" s="248"/>
      <c r="AF894" s="248"/>
      <c r="AG894" s="248"/>
      <c r="AH894" s="248"/>
      <c r="AI894" s="248"/>
      <c r="AJ894" s="248"/>
      <c r="AK894" s="581" t="s">
        <v>409</v>
      </c>
      <c r="AL894" s="248"/>
      <c r="AM894" s="248"/>
      <c r="AN894" s="248"/>
      <c r="AO894" s="248"/>
      <c r="AP894" s="248"/>
      <c r="AQ894" s="248" t="s">
        <v>23</v>
      </c>
      <c r="AR894" s="248"/>
      <c r="AS894" s="248"/>
      <c r="AT894" s="248"/>
      <c r="AU894" s="98" t="s">
        <v>24</v>
      </c>
      <c r="AV894" s="99"/>
      <c r="AW894" s="99"/>
      <c r="AX894" s="582"/>
    </row>
    <row r="895" spans="1:50" ht="24" customHeight="1">
      <c r="A895" s="575">
        <v>1</v>
      </c>
      <c r="B895" s="575">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76"/>
      <c r="AR895" s="577"/>
      <c r="AS895" s="577"/>
      <c r="AT895" s="577"/>
      <c r="AU895" s="578"/>
      <c r="AV895" s="579"/>
      <c r="AW895" s="579"/>
      <c r="AX895" s="580"/>
    </row>
    <row r="896" spans="1:50" ht="24" customHeight="1">
      <c r="A896" s="575">
        <v>2</v>
      </c>
      <c r="B896" s="575">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76"/>
      <c r="AR896" s="577"/>
      <c r="AS896" s="577"/>
      <c r="AT896" s="577"/>
      <c r="AU896" s="578"/>
      <c r="AV896" s="579"/>
      <c r="AW896" s="579"/>
      <c r="AX896" s="580"/>
    </row>
    <row r="897" spans="1:50" ht="24" customHeight="1">
      <c r="A897" s="575">
        <v>3</v>
      </c>
      <c r="B897" s="575">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76"/>
      <c r="AR897" s="577"/>
      <c r="AS897" s="577"/>
      <c r="AT897" s="577"/>
      <c r="AU897" s="578"/>
      <c r="AV897" s="579"/>
      <c r="AW897" s="579"/>
      <c r="AX897" s="580"/>
    </row>
    <row r="898" spans="1:50" ht="24" customHeight="1">
      <c r="A898" s="575">
        <v>4</v>
      </c>
      <c r="B898" s="575">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76"/>
      <c r="AR898" s="577"/>
      <c r="AS898" s="577"/>
      <c r="AT898" s="577"/>
      <c r="AU898" s="578"/>
      <c r="AV898" s="579"/>
      <c r="AW898" s="579"/>
      <c r="AX898" s="580"/>
    </row>
    <row r="899" spans="1:50" ht="24" customHeight="1">
      <c r="A899" s="575">
        <v>5</v>
      </c>
      <c r="B899" s="575">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76"/>
      <c r="AR899" s="577"/>
      <c r="AS899" s="577"/>
      <c r="AT899" s="577"/>
      <c r="AU899" s="578"/>
      <c r="AV899" s="579"/>
      <c r="AW899" s="579"/>
      <c r="AX899" s="580"/>
    </row>
    <row r="900" spans="1:50" ht="24" customHeight="1">
      <c r="A900" s="575">
        <v>6</v>
      </c>
      <c r="B900" s="575">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76"/>
      <c r="AR900" s="577"/>
      <c r="AS900" s="577"/>
      <c r="AT900" s="577"/>
      <c r="AU900" s="578"/>
      <c r="AV900" s="579"/>
      <c r="AW900" s="579"/>
      <c r="AX900" s="580"/>
    </row>
    <row r="901" spans="1:50" ht="24" customHeight="1">
      <c r="A901" s="575">
        <v>7</v>
      </c>
      <c r="B901" s="575">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76"/>
      <c r="AR901" s="577"/>
      <c r="AS901" s="577"/>
      <c r="AT901" s="577"/>
      <c r="AU901" s="578"/>
      <c r="AV901" s="579"/>
      <c r="AW901" s="579"/>
      <c r="AX901" s="580"/>
    </row>
    <row r="902" spans="1:50" ht="24" customHeight="1">
      <c r="A902" s="575">
        <v>8</v>
      </c>
      <c r="B902" s="575">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76"/>
      <c r="AR902" s="577"/>
      <c r="AS902" s="577"/>
      <c r="AT902" s="577"/>
      <c r="AU902" s="578"/>
      <c r="AV902" s="579"/>
      <c r="AW902" s="579"/>
      <c r="AX902" s="580"/>
    </row>
    <row r="903" spans="1:50" ht="24" customHeight="1">
      <c r="A903" s="575">
        <v>9</v>
      </c>
      <c r="B903" s="575">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76"/>
      <c r="AR903" s="577"/>
      <c r="AS903" s="577"/>
      <c r="AT903" s="577"/>
      <c r="AU903" s="578"/>
      <c r="AV903" s="579"/>
      <c r="AW903" s="579"/>
      <c r="AX903" s="580"/>
    </row>
    <row r="904" spans="1:50" ht="24" customHeight="1">
      <c r="A904" s="575">
        <v>10</v>
      </c>
      <c r="B904" s="575">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76"/>
      <c r="AR904" s="577"/>
      <c r="AS904" s="577"/>
      <c r="AT904" s="577"/>
      <c r="AU904" s="578"/>
      <c r="AV904" s="579"/>
      <c r="AW904" s="579"/>
      <c r="AX904" s="580"/>
    </row>
    <row r="905" spans="1:50" ht="24" customHeight="1">
      <c r="A905" s="575">
        <v>11</v>
      </c>
      <c r="B905" s="575">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76"/>
      <c r="AR905" s="577"/>
      <c r="AS905" s="577"/>
      <c r="AT905" s="577"/>
      <c r="AU905" s="578"/>
      <c r="AV905" s="579"/>
      <c r="AW905" s="579"/>
      <c r="AX905" s="580"/>
    </row>
    <row r="906" spans="1:50" ht="24" customHeight="1">
      <c r="A906" s="575">
        <v>12</v>
      </c>
      <c r="B906" s="575">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76"/>
      <c r="AR906" s="577"/>
      <c r="AS906" s="577"/>
      <c r="AT906" s="577"/>
      <c r="AU906" s="578"/>
      <c r="AV906" s="579"/>
      <c r="AW906" s="579"/>
      <c r="AX906" s="580"/>
    </row>
    <row r="907" spans="1:50" ht="24" customHeight="1">
      <c r="A907" s="575">
        <v>13</v>
      </c>
      <c r="B907" s="575">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76"/>
      <c r="AR907" s="577"/>
      <c r="AS907" s="577"/>
      <c r="AT907" s="577"/>
      <c r="AU907" s="578"/>
      <c r="AV907" s="579"/>
      <c r="AW907" s="579"/>
      <c r="AX907" s="580"/>
    </row>
    <row r="908" spans="1:50" ht="24" customHeight="1">
      <c r="A908" s="575">
        <v>14</v>
      </c>
      <c r="B908" s="575">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76"/>
      <c r="AR908" s="577"/>
      <c r="AS908" s="577"/>
      <c r="AT908" s="577"/>
      <c r="AU908" s="578"/>
      <c r="AV908" s="579"/>
      <c r="AW908" s="579"/>
      <c r="AX908" s="580"/>
    </row>
    <row r="909" spans="1:50" ht="24" customHeight="1">
      <c r="A909" s="575">
        <v>15</v>
      </c>
      <c r="B909" s="575">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76"/>
      <c r="AR909" s="577"/>
      <c r="AS909" s="577"/>
      <c r="AT909" s="577"/>
      <c r="AU909" s="578"/>
      <c r="AV909" s="579"/>
      <c r="AW909" s="579"/>
      <c r="AX909" s="580"/>
    </row>
    <row r="910" spans="1:50" ht="24" customHeight="1">
      <c r="A910" s="575">
        <v>16</v>
      </c>
      <c r="B910" s="575">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76"/>
      <c r="AR910" s="577"/>
      <c r="AS910" s="577"/>
      <c r="AT910" s="577"/>
      <c r="AU910" s="578"/>
      <c r="AV910" s="579"/>
      <c r="AW910" s="579"/>
      <c r="AX910" s="580"/>
    </row>
    <row r="911" spans="1:50" ht="24" customHeight="1">
      <c r="A911" s="575">
        <v>17</v>
      </c>
      <c r="B911" s="575">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76"/>
      <c r="AR911" s="577"/>
      <c r="AS911" s="577"/>
      <c r="AT911" s="577"/>
      <c r="AU911" s="578"/>
      <c r="AV911" s="579"/>
      <c r="AW911" s="579"/>
      <c r="AX911" s="580"/>
    </row>
    <row r="912" spans="1:50" ht="24" customHeight="1">
      <c r="A912" s="575">
        <v>18</v>
      </c>
      <c r="B912" s="575">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76"/>
      <c r="AR912" s="577"/>
      <c r="AS912" s="577"/>
      <c r="AT912" s="577"/>
      <c r="AU912" s="578"/>
      <c r="AV912" s="579"/>
      <c r="AW912" s="579"/>
      <c r="AX912" s="580"/>
    </row>
    <row r="913" spans="1:50" ht="24" customHeight="1">
      <c r="A913" s="575">
        <v>19</v>
      </c>
      <c r="B913" s="575">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76"/>
      <c r="AR913" s="577"/>
      <c r="AS913" s="577"/>
      <c r="AT913" s="577"/>
      <c r="AU913" s="578"/>
      <c r="AV913" s="579"/>
      <c r="AW913" s="579"/>
      <c r="AX913" s="580"/>
    </row>
    <row r="914" spans="1:50" ht="24" customHeight="1">
      <c r="A914" s="575">
        <v>20</v>
      </c>
      <c r="B914" s="575">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76"/>
      <c r="AR914" s="577"/>
      <c r="AS914" s="577"/>
      <c r="AT914" s="577"/>
      <c r="AU914" s="578"/>
      <c r="AV914" s="579"/>
      <c r="AW914" s="579"/>
      <c r="AX914" s="580"/>
    </row>
    <row r="915" spans="1:50" ht="24" customHeight="1">
      <c r="A915" s="575">
        <v>21</v>
      </c>
      <c r="B915" s="575">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76"/>
      <c r="AR915" s="577"/>
      <c r="AS915" s="577"/>
      <c r="AT915" s="577"/>
      <c r="AU915" s="578"/>
      <c r="AV915" s="579"/>
      <c r="AW915" s="579"/>
      <c r="AX915" s="580"/>
    </row>
    <row r="916" spans="1:50" ht="24" customHeight="1">
      <c r="A916" s="575">
        <v>22</v>
      </c>
      <c r="B916" s="575">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76"/>
      <c r="AR916" s="577"/>
      <c r="AS916" s="577"/>
      <c r="AT916" s="577"/>
      <c r="AU916" s="578"/>
      <c r="AV916" s="579"/>
      <c r="AW916" s="579"/>
      <c r="AX916" s="580"/>
    </row>
    <row r="917" spans="1:50" ht="24" customHeight="1">
      <c r="A917" s="575">
        <v>23</v>
      </c>
      <c r="B917" s="575">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76"/>
      <c r="AR917" s="577"/>
      <c r="AS917" s="577"/>
      <c r="AT917" s="577"/>
      <c r="AU917" s="578"/>
      <c r="AV917" s="579"/>
      <c r="AW917" s="579"/>
      <c r="AX917" s="580"/>
    </row>
    <row r="918" spans="1:50" ht="24" customHeight="1">
      <c r="A918" s="575">
        <v>24</v>
      </c>
      <c r="B918" s="575">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76"/>
      <c r="AR918" s="577"/>
      <c r="AS918" s="577"/>
      <c r="AT918" s="577"/>
      <c r="AU918" s="578"/>
      <c r="AV918" s="579"/>
      <c r="AW918" s="579"/>
      <c r="AX918" s="580"/>
    </row>
    <row r="919" spans="1:50" ht="24" customHeight="1">
      <c r="A919" s="575">
        <v>25</v>
      </c>
      <c r="B919" s="575">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76"/>
      <c r="AR919" s="577"/>
      <c r="AS919" s="577"/>
      <c r="AT919" s="577"/>
      <c r="AU919" s="578"/>
      <c r="AV919" s="579"/>
      <c r="AW919" s="579"/>
      <c r="AX919" s="580"/>
    </row>
    <row r="920" spans="1:50" ht="24" customHeight="1">
      <c r="A920" s="575">
        <v>26</v>
      </c>
      <c r="B920" s="575">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76"/>
      <c r="AR920" s="577"/>
      <c r="AS920" s="577"/>
      <c r="AT920" s="577"/>
      <c r="AU920" s="578"/>
      <c r="AV920" s="579"/>
      <c r="AW920" s="579"/>
      <c r="AX920" s="580"/>
    </row>
    <row r="921" spans="1:50" ht="24" customHeight="1">
      <c r="A921" s="575">
        <v>27</v>
      </c>
      <c r="B921" s="575">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76"/>
      <c r="AR921" s="577"/>
      <c r="AS921" s="577"/>
      <c r="AT921" s="577"/>
      <c r="AU921" s="578"/>
      <c r="AV921" s="579"/>
      <c r="AW921" s="579"/>
      <c r="AX921" s="580"/>
    </row>
    <row r="922" spans="1:50" ht="24" customHeight="1">
      <c r="A922" s="575">
        <v>28</v>
      </c>
      <c r="B922" s="575">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76"/>
      <c r="AR922" s="577"/>
      <c r="AS922" s="577"/>
      <c r="AT922" s="577"/>
      <c r="AU922" s="578"/>
      <c r="AV922" s="579"/>
      <c r="AW922" s="579"/>
      <c r="AX922" s="580"/>
    </row>
    <row r="923" spans="1:50" ht="24" customHeight="1">
      <c r="A923" s="575">
        <v>29</v>
      </c>
      <c r="B923" s="575">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76"/>
      <c r="AR923" s="577"/>
      <c r="AS923" s="577"/>
      <c r="AT923" s="577"/>
      <c r="AU923" s="578"/>
      <c r="AV923" s="579"/>
      <c r="AW923" s="579"/>
      <c r="AX923" s="580"/>
    </row>
    <row r="924" spans="1:50" ht="24" customHeight="1">
      <c r="A924" s="575">
        <v>30</v>
      </c>
      <c r="B924" s="575">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76"/>
      <c r="AR924" s="577"/>
      <c r="AS924" s="577"/>
      <c r="AT924" s="577"/>
      <c r="AU924" s="578"/>
      <c r="AV924" s="579"/>
      <c r="AW924" s="579"/>
      <c r="AX924" s="580"/>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5"/>
      <c r="B927" s="575"/>
      <c r="C927" s="248" t="s">
        <v>31</v>
      </c>
      <c r="D927" s="248"/>
      <c r="E927" s="248"/>
      <c r="F927" s="248"/>
      <c r="G927" s="248"/>
      <c r="H927" s="248"/>
      <c r="I927" s="248"/>
      <c r="J927" s="248"/>
      <c r="K927" s="248"/>
      <c r="L927" s="248"/>
      <c r="M927" s="248" t="s">
        <v>32</v>
      </c>
      <c r="N927" s="248"/>
      <c r="O927" s="248"/>
      <c r="P927" s="248"/>
      <c r="Q927" s="248"/>
      <c r="R927" s="248"/>
      <c r="S927" s="248"/>
      <c r="T927" s="248"/>
      <c r="U927" s="248"/>
      <c r="V927" s="248"/>
      <c r="W927" s="248"/>
      <c r="X927" s="248"/>
      <c r="Y927" s="248"/>
      <c r="Z927" s="248"/>
      <c r="AA927" s="248"/>
      <c r="AB927" s="248"/>
      <c r="AC927" s="248"/>
      <c r="AD927" s="248"/>
      <c r="AE927" s="248"/>
      <c r="AF927" s="248"/>
      <c r="AG927" s="248"/>
      <c r="AH927" s="248"/>
      <c r="AI927" s="248"/>
      <c r="AJ927" s="248"/>
      <c r="AK927" s="581" t="s">
        <v>33</v>
      </c>
      <c r="AL927" s="248"/>
      <c r="AM927" s="248"/>
      <c r="AN927" s="248"/>
      <c r="AO927" s="248"/>
      <c r="AP927" s="248"/>
      <c r="AQ927" s="248" t="s">
        <v>23</v>
      </c>
      <c r="AR927" s="248"/>
      <c r="AS927" s="248"/>
      <c r="AT927" s="248"/>
      <c r="AU927" s="98" t="s">
        <v>24</v>
      </c>
      <c r="AV927" s="99"/>
      <c r="AW927" s="99"/>
      <c r="AX927" s="582"/>
    </row>
    <row r="928" spans="1:50" ht="24" customHeight="1">
      <c r="A928" s="575">
        <v>1</v>
      </c>
      <c r="B928" s="575">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76"/>
      <c r="AR928" s="577"/>
      <c r="AS928" s="577"/>
      <c r="AT928" s="577"/>
      <c r="AU928" s="578"/>
      <c r="AV928" s="579"/>
      <c r="AW928" s="579"/>
      <c r="AX928" s="580"/>
    </row>
    <row r="929" spans="1:50" ht="24" customHeight="1">
      <c r="A929" s="575">
        <v>2</v>
      </c>
      <c r="B929" s="575">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76"/>
      <c r="AR929" s="577"/>
      <c r="AS929" s="577"/>
      <c r="AT929" s="577"/>
      <c r="AU929" s="578"/>
      <c r="AV929" s="579"/>
      <c r="AW929" s="579"/>
      <c r="AX929" s="580"/>
    </row>
    <row r="930" spans="1:50" ht="24" customHeight="1">
      <c r="A930" s="575">
        <v>3</v>
      </c>
      <c r="B930" s="575">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76"/>
      <c r="AR930" s="577"/>
      <c r="AS930" s="577"/>
      <c r="AT930" s="577"/>
      <c r="AU930" s="578"/>
      <c r="AV930" s="579"/>
      <c r="AW930" s="579"/>
      <c r="AX930" s="580"/>
    </row>
    <row r="931" spans="1:50" ht="24" customHeight="1">
      <c r="A931" s="575">
        <v>4</v>
      </c>
      <c r="B931" s="575">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76"/>
      <c r="AR931" s="577"/>
      <c r="AS931" s="577"/>
      <c r="AT931" s="577"/>
      <c r="AU931" s="578"/>
      <c r="AV931" s="579"/>
      <c r="AW931" s="579"/>
      <c r="AX931" s="580"/>
    </row>
    <row r="932" spans="1:50" ht="24" customHeight="1">
      <c r="A932" s="575">
        <v>5</v>
      </c>
      <c r="B932" s="575">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76"/>
      <c r="AR932" s="577"/>
      <c r="AS932" s="577"/>
      <c r="AT932" s="577"/>
      <c r="AU932" s="578"/>
      <c r="AV932" s="579"/>
      <c r="AW932" s="579"/>
      <c r="AX932" s="580"/>
    </row>
    <row r="933" spans="1:50" ht="24" customHeight="1">
      <c r="A933" s="575">
        <v>6</v>
      </c>
      <c r="B933" s="575">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76"/>
      <c r="AR933" s="577"/>
      <c r="AS933" s="577"/>
      <c r="AT933" s="577"/>
      <c r="AU933" s="578"/>
      <c r="AV933" s="579"/>
      <c r="AW933" s="579"/>
      <c r="AX933" s="580"/>
    </row>
    <row r="934" spans="1:50" ht="24" customHeight="1">
      <c r="A934" s="575">
        <v>7</v>
      </c>
      <c r="B934" s="575">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76"/>
      <c r="AR934" s="577"/>
      <c r="AS934" s="577"/>
      <c r="AT934" s="577"/>
      <c r="AU934" s="578"/>
      <c r="AV934" s="579"/>
      <c r="AW934" s="579"/>
      <c r="AX934" s="580"/>
    </row>
    <row r="935" spans="1:50" ht="24" customHeight="1">
      <c r="A935" s="575">
        <v>8</v>
      </c>
      <c r="B935" s="575">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76"/>
      <c r="AR935" s="577"/>
      <c r="AS935" s="577"/>
      <c r="AT935" s="577"/>
      <c r="AU935" s="578"/>
      <c r="AV935" s="579"/>
      <c r="AW935" s="579"/>
      <c r="AX935" s="580"/>
    </row>
    <row r="936" spans="1:50" ht="24" customHeight="1">
      <c r="A936" s="575">
        <v>9</v>
      </c>
      <c r="B936" s="575">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76"/>
      <c r="AR936" s="577"/>
      <c r="AS936" s="577"/>
      <c r="AT936" s="577"/>
      <c r="AU936" s="578"/>
      <c r="AV936" s="579"/>
      <c r="AW936" s="579"/>
      <c r="AX936" s="580"/>
    </row>
    <row r="937" spans="1:50" ht="24" customHeight="1">
      <c r="A937" s="575">
        <v>10</v>
      </c>
      <c r="B937" s="575">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76"/>
      <c r="AR937" s="577"/>
      <c r="AS937" s="577"/>
      <c r="AT937" s="577"/>
      <c r="AU937" s="578"/>
      <c r="AV937" s="579"/>
      <c r="AW937" s="579"/>
      <c r="AX937" s="580"/>
    </row>
    <row r="938" spans="1:50" ht="24" customHeight="1">
      <c r="A938" s="575">
        <v>11</v>
      </c>
      <c r="B938" s="575">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76"/>
      <c r="AR938" s="577"/>
      <c r="AS938" s="577"/>
      <c r="AT938" s="577"/>
      <c r="AU938" s="578"/>
      <c r="AV938" s="579"/>
      <c r="AW938" s="579"/>
      <c r="AX938" s="580"/>
    </row>
    <row r="939" spans="1:50" ht="24" customHeight="1">
      <c r="A939" s="575">
        <v>12</v>
      </c>
      <c r="B939" s="575">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76"/>
      <c r="AR939" s="577"/>
      <c r="AS939" s="577"/>
      <c r="AT939" s="577"/>
      <c r="AU939" s="578"/>
      <c r="AV939" s="579"/>
      <c r="AW939" s="579"/>
      <c r="AX939" s="580"/>
    </row>
    <row r="940" spans="1:50" ht="24" customHeight="1">
      <c r="A940" s="575">
        <v>13</v>
      </c>
      <c r="B940" s="575">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76"/>
      <c r="AR940" s="577"/>
      <c r="AS940" s="577"/>
      <c r="AT940" s="577"/>
      <c r="AU940" s="578"/>
      <c r="AV940" s="579"/>
      <c r="AW940" s="579"/>
      <c r="AX940" s="580"/>
    </row>
    <row r="941" spans="1:50" ht="24" customHeight="1">
      <c r="A941" s="575">
        <v>14</v>
      </c>
      <c r="B941" s="575">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76"/>
      <c r="AR941" s="577"/>
      <c r="AS941" s="577"/>
      <c r="AT941" s="577"/>
      <c r="AU941" s="578"/>
      <c r="AV941" s="579"/>
      <c r="AW941" s="579"/>
      <c r="AX941" s="580"/>
    </row>
    <row r="942" spans="1:50" ht="24" customHeight="1">
      <c r="A942" s="575">
        <v>15</v>
      </c>
      <c r="B942" s="575">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76"/>
      <c r="AR942" s="577"/>
      <c r="AS942" s="577"/>
      <c r="AT942" s="577"/>
      <c r="AU942" s="578"/>
      <c r="AV942" s="579"/>
      <c r="AW942" s="579"/>
      <c r="AX942" s="580"/>
    </row>
    <row r="943" spans="1:50" ht="24" customHeight="1">
      <c r="A943" s="575">
        <v>16</v>
      </c>
      <c r="B943" s="575">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76"/>
      <c r="AR943" s="577"/>
      <c r="AS943" s="577"/>
      <c r="AT943" s="577"/>
      <c r="AU943" s="578"/>
      <c r="AV943" s="579"/>
      <c r="AW943" s="579"/>
      <c r="AX943" s="580"/>
    </row>
    <row r="944" spans="1:50" ht="24" customHeight="1">
      <c r="A944" s="575">
        <v>17</v>
      </c>
      <c r="B944" s="575">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76"/>
      <c r="AR944" s="577"/>
      <c r="AS944" s="577"/>
      <c r="AT944" s="577"/>
      <c r="AU944" s="578"/>
      <c r="AV944" s="579"/>
      <c r="AW944" s="579"/>
      <c r="AX944" s="580"/>
    </row>
    <row r="945" spans="1:50" ht="24" customHeight="1">
      <c r="A945" s="575">
        <v>18</v>
      </c>
      <c r="B945" s="575">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76"/>
      <c r="AR945" s="577"/>
      <c r="AS945" s="577"/>
      <c r="AT945" s="577"/>
      <c r="AU945" s="578"/>
      <c r="AV945" s="579"/>
      <c r="AW945" s="579"/>
      <c r="AX945" s="580"/>
    </row>
    <row r="946" spans="1:50" ht="24" customHeight="1">
      <c r="A946" s="575">
        <v>19</v>
      </c>
      <c r="B946" s="575">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76"/>
      <c r="AR946" s="577"/>
      <c r="AS946" s="577"/>
      <c r="AT946" s="577"/>
      <c r="AU946" s="578"/>
      <c r="AV946" s="579"/>
      <c r="AW946" s="579"/>
      <c r="AX946" s="580"/>
    </row>
    <row r="947" spans="1:50" ht="24" customHeight="1">
      <c r="A947" s="575">
        <v>20</v>
      </c>
      <c r="B947" s="575">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76"/>
      <c r="AR947" s="577"/>
      <c r="AS947" s="577"/>
      <c r="AT947" s="577"/>
      <c r="AU947" s="578"/>
      <c r="AV947" s="579"/>
      <c r="AW947" s="579"/>
      <c r="AX947" s="580"/>
    </row>
    <row r="948" spans="1:50" ht="24" customHeight="1">
      <c r="A948" s="575">
        <v>21</v>
      </c>
      <c r="B948" s="575">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76"/>
      <c r="AR948" s="577"/>
      <c r="AS948" s="577"/>
      <c r="AT948" s="577"/>
      <c r="AU948" s="578"/>
      <c r="AV948" s="579"/>
      <c r="AW948" s="579"/>
      <c r="AX948" s="580"/>
    </row>
    <row r="949" spans="1:50" ht="24" customHeight="1">
      <c r="A949" s="575">
        <v>22</v>
      </c>
      <c r="B949" s="575">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76"/>
      <c r="AR949" s="577"/>
      <c r="AS949" s="577"/>
      <c r="AT949" s="577"/>
      <c r="AU949" s="578"/>
      <c r="AV949" s="579"/>
      <c r="AW949" s="579"/>
      <c r="AX949" s="580"/>
    </row>
    <row r="950" spans="1:50" ht="24" customHeight="1">
      <c r="A950" s="575">
        <v>23</v>
      </c>
      <c r="B950" s="575">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76"/>
      <c r="AR950" s="577"/>
      <c r="AS950" s="577"/>
      <c r="AT950" s="577"/>
      <c r="AU950" s="578"/>
      <c r="AV950" s="579"/>
      <c r="AW950" s="579"/>
      <c r="AX950" s="580"/>
    </row>
    <row r="951" spans="1:50" ht="24" customHeight="1">
      <c r="A951" s="575">
        <v>24</v>
      </c>
      <c r="B951" s="575">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76"/>
      <c r="AR951" s="577"/>
      <c r="AS951" s="577"/>
      <c r="AT951" s="577"/>
      <c r="AU951" s="578"/>
      <c r="AV951" s="579"/>
      <c r="AW951" s="579"/>
      <c r="AX951" s="580"/>
    </row>
    <row r="952" spans="1:50" ht="24" customHeight="1">
      <c r="A952" s="575">
        <v>25</v>
      </c>
      <c r="B952" s="575">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76"/>
      <c r="AR952" s="577"/>
      <c r="AS952" s="577"/>
      <c r="AT952" s="577"/>
      <c r="AU952" s="578"/>
      <c r="AV952" s="579"/>
      <c r="AW952" s="579"/>
      <c r="AX952" s="580"/>
    </row>
    <row r="953" spans="1:50" ht="24" customHeight="1">
      <c r="A953" s="575">
        <v>26</v>
      </c>
      <c r="B953" s="575">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76"/>
      <c r="AR953" s="577"/>
      <c r="AS953" s="577"/>
      <c r="AT953" s="577"/>
      <c r="AU953" s="578"/>
      <c r="AV953" s="579"/>
      <c r="AW953" s="579"/>
      <c r="AX953" s="580"/>
    </row>
    <row r="954" spans="1:50" ht="24" customHeight="1">
      <c r="A954" s="575">
        <v>27</v>
      </c>
      <c r="B954" s="575">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76"/>
      <c r="AR954" s="577"/>
      <c r="AS954" s="577"/>
      <c r="AT954" s="577"/>
      <c r="AU954" s="578"/>
      <c r="AV954" s="579"/>
      <c r="AW954" s="579"/>
      <c r="AX954" s="580"/>
    </row>
    <row r="955" spans="1:50" ht="24" customHeight="1">
      <c r="A955" s="575">
        <v>28</v>
      </c>
      <c r="B955" s="575">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76"/>
      <c r="AR955" s="577"/>
      <c r="AS955" s="577"/>
      <c r="AT955" s="577"/>
      <c r="AU955" s="578"/>
      <c r="AV955" s="579"/>
      <c r="AW955" s="579"/>
      <c r="AX955" s="580"/>
    </row>
    <row r="956" spans="1:50" ht="24" customHeight="1">
      <c r="A956" s="575">
        <v>29</v>
      </c>
      <c r="B956" s="575">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76"/>
      <c r="AR956" s="577"/>
      <c r="AS956" s="577"/>
      <c r="AT956" s="577"/>
      <c r="AU956" s="578"/>
      <c r="AV956" s="579"/>
      <c r="AW956" s="579"/>
      <c r="AX956" s="580"/>
    </row>
    <row r="957" spans="1:50" ht="24" customHeight="1">
      <c r="A957" s="575">
        <v>30</v>
      </c>
      <c r="B957" s="575">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76"/>
      <c r="AR957" s="577"/>
      <c r="AS957" s="577"/>
      <c r="AT957" s="577"/>
      <c r="AU957" s="578"/>
      <c r="AV957" s="579"/>
      <c r="AW957" s="579"/>
      <c r="AX957" s="580"/>
    </row>
    <row r="959" spans="1:50">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5"/>
      <c r="B960" s="575"/>
      <c r="C960" s="248" t="s">
        <v>31</v>
      </c>
      <c r="D960" s="248"/>
      <c r="E960" s="248"/>
      <c r="F960" s="248"/>
      <c r="G960" s="248"/>
      <c r="H960" s="248"/>
      <c r="I960" s="248"/>
      <c r="J960" s="248"/>
      <c r="K960" s="248"/>
      <c r="L960" s="248"/>
      <c r="M960" s="248" t="s">
        <v>32</v>
      </c>
      <c r="N960" s="248"/>
      <c r="O960" s="248"/>
      <c r="P960" s="248"/>
      <c r="Q960" s="248"/>
      <c r="R960" s="248"/>
      <c r="S960" s="248"/>
      <c r="T960" s="248"/>
      <c r="U960" s="248"/>
      <c r="V960" s="248"/>
      <c r="W960" s="248"/>
      <c r="X960" s="248"/>
      <c r="Y960" s="248"/>
      <c r="Z960" s="248"/>
      <c r="AA960" s="248"/>
      <c r="AB960" s="248"/>
      <c r="AC960" s="248"/>
      <c r="AD960" s="248"/>
      <c r="AE960" s="248"/>
      <c r="AF960" s="248"/>
      <c r="AG960" s="248"/>
      <c r="AH960" s="248"/>
      <c r="AI960" s="248"/>
      <c r="AJ960" s="248"/>
      <c r="AK960" s="581" t="s">
        <v>33</v>
      </c>
      <c r="AL960" s="248"/>
      <c r="AM960" s="248"/>
      <c r="AN960" s="248"/>
      <c r="AO960" s="248"/>
      <c r="AP960" s="248"/>
      <c r="AQ960" s="248" t="s">
        <v>23</v>
      </c>
      <c r="AR960" s="248"/>
      <c r="AS960" s="248"/>
      <c r="AT960" s="248"/>
      <c r="AU960" s="98" t="s">
        <v>24</v>
      </c>
      <c r="AV960" s="99"/>
      <c r="AW960" s="99"/>
      <c r="AX960" s="582"/>
    </row>
    <row r="961" spans="1:50" ht="24" customHeight="1">
      <c r="A961" s="575">
        <v>1</v>
      </c>
      <c r="B961" s="575">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76"/>
      <c r="AR961" s="577"/>
      <c r="AS961" s="577"/>
      <c r="AT961" s="577"/>
      <c r="AU961" s="578"/>
      <c r="AV961" s="579"/>
      <c r="AW961" s="579"/>
      <c r="AX961" s="580"/>
    </row>
    <row r="962" spans="1:50" ht="24" customHeight="1">
      <c r="A962" s="575">
        <v>2</v>
      </c>
      <c r="B962" s="575">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76"/>
      <c r="AR962" s="577"/>
      <c r="AS962" s="577"/>
      <c r="AT962" s="577"/>
      <c r="AU962" s="578"/>
      <c r="AV962" s="579"/>
      <c r="AW962" s="579"/>
      <c r="AX962" s="580"/>
    </row>
    <row r="963" spans="1:50" ht="24" customHeight="1">
      <c r="A963" s="575">
        <v>3</v>
      </c>
      <c r="B963" s="575">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76"/>
      <c r="AR963" s="577"/>
      <c r="AS963" s="577"/>
      <c r="AT963" s="577"/>
      <c r="AU963" s="578"/>
      <c r="AV963" s="579"/>
      <c r="AW963" s="579"/>
      <c r="AX963" s="580"/>
    </row>
    <row r="964" spans="1:50" ht="24" customHeight="1">
      <c r="A964" s="575">
        <v>4</v>
      </c>
      <c r="B964" s="575">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76"/>
      <c r="AR964" s="577"/>
      <c r="AS964" s="577"/>
      <c r="AT964" s="577"/>
      <c r="AU964" s="578"/>
      <c r="AV964" s="579"/>
      <c r="AW964" s="579"/>
      <c r="AX964" s="580"/>
    </row>
    <row r="965" spans="1:50" ht="24" customHeight="1">
      <c r="A965" s="575">
        <v>5</v>
      </c>
      <c r="B965" s="575">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76"/>
      <c r="AR965" s="577"/>
      <c r="AS965" s="577"/>
      <c r="AT965" s="577"/>
      <c r="AU965" s="578"/>
      <c r="AV965" s="579"/>
      <c r="AW965" s="579"/>
      <c r="AX965" s="580"/>
    </row>
    <row r="966" spans="1:50" ht="24" customHeight="1">
      <c r="A966" s="575">
        <v>6</v>
      </c>
      <c r="B966" s="575">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76"/>
      <c r="AR966" s="577"/>
      <c r="AS966" s="577"/>
      <c r="AT966" s="577"/>
      <c r="AU966" s="578"/>
      <c r="AV966" s="579"/>
      <c r="AW966" s="579"/>
      <c r="AX966" s="580"/>
    </row>
    <row r="967" spans="1:50" ht="24" customHeight="1">
      <c r="A967" s="575">
        <v>7</v>
      </c>
      <c r="B967" s="575">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76"/>
      <c r="AR967" s="577"/>
      <c r="AS967" s="577"/>
      <c r="AT967" s="577"/>
      <c r="AU967" s="578"/>
      <c r="AV967" s="579"/>
      <c r="AW967" s="579"/>
      <c r="AX967" s="580"/>
    </row>
    <row r="968" spans="1:50" ht="24" customHeight="1">
      <c r="A968" s="575">
        <v>8</v>
      </c>
      <c r="B968" s="575">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76"/>
      <c r="AR968" s="577"/>
      <c r="AS968" s="577"/>
      <c r="AT968" s="577"/>
      <c r="AU968" s="578"/>
      <c r="AV968" s="579"/>
      <c r="AW968" s="579"/>
      <c r="AX968" s="580"/>
    </row>
    <row r="969" spans="1:50" ht="24" customHeight="1">
      <c r="A969" s="575">
        <v>9</v>
      </c>
      <c r="B969" s="575">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76"/>
      <c r="AR969" s="577"/>
      <c r="AS969" s="577"/>
      <c r="AT969" s="577"/>
      <c r="AU969" s="578"/>
      <c r="AV969" s="579"/>
      <c r="AW969" s="579"/>
      <c r="AX969" s="580"/>
    </row>
    <row r="970" spans="1:50" ht="24" customHeight="1">
      <c r="A970" s="575">
        <v>10</v>
      </c>
      <c r="B970" s="575">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76"/>
      <c r="AR970" s="577"/>
      <c r="AS970" s="577"/>
      <c r="AT970" s="577"/>
      <c r="AU970" s="578"/>
      <c r="AV970" s="579"/>
      <c r="AW970" s="579"/>
      <c r="AX970" s="580"/>
    </row>
    <row r="971" spans="1:50" ht="24" customHeight="1">
      <c r="A971" s="575">
        <v>11</v>
      </c>
      <c r="B971" s="575">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76"/>
      <c r="AR971" s="577"/>
      <c r="AS971" s="577"/>
      <c r="AT971" s="577"/>
      <c r="AU971" s="578"/>
      <c r="AV971" s="579"/>
      <c r="AW971" s="579"/>
      <c r="AX971" s="580"/>
    </row>
    <row r="972" spans="1:50" ht="24" customHeight="1">
      <c r="A972" s="575">
        <v>12</v>
      </c>
      <c r="B972" s="575">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76"/>
      <c r="AR972" s="577"/>
      <c r="AS972" s="577"/>
      <c r="AT972" s="577"/>
      <c r="AU972" s="578"/>
      <c r="AV972" s="579"/>
      <c r="AW972" s="579"/>
      <c r="AX972" s="580"/>
    </row>
    <row r="973" spans="1:50" ht="24" customHeight="1">
      <c r="A973" s="575">
        <v>13</v>
      </c>
      <c r="B973" s="575">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76"/>
      <c r="AR973" s="577"/>
      <c r="AS973" s="577"/>
      <c r="AT973" s="577"/>
      <c r="AU973" s="578"/>
      <c r="AV973" s="579"/>
      <c r="AW973" s="579"/>
      <c r="AX973" s="580"/>
    </row>
    <row r="974" spans="1:50" ht="24" customHeight="1">
      <c r="A974" s="575">
        <v>14</v>
      </c>
      <c r="B974" s="575">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76"/>
      <c r="AR974" s="577"/>
      <c r="AS974" s="577"/>
      <c r="AT974" s="577"/>
      <c r="AU974" s="578"/>
      <c r="AV974" s="579"/>
      <c r="AW974" s="579"/>
      <c r="AX974" s="580"/>
    </row>
    <row r="975" spans="1:50" ht="24" customHeight="1">
      <c r="A975" s="575">
        <v>15</v>
      </c>
      <c r="B975" s="575">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76"/>
      <c r="AR975" s="577"/>
      <c r="AS975" s="577"/>
      <c r="AT975" s="577"/>
      <c r="AU975" s="578"/>
      <c r="AV975" s="579"/>
      <c r="AW975" s="579"/>
      <c r="AX975" s="580"/>
    </row>
    <row r="976" spans="1:50" ht="24" customHeight="1">
      <c r="A976" s="575">
        <v>16</v>
      </c>
      <c r="B976" s="575">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76"/>
      <c r="AR976" s="577"/>
      <c r="AS976" s="577"/>
      <c r="AT976" s="577"/>
      <c r="AU976" s="578"/>
      <c r="AV976" s="579"/>
      <c r="AW976" s="579"/>
      <c r="AX976" s="580"/>
    </row>
    <row r="977" spans="1:50" ht="24" customHeight="1">
      <c r="A977" s="575">
        <v>17</v>
      </c>
      <c r="B977" s="575">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76"/>
      <c r="AR977" s="577"/>
      <c r="AS977" s="577"/>
      <c r="AT977" s="577"/>
      <c r="AU977" s="578"/>
      <c r="AV977" s="579"/>
      <c r="AW977" s="579"/>
      <c r="AX977" s="580"/>
    </row>
    <row r="978" spans="1:50" ht="24" customHeight="1">
      <c r="A978" s="575">
        <v>18</v>
      </c>
      <c r="B978" s="575">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76"/>
      <c r="AR978" s="577"/>
      <c r="AS978" s="577"/>
      <c r="AT978" s="577"/>
      <c r="AU978" s="578"/>
      <c r="AV978" s="579"/>
      <c r="AW978" s="579"/>
      <c r="AX978" s="580"/>
    </row>
    <row r="979" spans="1:50" ht="24" customHeight="1">
      <c r="A979" s="575">
        <v>19</v>
      </c>
      <c r="B979" s="575">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76"/>
      <c r="AR979" s="577"/>
      <c r="AS979" s="577"/>
      <c r="AT979" s="577"/>
      <c r="AU979" s="578"/>
      <c r="AV979" s="579"/>
      <c r="AW979" s="579"/>
      <c r="AX979" s="580"/>
    </row>
    <row r="980" spans="1:50" ht="24" customHeight="1">
      <c r="A980" s="575">
        <v>20</v>
      </c>
      <c r="B980" s="575">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76"/>
      <c r="AR980" s="577"/>
      <c r="AS980" s="577"/>
      <c r="AT980" s="577"/>
      <c r="AU980" s="578"/>
      <c r="AV980" s="579"/>
      <c r="AW980" s="579"/>
      <c r="AX980" s="580"/>
    </row>
    <row r="981" spans="1:50" ht="24" customHeight="1">
      <c r="A981" s="575">
        <v>21</v>
      </c>
      <c r="B981" s="575">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76"/>
      <c r="AR981" s="577"/>
      <c r="AS981" s="577"/>
      <c r="AT981" s="577"/>
      <c r="AU981" s="578"/>
      <c r="AV981" s="579"/>
      <c r="AW981" s="579"/>
      <c r="AX981" s="580"/>
    </row>
    <row r="982" spans="1:50" ht="24" customHeight="1">
      <c r="A982" s="575">
        <v>22</v>
      </c>
      <c r="B982" s="575">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76"/>
      <c r="AR982" s="577"/>
      <c r="AS982" s="577"/>
      <c r="AT982" s="577"/>
      <c r="AU982" s="578"/>
      <c r="AV982" s="579"/>
      <c r="AW982" s="579"/>
      <c r="AX982" s="580"/>
    </row>
    <row r="983" spans="1:50" ht="24" customHeight="1">
      <c r="A983" s="575">
        <v>23</v>
      </c>
      <c r="B983" s="575">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76"/>
      <c r="AR983" s="577"/>
      <c r="AS983" s="577"/>
      <c r="AT983" s="577"/>
      <c r="AU983" s="578"/>
      <c r="AV983" s="579"/>
      <c r="AW983" s="579"/>
      <c r="AX983" s="580"/>
    </row>
    <row r="984" spans="1:50" ht="24" customHeight="1">
      <c r="A984" s="575">
        <v>24</v>
      </c>
      <c r="B984" s="575">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76"/>
      <c r="AR984" s="577"/>
      <c r="AS984" s="577"/>
      <c r="AT984" s="577"/>
      <c r="AU984" s="578"/>
      <c r="AV984" s="579"/>
      <c r="AW984" s="579"/>
      <c r="AX984" s="580"/>
    </row>
    <row r="985" spans="1:50" ht="24" customHeight="1">
      <c r="A985" s="575">
        <v>25</v>
      </c>
      <c r="B985" s="575">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76"/>
      <c r="AR985" s="577"/>
      <c r="AS985" s="577"/>
      <c r="AT985" s="577"/>
      <c r="AU985" s="578"/>
      <c r="AV985" s="579"/>
      <c r="AW985" s="579"/>
      <c r="AX985" s="580"/>
    </row>
    <row r="986" spans="1:50" ht="24" customHeight="1">
      <c r="A986" s="575">
        <v>26</v>
      </c>
      <c r="B986" s="575">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76"/>
      <c r="AR986" s="577"/>
      <c r="AS986" s="577"/>
      <c r="AT986" s="577"/>
      <c r="AU986" s="578"/>
      <c r="AV986" s="579"/>
      <c r="AW986" s="579"/>
      <c r="AX986" s="580"/>
    </row>
    <row r="987" spans="1:50" ht="24" customHeight="1">
      <c r="A987" s="575">
        <v>27</v>
      </c>
      <c r="B987" s="575">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76"/>
      <c r="AR987" s="577"/>
      <c r="AS987" s="577"/>
      <c r="AT987" s="577"/>
      <c r="AU987" s="578"/>
      <c r="AV987" s="579"/>
      <c r="AW987" s="579"/>
      <c r="AX987" s="580"/>
    </row>
    <row r="988" spans="1:50" ht="24" customHeight="1">
      <c r="A988" s="575">
        <v>28</v>
      </c>
      <c r="B988" s="575">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76"/>
      <c r="AR988" s="577"/>
      <c r="AS988" s="577"/>
      <c r="AT988" s="577"/>
      <c r="AU988" s="578"/>
      <c r="AV988" s="579"/>
      <c r="AW988" s="579"/>
      <c r="AX988" s="580"/>
    </row>
    <row r="989" spans="1:50" ht="24" customHeight="1">
      <c r="A989" s="575">
        <v>29</v>
      </c>
      <c r="B989" s="575">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76"/>
      <c r="AR989" s="577"/>
      <c r="AS989" s="577"/>
      <c r="AT989" s="577"/>
      <c r="AU989" s="578"/>
      <c r="AV989" s="579"/>
      <c r="AW989" s="579"/>
      <c r="AX989" s="580"/>
    </row>
    <row r="990" spans="1:50" ht="24" customHeight="1">
      <c r="A990" s="575">
        <v>30</v>
      </c>
      <c r="B990" s="575">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76"/>
      <c r="AR990" s="577"/>
      <c r="AS990" s="577"/>
      <c r="AT990" s="577"/>
      <c r="AU990" s="578"/>
      <c r="AV990" s="579"/>
      <c r="AW990" s="579"/>
      <c r="AX990" s="580"/>
    </row>
    <row r="992" spans="1:50">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5"/>
      <c r="B993" s="575"/>
      <c r="C993" s="248" t="s">
        <v>31</v>
      </c>
      <c r="D993" s="248"/>
      <c r="E993" s="248"/>
      <c r="F993" s="248"/>
      <c r="G993" s="248"/>
      <c r="H993" s="248"/>
      <c r="I993" s="248"/>
      <c r="J993" s="248"/>
      <c r="K993" s="248"/>
      <c r="L993" s="248"/>
      <c r="M993" s="248" t="s">
        <v>32</v>
      </c>
      <c r="N993" s="248"/>
      <c r="O993" s="248"/>
      <c r="P993" s="248"/>
      <c r="Q993" s="248"/>
      <c r="R993" s="248"/>
      <c r="S993" s="248"/>
      <c r="T993" s="248"/>
      <c r="U993" s="248"/>
      <c r="V993" s="248"/>
      <c r="W993" s="248"/>
      <c r="X993" s="248"/>
      <c r="Y993" s="248"/>
      <c r="Z993" s="248"/>
      <c r="AA993" s="248"/>
      <c r="AB993" s="248"/>
      <c r="AC993" s="248"/>
      <c r="AD993" s="248"/>
      <c r="AE993" s="248"/>
      <c r="AF993" s="248"/>
      <c r="AG993" s="248"/>
      <c r="AH993" s="248"/>
      <c r="AI993" s="248"/>
      <c r="AJ993" s="248"/>
      <c r="AK993" s="581" t="s">
        <v>33</v>
      </c>
      <c r="AL993" s="248"/>
      <c r="AM993" s="248"/>
      <c r="AN993" s="248"/>
      <c r="AO993" s="248"/>
      <c r="AP993" s="248"/>
      <c r="AQ993" s="248" t="s">
        <v>23</v>
      </c>
      <c r="AR993" s="248"/>
      <c r="AS993" s="248"/>
      <c r="AT993" s="248"/>
      <c r="AU993" s="98" t="s">
        <v>24</v>
      </c>
      <c r="AV993" s="99"/>
      <c r="AW993" s="99"/>
      <c r="AX993" s="582"/>
    </row>
    <row r="994" spans="1:50" ht="24" customHeight="1">
      <c r="A994" s="575">
        <v>1</v>
      </c>
      <c r="B994" s="575">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76"/>
      <c r="AR994" s="577"/>
      <c r="AS994" s="577"/>
      <c r="AT994" s="577"/>
      <c r="AU994" s="578"/>
      <c r="AV994" s="579"/>
      <c r="AW994" s="579"/>
      <c r="AX994" s="580"/>
    </row>
    <row r="995" spans="1:50" ht="24" customHeight="1">
      <c r="A995" s="575">
        <v>2</v>
      </c>
      <c r="B995" s="575">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76"/>
      <c r="AR995" s="577"/>
      <c r="AS995" s="577"/>
      <c r="AT995" s="577"/>
      <c r="AU995" s="578"/>
      <c r="AV995" s="579"/>
      <c r="AW995" s="579"/>
      <c r="AX995" s="580"/>
    </row>
    <row r="996" spans="1:50" ht="24" customHeight="1">
      <c r="A996" s="575">
        <v>3</v>
      </c>
      <c r="B996" s="575">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76"/>
      <c r="AR996" s="577"/>
      <c r="AS996" s="577"/>
      <c r="AT996" s="577"/>
      <c r="AU996" s="578"/>
      <c r="AV996" s="579"/>
      <c r="AW996" s="579"/>
      <c r="AX996" s="580"/>
    </row>
    <row r="997" spans="1:50" ht="24" customHeight="1">
      <c r="A997" s="575">
        <v>4</v>
      </c>
      <c r="B997" s="575">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76"/>
      <c r="AR997" s="577"/>
      <c r="AS997" s="577"/>
      <c r="AT997" s="577"/>
      <c r="AU997" s="578"/>
      <c r="AV997" s="579"/>
      <c r="AW997" s="579"/>
      <c r="AX997" s="580"/>
    </row>
    <row r="998" spans="1:50" ht="24" customHeight="1">
      <c r="A998" s="575">
        <v>5</v>
      </c>
      <c r="B998" s="575">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76"/>
      <c r="AR998" s="577"/>
      <c r="AS998" s="577"/>
      <c r="AT998" s="577"/>
      <c r="AU998" s="578"/>
      <c r="AV998" s="579"/>
      <c r="AW998" s="579"/>
      <c r="AX998" s="580"/>
    </row>
    <row r="999" spans="1:50" ht="24" customHeight="1">
      <c r="A999" s="575">
        <v>6</v>
      </c>
      <c r="B999" s="575">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76"/>
      <c r="AR999" s="577"/>
      <c r="AS999" s="577"/>
      <c r="AT999" s="577"/>
      <c r="AU999" s="578"/>
      <c r="AV999" s="579"/>
      <c r="AW999" s="579"/>
      <c r="AX999" s="580"/>
    </row>
    <row r="1000" spans="1:50" ht="24" customHeight="1">
      <c r="A1000" s="575">
        <v>7</v>
      </c>
      <c r="B1000" s="575">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76"/>
      <c r="AR1000" s="577"/>
      <c r="AS1000" s="577"/>
      <c r="AT1000" s="577"/>
      <c r="AU1000" s="578"/>
      <c r="AV1000" s="579"/>
      <c r="AW1000" s="579"/>
      <c r="AX1000" s="580"/>
    </row>
    <row r="1001" spans="1:50" ht="24" customHeight="1">
      <c r="A1001" s="575">
        <v>8</v>
      </c>
      <c r="B1001" s="575">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76"/>
      <c r="AR1001" s="577"/>
      <c r="AS1001" s="577"/>
      <c r="AT1001" s="577"/>
      <c r="AU1001" s="578"/>
      <c r="AV1001" s="579"/>
      <c r="AW1001" s="579"/>
      <c r="AX1001" s="580"/>
    </row>
    <row r="1002" spans="1:50" ht="24" customHeight="1">
      <c r="A1002" s="575">
        <v>9</v>
      </c>
      <c r="B1002" s="575">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76"/>
      <c r="AR1002" s="577"/>
      <c r="AS1002" s="577"/>
      <c r="AT1002" s="577"/>
      <c r="AU1002" s="578"/>
      <c r="AV1002" s="579"/>
      <c r="AW1002" s="579"/>
      <c r="AX1002" s="580"/>
    </row>
    <row r="1003" spans="1:50" ht="24" customHeight="1">
      <c r="A1003" s="575">
        <v>10</v>
      </c>
      <c r="B1003" s="575">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76"/>
      <c r="AR1003" s="577"/>
      <c r="AS1003" s="577"/>
      <c r="AT1003" s="577"/>
      <c r="AU1003" s="578"/>
      <c r="AV1003" s="579"/>
      <c r="AW1003" s="579"/>
      <c r="AX1003" s="580"/>
    </row>
    <row r="1004" spans="1:50" ht="24" customHeight="1">
      <c r="A1004" s="575">
        <v>11</v>
      </c>
      <c r="B1004" s="575">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76"/>
      <c r="AR1004" s="577"/>
      <c r="AS1004" s="577"/>
      <c r="AT1004" s="577"/>
      <c r="AU1004" s="578"/>
      <c r="AV1004" s="579"/>
      <c r="AW1004" s="579"/>
      <c r="AX1004" s="580"/>
    </row>
    <row r="1005" spans="1:50" ht="24" customHeight="1">
      <c r="A1005" s="575">
        <v>12</v>
      </c>
      <c r="B1005" s="575">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76"/>
      <c r="AR1005" s="577"/>
      <c r="AS1005" s="577"/>
      <c r="AT1005" s="577"/>
      <c r="AU1005" s="578"/>
      <c r="AV1005" s="579"/>
      <c r="AW1005" s="579"/>
      <c r="AX1005" s="580"/>
    </row>
    <row r="1006" spans="1:50" ht="24" customHeight="1">
      <c r="A1006" s="575">
        <v>13</v>
      </c>
      <c r="B1006" s="575">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76"/>
      <c r="AR1006" s="577"/>
      <c r="AS1006" s="577"/>
      <c r="AT1006" s="577"/>
      <c r="AU1006" s="578"/>
      <c r="AV1006" s="579"/>
      <c r="AW1006" s="579"/>
      <c r="AX1006" s="580"/>
    </row>
    <row r="1007" spans="1:50" ht="24" customHeight="1">
      <c r="A1007" s="575">
        <v>14</v>
      </c>
      <c r="B1007" s="575">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76"/>
      <c r="AR1007" s="577"/>
      <c r="AS1007" s="577"/>
      <c r="AT1007" s="577"/>
      <c r="AU1007" s="578"/>
      <c r="AV1007" s="579"/>
      <c r="AW1007" s="579"/>
      <c r="AX1007" s="580"/>
    </row>
    <row r="1008" spans="1:50" ht="24" customHeight="1">
      <c r="A1008" s="575">
        <v>15</v>
      </c>
      <c r="B1008" s="575">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76"/>
      <c r="AR1008" s="577"/>
      <c r="AS1008" s="577"/>
      <c r="AT1008" s="577"/>
      <c r="AU1008" s="578"/>
      <c r="AV1008" s="579"/>
      <c r="AW1008" s="579"/>
      <c r="AX1008" s="580"/>
    </row>
    <row r="1009" spans="1:50" ht="24" customHeight="1">
      <c r="A1009" s="575">
        <v>16</v>
      </c>
      <c r="B1009" s="575">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76"/>
      <c r="AR1009" s="577"/>
      <c r="AS1009" s="577"/>
      <c r="AT1009" s="577"/>
      <c r="AU1009" s="578"/>
      <c r="AV1009" s="579"/>
      <c r="AW1009" s="579"/>
      <c r="AX1009" s="580"/>
    </row>
    <row r="1010" spans="1:50" ht="24" customHeight="1">
      <c r="A1010" s="575">
        <v>17</v>
      </c>
      <c r="B1010" s="575">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76"/>
      <c r="AR1010" s="577"/>
      <c r="AS1010" s="577"/>
      <c r="AT1010" s="577"/>
      <c r="AU1010" s="578"/>
      <c r="AV1010" s="579"/>
      <c r="AW1010" s="579"/>
      <c r="AX1010" s="580"/>
    </row>
    <row r="1011" spans="1:50" ht="24" customHeight="1">
      <c r="A1011" s="575">
        <v>18</v>
      </c>
      <c r="B1011" s="575">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76"/>
      <c r="AR1011" s="577"/>
      <c r="AS1011" s="577"/>
      <c r="AT1011" s="577"/>
      <c r="AU1011" s="578"/>
      <c r="AV1011" s="579"/>
      <c r="AW1011" s="579"/>
      <c r="AX1011" s="580"/>
    </row>
    <row r="1012" spans="1:50" ht="24" customHeight="1">
      <c r="A1012" s="575">
        <v>19</v>
      </c>
      <c r="B1012" s="575">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76"/>
      <c r="AR1012" s="577"/>
      <c r="AS1012" s="577"/>
      <c r="AT1012" s="577"/>
      <c r="AU1012" s="578"/>
      <c r="AV1012" s="579"/>
      <c r="AW1012" s="579"/>
      <c r="AX1012" s="580"/>
    </row>
    <row r="1013" spans="1:50" ht="24" customHeight="1">
      <c r="A1013" s="575">
        <v>20</v>
      </c>
      <c r="B1013" s="575">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76"/>
      <c r="AR1013" s="577"/>
      <c r="AS1013" s="577"/>
      <c r="AT1013" s="577"/>
      <c r="AU1013" s="578"/>
      <c r="AV1013" s="579"/>
      <c r="AW1013" s="579"/>
      <c r="AX1013" s="580"/>
    </row>
    <row r="1014" spans="1:50" ht="24" customHeight="1">
      <c r="A1014" s="575">
        <v>21</v>
      </c>
      <c r="B1014" s="575">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76"/>
      <c r="AR1014" s="577"/>
      <c r="AS1014" s="577"/>
      <c r="AT1014" s="577"/>
      <c r="AU1014" s="578"/>
      <c r="AV1014" s="579"/>
      <c r="AW1014" s="579"/>
      <c r="AX1014" s="580"/>
    </row>
    <row r="1015" spans="1:50" ht="24" customHeight="1">
      <c r="A1015" s="575">
        <v>22</v>
      </c>
      <c r="B1015" s="575">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76"/>
      <c r="AR1015" s="577"/>
      <c r="AS1015" s="577"/>
      <c r="AT1015" s="577"/>
      <c r="AU1015" s="578"/>
      <c r="AV1015" s="579"/>
      <c r="AW1015" s="579"/>
      <c r="AX1015" s="580"/>
    </row>
    <row r="1016" spans="1:50" ht="24" customHeight="1">
      <c r="A1016" s="575">
        <v>23</v>
      </c>
      <c r="B1016" s="575">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76"/>
      <c r="AR1016" s="577"/>
      <c r="AS1016" s="577"/>
      <c r="AT1016" s="577"/>
      <c r="AU1016" s="578"/>
      <c r="AV1016" s="579"/>
      <c r="AW1016" s="579"/>
      <c r="AX1016" s="580"/>
    </row>
    <row r="1017" spans="1:50" ht="24" customHeight="1">
      <c r="A1017" s="575">
        <v>24</v>
      </c>
      <c r="B1017" s="575">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76"/>
      <c r="AR1017" s="577"/>
      <c r="AS1017" s="577"/>
      <c r="AT1017" s="577"/>
      <c r="AU1017" s="578"/>
      <c r="AV1017" s="579"/>
      <c r="AW1017" s="579"/>
      <c r="AX1017" s="580"/>
    </row>
    <row r="1018" spans="1:50" ht="24" customHeight="1">
      <c r="A1018" s="575">
        <v>25</v>
      </c>
      <c r="B1018" s="575">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76"/>
      <c r="AR1018" s="577"/>
      <c r="AS1018" s="577"/>
      <c r="AT1018" s="577"/>
      <c r="AU1018" s="578"/>
      <c r="AV1018" s="579"/>
      <c r="AW1018" s="579"/>
      <c r="AX1018" s="580"/>
    </row>
    <row r="1019" spans="1:50" ht="24" customHeight="1">
      <c r="A1019" s="575">
        <v>26</v>
      </c>
      <c r="B1019" s="575">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76"/>
      <c r="AR1019" s="577"/>
      <c r="AS1019" s="577"/>
      <c r="AT1019" s="577"/>
      <c r="AU1019" s="578"/>
      <c r="AV1019" s="579"/>
      <c r="AW1019" s="579"/>
      <c r="AX1019" s="580"/>
    </row>
    <row r="1020" spans="1:50" ht="24" customHeight="1">
      <c r="A1020" s="575">
        <v>27</v>
      </c>
      <c r="B1020" s="575">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76"/>
      <c r="AR1020" s="577"/>
      <c r="AS1020" s="577"/>
      <c r="AT1020" s="577"/>
      <c r="AU1020" s="578"/>
      <c r="AV1020" s="579"/>
      <c r="AW1020" s="579"/>
      <c r="AX1020" s="580"/>
    </row>
    <row r="1021" spans="1:50" ht="24" customHeight="1">
      <c r="A1021" s="575">
        <v>28</v>
      </c>
      <c r="B1021" s="575">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76"/>
      <c r="AR1021" s="577"/>
      <c r="AS1021" s="577"/>
      <c r="AT1021" s="577"/>
      <c r="AU1021" s="578"/>
      <c r="AV1021" s="579"/>
      <c r="AW1021" s="579"/>
      <c r="AX1021" s="580"/>
    </row>
    <row r="1022" spans="1:50" ht="24" customHeight="1">
      <c r="A1022" s="575">
        <v>29</v>
      </c>
      <c r="B1022" s="575">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76"/>
      <c r="AR1022" s="577"/>
      <c r="AS1022" s="577"/>
      <c r="AT1022" s="577"/>
      <c r="AU1022" s="578"/>
      <c r="AV1022" s="579"/>
      <c r="AW1022" s="579"/>
      <c r="AX1022" s="580"/>
    </row>
    <row r="1023" spans="1:50" ht="24" customHeight="1">
      <c r="A1023" s="575">
        <v>30</v>
      </c>
      <c r="B1023" s="575">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76"/>
      <c r="AR1023" s="577"/>
      <c r="AS1023" s="577"/>
      <c r="AT1023" s="577"/>
      <c r="AU1023" s="578"/>
      <c r="AV1023" s="579"/>
      <c r="AW1023" s="579"/>
      <c r="AX1023" s="580"/>
    </row>
    <row r="1025" spans="1:50">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5"/>
      <c r="B1026" s="575"/>
      <c r="C1026" s="248" t="s">
        <v>447</v>
      </c>
      <c r="D1026" s="248"/>
      <c r="E1026" s="248"/>
      <c r="F1026" s="248"/>
      <c r="G1026" s="248"/>
      <c r="H1026" s="248"/>
      <c r="I1026" s="248"/>
      <c r="J1026" s="248"/>
      <c r="K1026" s="248"/>
      <c r="L1026" s="248"/>
      <c r="M1026" s="248" t="s">
        <v>448</v>
      </c>
      <c r="N1026" s="248"/>
      <c r="O1026" s="248"/>
      <c r="P1026" s="248"/>
      <c r="Q1026" s="248"/>
      <c r="R1026" s="248"/>
      <c r="S1026" s="248"/>
      <c r="T1026" s="248"/>
      <c r="U1026" s="248"/>
      <c r="V1026" s="248"/>
      <c r="W1026" s="248"/>
      <c r="X1026" s="248"/>
      <c r="Y1026" s="248"/>
      <c r="Z1026" s="248"/>
      <c r="AA1026" s="248"/>
      <c r="AB1026" s="248"/>
      <c r="AC1026" s="248"/>
      <c r="AD1026" s="248"/>
      <c r="AE1026" s="248"/>
      <c r="AF1026" s="248"/>
      <c r="AG1026" s="248"/>
      <c r="AH1026" s="248"/>
      <c r="AI1026" s="248"/>
      <c r="AJ1026" s="248"/>
      <c r="AK1026" s="581" t="s">
        <v>449</v>
      </c>
      <c r="AL1026" s="248"/>
      <c r="AM1026" s="248"/>
      <c r="AN1026" s="248"/>
      <c r="AO1026" s="248"/>
      <c r="AP1026" s="248"/>
      <c r="AQ1026" s="248" t="s">
        <v>23</v>
      </c>
      <c r="AR1026" s="248"/>
      <c r="AS1026" s="248"/>
      <c r="AT1026" s="248"/>
      <c r="AU1026" s="98" t="s">
        <v>24</v>
      </c>
      <c r="AV1026" s="99"/>
      <c r="AW1026" s="99"/>
      <c r="AX1026" s="582"/>
    </row>
    <row r="1027" spans="1:50" ht="24" customHeight="1">
      <c r="A1027" s="575">
        <v>1</v>
      </c>
      <c r="B1027" s="575">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76"/>
      <c r="AR1027" s="577"/>
      <c r="AS1027" s="577"/>
      <c r="AT1027" s="577"/>
      <c r="AU1027" s="578"/>
      <c r="AV1027" s="579"/>
      <c r="AW1027" s="579"/>
      <c r="AX1027" s="580"/>
    </row>
    <row r="1028" spans="1:50" ht="24" customHeight="1">
      <c r="A1028" s="575">
        <v>2</v>
      </c>
      <c r="B1028" s="575">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76"/>
      <c r="AR1028" s="577"/>
      <c r="AS1028" s="577"/>
      <c r="AT1028" s="577"/>
      <c r="AU1028" s="578"/>
      <c r="AV1028" s="579"/>
      <c r="AW1028" s="579"/>
      <c r="AX1028" s="580"/>
    </row>
    <row r="1029" spans="1:50" ht="24" customHeight="1">
      <c r="A1029" s="575">
        <v>3</v>
      </c>
      <c r="B1029" s="575">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76"/>
      <c r="AR1029" s="577"/>
      <c r="AS1029" s="577"/>
      <c r="AT1029" s="577"/>
      <c r="AU1029" s="578"/>
      <c r="AV1029" s="579"/>
      <c r="AW1029" s="579"/>
      <c r="AX1029" s="580"/>
    </row>
    <row r="1030" spans="1:50" ht="24" customHeight="1">
      <c r="A1030" s="575">
        <v>4</v>
      </c>
      <c r="B1030" s="575">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76"/>
      <c r="AR1030" s="577"/>
      <c r="AS1030" s="577"/>
      <c r="AT1030" s="577"/>
      <c r="AU1030" s="578"/>
      <c r="AV1030" s="579"/>
      <c r="AW1030" s="579"/>
      <c r="AX1030" s="580"/>
    </row>
    <row r="1031" spans="1:50" ht="24" customHeight="1">
      <c r="A1031" s="575">
        <v>5</v>
      </c>
      <c r="B1031" s="575">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76"/>
      <c r="AR1031" s="577"/>
      <c r="AS1031" s="577"/>
      <c r="AT1031" s="577"/>
      <c r="AU1031" s="578"/>
      <c r="AV1031" s="579"/>
      <c r="AW1031" s="579"/>
      <c r="AX1031" s="580"/>
    </row>
    <row r="1032" spans="1:50" ht="24" customHeight="1">
      <c r="A1032" s="575">
        <v>6</v>
      </c>
      <c r="B1032" s="575">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76"/>
      <c r="AR1032" s="577"/>
      <c r="AS1032" s="577"/>
      <c r="AT1032" s="577"/>
      <c r="AU1032" s="578"/>
      <c r="AV1032" s="579"/>
      <c r="AW1032" s="579"/>
      <c r="AX1032" s="580"/>
    </row>
    <row r="1033" spans="1:50" ht="24" customHeight="1">
      <c r="A1033" s="575">
        <v>7</v>
      </c>
      <c r="B1033" s="575">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76"/>
      <c r="AR1033" s="577"/>
      <c r="AS1033" s="577"/>
      <c r="AT1033" s="577"/>
      <c r="AU1033" s="578"/>
      <c r="AV1033" s="579"/>
      <c r="AW1033" s="579"/>
      <c r="AX1033" s="580"/>
    </row>
    <row r="1034" spans="1:50" ht="24" customHeight="1">
      <c r="A1034" s="575">
        <v>8</v>
      </c>
      <c r="B1034" s="575">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76"/>
      <c r="AR1034" s="577"/>
      <c r="AS1034" s="577"/>
      <c r="AT1034" s="577"/>
      <c r="AU1034" s="578"/>
      <c r="AV1034" s="579"/>
      <c r="AW1034" s="579"/>
      <c r="AX1034" s="580"/>
    </row>
    <row r="1035" spans="1:50" ht="24" customHeight="1">
      <c r="A1035" s="575">
        <v>9</v>
      </c>
      <c r="B1035" s="575">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76"/>
      <c r="AR1035" s="577"/>
      <c r="AS1035" s="577"/>
      <c r="AT1035" s="577"/>
      <c r="AU1035" s="578"/>
      <c r="AV1035" s="579"/>
      <c r="AW1035" s="579"/>
      <c r="AX1035" s="580"/>
    </row>
    <row r="1036" spans="1:50" ht="24" customHeight="1">
      <c r="A1036" s="575">
        <v>10</v>
      </c>
      <c r="B1036" s="575">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76"/>
      <c r="AR1036" s="577"/>
      <c r="AS1036" s="577"/>
      <c r="AT1036" s="577"/>
      <c r="AU1036" s="578"/>
      <c r="AV1036" s="579"/>
      <c r="AW1036" s="579"/>
      <c r="AX1036" s="580"/>
    </row>
    <row r="1037" spans="1:50" ht="24" customHeight="1">
      <c r="A1037" s="575">
        <v>11</v>
      </c>
      <c r="B1037" s="575">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76"/>
      <c r="AR1037" s="577"/>
      <c r="AS1037" s="577"/>
      <c r="AT1037" s="577"/>
      <c r="AU1037" s="578"/>
      <c r="AV1037" s="579"/>
      <c r="AW1037" s="579"/>
      <c r="AX1037" s="580"/>
    </row>
    <row r="1038" spans="1:50" ht="24" customHeight="1">
      <c r="A1038" s="575">
        <v>12</v>
      </c>
      <c r="B1038" s="575">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76"/>
      <c r="AR1038" s="577"/>
      <c r="AS1038" s="577"/>
      <c r="AT1038" s="577"/>
      <c r="AU1038" s="578"/>
      <c r="AV1038" s="579"/>
      <c r="AW1038" s="579"/>
      <c r="AX1038" s="580"/>
    </row>
    <row r="1039" spans="1:50" ht="24" customHeight="1">
      <c r="A1039" s="575">
        <v>13</v>
      </c>
      <c r="B1039" s="575">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76"/>
      <c r="AR1039" s="577"/>
      <c r="AS1039" s="577"/>
      <c r="AT1039" s="577"/>
      <c r="AU1039" s="578"/>
      <c r="AV1039" s="579"/>
      <c r="AW1039" s="579"/>
      <c r="AX1039" s="580"/>
    </row>
    <row r="1040" spans="1:50" ht="24" customHeight="1">
      <c r="A1040" s="575">
        <v>14</v>
      </c>
      <c r="B1040" s="575">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76"/>
      <c r="AR1040" s="577"/>
      <c r="AS1040" s="577"/>
      <c r="AT1040" s="577"/>
      <c r="AU1040" s="578"/>
      <c r="AV1040" s="579"/>
      <c r="AW1040" s="579"/>
      <c r="AX1040" s="580"/>
    </row>
    <row r="1041" spans="1:50" ht="24" customHeight="1">
      <c r="A1041" s="575">
        <v>15</v>
      </c>
      <c r="B1041" s="575">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76"/>
      <c r="AR1041" s="577"/>
      <c r="AS1041" s="577"/>
      <c r="AT1041" s="577"/>
      <c r="AU1041" s="578"/>
      <c r="AV1041" s="579"/>
      <c r="AW1041" s="579"/>
      <c r="AX1041" s="580"/>
    </row>
    <row r="1042" spans="1:50" ht="24" customHeight="1">
      <c r="A1042" s="575">
        <v>16</v>
      </c>
      <c r="B1042" s="575">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76"/>
      <c r="AR1042" s="577"/>
      <c r="AS1042" s="577"/>
      <c r="AT1042" s="577"/>
      <c r="AU1042" s="578"/>
      <c r="AV1042" s="579"/>
      <c r="AW1042" s="579"/>
      <c r="AX1042" s="580"/>
    </row>
    <row r="1043" spans="1:50" ht="24" customHeight="1">
      <c r="A1043" s="575">
        <v>17</v>
      </c>
      <c r="B1043" s="575">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76"/>
      <c r="AR1043" s="577"/>
      <c r="AS1043" s="577"/>
      <c r="AT1043" s="577"/>
      <c r="AU1043" s="578"/>
      <c r="AV1043" s="579"/>
      <c r="AW1043" s="579"/>
      <c r="AX1043" s="580"/>
    </row>
    <row r="1044" spans="1:50" ht="24" customHeight="1">
      <c r="A1044" s="575">
        <v>18</v>
      </c>
      <c r="B1044" s="575">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76"/>
      <c r="AR1044" s="577"/>
      <c r="AS1044" s="577"/>
      <c r="AT1044" s="577"/>
      <c r="AU1044" s="578"/>
      <c r="AV1044" s="579"/>
      <c r="AW1044" s="579"/>
      <c r="AX1044" s="580"/>
    </row>
    <row r="1045" spans="1:50" ht="24" customHeight="1">
      <c r="A1045" s="575">
        <v>19</v>
      </c>
      <c r="B1045" s="575">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76"/>
      <c r="AR1045" s="577"/>
      <c r="AS1045" s="577"/>
      <c r="AT1045" s="577"/>
      <c r="AU1045" s="578"/>
      <c r="AV1045" s="579"/>
      <c r="AW1045" s="579"/>
      <c r="AX1045" s="580"/>
    </row>
    <row r="1046" spans="1:50" ht="24" customHeight="1">
      <c r="A1046" s="575">
        <v>20</v>
      </c>
      <c r="B1046" s="575">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76"/>
      <c r="AR1046" s="577"/>
      <c r="AS1046" s="577"/>
      <c r="AT1046" s="577"/>
      <c r="AU1046" s="578"/>
      <c r="AV1046" s="579"/>
      <c r="AW1046" s="579"/>
      <c r="AX1046" s="580"/>
    </row>
    <row r="1047" spans="1:50" ht="24" customHeight="1">
      <c r="A1047" s="575">
        <v>21</v>
      </c>
      <c r="B1047" s="575">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76"/>
      <c r="AR1047" s="577"/>
      <c r="AS1047" s="577"/>
      <c r="AT1047" s="577"/>
      <c r="AU1047" s="578"/>
      <c r="AV1047" s="579"/>
      <c r="AW1047" s="579"/>
      <c r="AX1047" s="580"/>
    </row>
    <row r="1048" spans="1:50" ht="24" customHeight="1">
      <c r="A1048" s="575">
        <v>22</v>
      </c>
      <c r="B1048" s="575">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76"/>
      <c r="AR1048" s="577"/>
      <c r="AS1048" s="577"/>
      <c r="AT1048" s="577"/>
      <c r="AU1048" s="578"/>
      <c r="AV1048" s="579"/>
      <c r="AW1048" s="579"/>
      <c r="AX1048" s="580"/>
    </row>
    <row r="1049" spans="1:50" ht="24" customHeight="1">
      <c r="A1049" s="575">
        <v>23</v>
      </c>
      <c r="B1049" s="575">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76"/>
      <c r="AR1049" s="577"/>
      <c r="AS1049" s="577"/>
      <c r="AT1049" s="577"/>
      <c r="AU1049" s="578"/>
      <c r="AV1049" s="579"/>
      <c r="AW1049" s="579"/>
      <c r="AX1049" s="580"/>
    </row>
    <row r="1050" spans="1:50" ht="24" customHeight="1">
      <c r="A1050" s="575">
        <v>24</v>
      </c>
      <c r="B1050" s="575">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76"/>
      <c r="AR1050" s="577"/>
      <c r="AS1050" s="577"/>
      <c r="AT1050" s="577"/>
      <c r="AU1050" s="578"/>
      <c r="AV1050" s="579"/>
      <c r="AW1050" s="579"/>
      <c r="AX1050" s="580"/>
    </row>
    <row r="1051" spans="1:50" ht="24" customHeight="1">
      <c r="A1051" s="575">
        <v>25</v>
      </c>
      <c r="B1051" s="575">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76"/>
      <c r="AR1051" s="577"/>
      <c r="AS1051" s="577"/>
      <c r="AT1051" s="577"/>
      <c r="AU1051" s="578"/>
      <c r="AV1051" s="579"/>
      <c r="AW1051" s="579"/>
      <c r="AX1051" s="580"/>
    </row>
    <row r="1052" spans="1:50" ht="24" customHeight="1">
      <c r="A1052" s="575">
        <v>26</v>
      </c>
      <c r="B1052" s="575">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76"/>
      <c r="AR1052" s="577"/>
      <c r="AS1052" s="577"/>
      <c r="AT1052" s="577"/>
      <c r="AU1052" s="578"/>
      <c r="AV1052" s="579"/>
      <c r="AW1052" s="579"/>
      <c r="AX1052" s="580"/>
    </row>
    <row r="1053" spans="1:50" ht="24" customHeight="1">
      <c r="A1053" s="575">
        <v>27</v>
      </c>
      <c r="B1053" s="575">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76"/>
      <c r="AR1053" s="577"/>
      <c r="AS1053" s="577"/>
      <c r="AT1053" s="577"/>
      <c r="AU1053" s="578"/>
      <c r="AV1053" s="579"/>
      <c r="AW1053" s="579"/>
      <c r="AX1053" s="580"/>
    </row>
    <row r="1054" spans="1:50" ht="24" customHeight="1">
      <c r="A1054" s="575">
        <v>28</v>
      </c>
      <c r="B1054" s="575">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76"/>
      <c r="AR1054" s="577"/>
      <c r="AS1054" s="577"/>
      <c r="AT1054" s="577"/>
      <c r="AU1054" s="578"/>
      <c r="AV1054" s="579"/>
      <c r="AW1054" s="579"/>
      <c r="AX1054" s="580"/>
    </row>
    <row r="1055" spans="1:50" ht="24" customHeight="1">
      <c r="A1055" s="575">
        <v>29</v>
      </c>
      <c r="B1055" s="575">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76"/>
      <c r="AR1055" s="577"/>
      <c r="AS1055" s="577"/>
      <c r="AT1055" s="577"/>
      <c r="AU1055" s="578"/>
      <c r="AV1055" s="579"/>
      <c r="AW1055" s="579"/>
      <c r="AX1055" s="580"/>
    </row>
    <row r="1056" spans="1:50" ht="24" customHeight="1">
      <c r="A1056" s="575">
        <v>30</v>
      </c>
      <c r="B1056" s="575">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76"/>
      <c r="AR1056" s="577"/>
      <c r="AS1056" s="577"/>
      <c r="AT1056" s="577"/>
      <c r="AU1056" s="578"/>
      <c r="AV1056" s="579"/>
      <c r="AW1056" s="579"/>
      <c r="AX1056" s="580"/>
    </row>
    <row r="1058" spans="1:50">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5"/>
      <c r="B1059" s="575"/>
      <c r="C1059" s="248" t="s">
        <v>31</v>
      </c>
      <c r="D1059" s="248"/>
      <c r="E1059" s="248"/>
      <c r="F1059" s="248"/>
      <c r="G1059" s="248"/>
      <c r="H1059" s="248"/>
      <c r="I1059" s="248"/>
      <c r="J1059" s="248"/>
      <c r="K1059" s="248"/>
      <c r="L1059" s="248"/>
      <c r="M1059" s="248" t="s">
        <v>32</v>
      </c>
      <c r="N1059" s="248"/>
      <c r="O1059" s="248"/>
      <c r="P1059" s="248"/>
      <c r="Q1059" s="248"/>
      <c r="R1059" s="248"/>
      <c r="S1059" s="248"/>
      <c r="T1059" s="248"/>
      <c r="U1059" s="248"/>
      <c r="V1059" s="248"/>
      <c r="W1059" s="248"/>
      <c r="X1059" s="248"/>
      <c r="Y1059" s="248"/>
      <c r="Z1059" s="248"/>
      <c r="AA1059" s="248"/>
      <c r="AB1059" s="248"/>
      <c r="AC1059" s="248"/>
      <c r="AD1059" s="248"/>
      <c r="AE1059" s="248"/>
      <c r="AF1059" s="248"/>
      <c r="AG1059" s="248"/>
      <c r="AH1059" s="248"/>
      <c r="AI1059" s="248"/>
      <c r="AJ1059" s="248"/>
      <c r="AK1059" s="581" t="s">
        <v>33</v>
      </c>
      <c r="AL1059" s="248"/>
      <c r="AM1059" s="248"/>
      <c r="AN1059" s="248"/>
      <c r="AO1059" s="248"/>
      <c r="AP1059" s="248"/>
      <c r="AQ1059" s="248" t="s">
        <v>23</v>
      </c>
      <c r="AR1059" s="248"/>
      <c r="AS1059" s="248"/>
      <c r="AT1059" s="248"/>
      <c r="AU1059" s="98" t="s">
        <v>24</v>
      </c>
      <c r="AV1059" s="99"/>
      <c r="AW1059" s="99"/>
      <c r="AX1059" s="582"/>
    </row>
    <row r="1060" spans="1:50" ht="24" customHeight="1">
      <c r="A1060" s="575">
        <v>1</v>
      </c>
      <c r="B1060" s="575">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76"/>
      <c r="AR1060" s="577"/>
      <c r="AS1060" s="577"/>
      <c r="AT1060" s="577"/>
      <c r="AU1060" s="578"/>
      <c r="AV1060" s="579"/>
      <c r="AW1060" s="579"/>
      <c r="AX1060" s="580"/>
    </row>
    <row r="1061" spans="1:50" ht="24" customHeight="1">
      <c r="A1061" s="575">
        <v>2</v>
      </c>
      <c r="B1061" s="575">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76"/>
      <c r="AR1061" s="577"/>
      <c r="AS1061" s="577"/>
      <c r="AT1061" s="577"/>
      <c r="AU1061" s="578"/>
      <c r="AV1061" s="579"/>
      <c r="AW1061" s="579"/>
      <c r="AX1061" s="580"/>
    </row>
    <row r="1062" spans="1:50" ht="24" customHeight="1">
      <c r="A1062" s="575">
        <v>3</v>
      </c>
      <c r="B1062" s="575">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76"/>
      <c r="AR1062" s="577"/>
      <c r="AS1062" s="577"/>
      <c r="AT1062" s="577"/>
      <c r="AU1062" s="578"/>
      <c r="AV1062" s="579"/>
      <c r="AW1062" s="579"/>
      <c r="AX1062" s="580"/>
    </row>
    <row r="1063" spans="1:50" ht="24" customHeight="1">
      <c r="A1063" s="575">
        <v>4</v>
      </c>
      <c r="B1063" s="575">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76"/>
      <c r="AR1063" s="577"/>
      <c r="AS1063" s="577"/>
      <c r="AT1063" s="577"/>
      <c r="AU1063" s="578"/>
      <c r="AV1063" s="579"/>
      <c r="AW1063" s="579"/>
      <c r="AX1063" s="580"/>
    </row>
    <row r="1064" spans="1:50" ht="24" customHeight="1">
      <c r="A1064" s="575">
        <v>5</v>
      </c>
      <c r="B1064" s="575">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76"/>
      <c r="AR1064" s="577"/>
      <c r="AS1064" s="577"/>
      <c r="AT1064" s="577"/>
      <c r="AU1064" s="578"/>
      <c r="AV1064" s="579"/>
      <c r="AW1064" s="579"/>
      <c r="AX1064" s="580"/>
    </row>
    <row r="1065" spans="1:50" ht="24" customHeight="1">
      <c r="A1065" s="575">
        <v>6</v>
      </c>
      <c r="B1065" s="575">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76"/>
      <c r="AR1065" s="577"/>
      <c r="AS1065" s="577"/>
      <c r="AT1065" s="577"/>
      <c r="AU1065" s="578"/>
      <c r="AV1065" s="579"/>
      <c r="AW1065" s="579"/>
      <c r="AX1065" s="580"/>
    </row>
    <row r="1066" spans="1:50" ht="24" customHeight="1">
      <c r="A1066" s="575">
        <v>7</v>
      </c>
      <c r="B1066" s="575">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76"/>
      <c r="AR1066" s="577"/>
      <c r="AS1066" s="577"/>
      <c r="AT1066" s="577"/>
      <c r="AU1066" s="578"/>
      <c r="AV1066" s="579"/>
      <c r="AW1066" s="579"/>
      <c r="AX1066" s="580"/>
    </row>
    <row r="1067" spans="1:50" ht="24" customHeight="1">
      <c r="A1067" s="575">
        <v>8</v>
      </c>
      <c r="B1067" s="575">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76"/>
      <c r="AR1067" s="577"/>
      <c r="AS1067" s="577"/>
      <c r="AT1067" s="577"/>
      <c r="AU1067" s="578"/>
      <c r="AV1067" s="579"/>
      <c r="AW1067" s="579"/>
      <c r="AX1067" s="580"/>
    </row>
    <row r="1068" spans="1:50" ht="24" customHeight="1">
      <c r="A1068" s="575">
        <v>9</v>
      </c>
      <c r="B1068" s="575">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76"/>
      <c r="AR1068" s="577"/>
      <c r="AS1068" s="577"/>
      <c r="AT1068" s="577"/>
      <c r="AU1068" s="578"/>
      <c r="AV1068" s="579"/>
      <c r="AW1068" s="579"/>
      <c r="AX1068" s="580"/>
    </row>
    <row r="1069" spans="1:50" ht="24" customHeight="1">
      <c r="A1069" s="575">
        <v>10</v>
      </c>
      <c r="B1069" s="575">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76"/>
      <c r="AR1069" s="577"/>
      <c r="AS1069" s="577"/>
      <c r="AT1069" s="577"/>
      <c r="AU1069" s="578"/>
      <c r="AV1069" s="579"/>
      <c r="AW1069" s="579"/>
      <c r="AX1069" s="580"/>
    </row>
    <row r="1070" spans="1:50" ht="24" customHeight="1">
      <c r="A1070" s="575">
        <v>11</v>
      </c>
      <c r="B1070" s="575">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76"/>
      <c r="AR1070" s="577"/>
      <c r="AS1070" s="577"/>
      <c r="AT1070" s="577"/>
      <c r="AU1070" s="578"/>
      <c r="AV1070" s="579"/>
      <c r="AW1070" s="579"/>
      <c r="AX1070" s="580"/>
    </row>
    <row r="1071" spans="1:50" ht="24" customHeight="1">
      <c r="A1071" s="575">
        <v>12</v>
      </c>
      <c r="B1071" s="575">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76"/>
      <c r="AR1071" s="577"/>
      <c r="AS1071" s="577"/>
      <c r="AT1071" s="577"/>
      <c r="AU1071" s="578"/>
      <c r="AV1071" s="579"/>
      <c r="AW1071" s="579"/>
      <c r="AX1071" s="580"/>
    </row>
    <row r="1072" spans="1:50" ht="24" customHeight="1">
      <c r="A1072" s="575">
        <v>13</v>
      </c>
      <c r="B1072" s="575">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76"/>
      <c r="AR1072" s="577"/>
      <c r="AS1072" s="577"/>
      <c r="AT1072" s="577"/>
      <c r="AU1072" s="578"/>
      <c r="AV1072" s="579"/>
      <c r="AW1072" s="579"/>
      <c r="AX1072" s="580"/>
    </row>
    <row r="1073" spans="1:50" ht="24" customHeight="1">
      <c r="A1073" s="575">
        <v>14</v>
      </c>
      <c r="B1073" s="575">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76"/>
      <c r="AR1073" s="577"/>
      <c r="AS1073" s="577"/>
      <c r="AT1073" s="577"/>
      <c r="AU1073" s="578"/>
      <c r="AV1073" s="579"/>
      <c r="AW1073" s="579"/>
      <c r="AX1073" s="580"/>
    </row>
    <row r="1074" spans="1:50" ht="24" customHeight="1">
      <c r="A1074" s="575">
        <v>15</v>
      </c>
      <c r="B1074" s="575">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76"/>
      <c r="AR1074" s="577"/>
      <c r="AS1074" s="577"/>
      <c r="AT1074" s="577"/>
      <c r="AU1074" s="578"/>
      <c r="AV1074" s="579"/>
      <c r="AW1074" s="579"/>
      <c r="AX1074" s="580"/>
    </row>
    <row r="1075" spans="1:50" ht="24" customHeight="1">
      <c r="A1075" s="575">
        <v>16</v>
      </c>
      <c r="B1075" s="575">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76"/>
      <c r="AR1075" s="577"/>
      <c r="AS1075" s="577"/>
      <c r="AT1075" s="577"/>
      <c r="AU1075" s="578"/>
      <c r="AV1075" s="579"/>
      <c r="AW1075" s="579"/>
      <c r="AX1075" s="580"/>
    </row>
    <row r="1076" spans="1:50" ht="24" customHeight="1">
      <c r="A1076" s="575">
        <v>17</v>
      </c>
      <c r="B1076" s="575">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76"/>
      <c r="AR1076" s="577"/>
      <c r="AS1076" s="577"/>
      <c r="AT1076" s="577"/>
      <c r="AU1076" s="578"/>
      <c r="AV1076" s="579"/>
      <c r="AW1076" s="579"/>
      <c r="AX1076" s="580"/>
    </row>
    <row r="1077" spans="1:50" ht="24" customHeight="1">
      <c r="A1077" s="575">
        <v>18</v>
      </c>
      <c r="B1077" s="575">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76"/>
      <c r="AR1077" s="577"/>
      <c r="AS1077" s="577"/>
      <c r="AT1077" s="577"/>
      <c r="AU1077" s="578"/>
      <c r="AV1077" s="579"/>
      <c r="AW1077" s="579"/>
      <c r="AX1077" s="580"/>
    </row>
    <row r="1078" spans="1:50" ht="24" customHeight="1">
      <c r="A1078" s="575">
        <v>19</v>
      </c>
      <c r="B1078" s="575">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76"/>
      <c r="AR1078" s="577"/>
      <c r="AS1078" s="577"/>
      <c r="AT1078" s="577"/>
      <c r="AU1078" s="578"/>
      <c r="AV1078" s="579"/>
      <c r="AW1078" s="579"/>
      <c r="AX1078" s="580"/>
    </row>
    <row r="1079" spans="1:50" ht="24" customHeight="1">
      <c r="A1079" s="575">
        <v>20</v>
      </c>
      <c r="B1079" s="575">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76"/>
      <c r="AR1079" s="577"/>
      <c r="AS1079" s="577"/>
      <c r="AT1079" s="577"/>
      <c r="AU1079" s="578"/>
      <c r="AV1079" s="579"/>
      <c r="AW1079" s="579"/>
      <c r="AX1079" s="580"/>
    </row>
    <row r="1080" spans="1:50" ht="24" customHeight="1">
      <c r="A1080" s="575">
        <v>21</v>
      </c>
      <c r="B1080" s="575">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76"/>
      <c r="AR1080" s="577"/>
      <c r="AS1080" s="577"/>
      <c r="AT1080" s="577"/>
      <c r="AU1080" s="578"/>
      <c r="AV1080" s="579"/>
      <c r="AW1080" s="579"/>
      <c r="AX1080" s="580"/>
    </row>
    <row r="1081" spans="1:50" ht="24" customHeight="1">
      <c r="A1081" s="575">
        <v>22</v>
      </c>
      <c r="B1081" s="575">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76"/>
      <c r="AR1081" s="577"/>
      <c r="AS1081" s="577"/>
      <c r="AT1081" s="577"/>
      <c r="AU1081" s="578"/>
      <c r="AV1081" s="579"/>
      <c r="AW1081" s="579"/>
      <c r="AX1081" s="580"/>
    </row>
    <row r="1082" spans="1:50" ht="24" customHeight="1">
      <c r="A1082" s="575">
        <v>23</v>
      </c>
      <c r="B1082" s="575">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76"/>
      <c r="AR1082" s="577"/>
      <c r="AS1082" s="577"/>
      <c r="AT1082" s="577"/>
      <c r="AU1082" s="578"/>
      <c r="AV1082" s="579"/>
      <c r="AW1082" s="579"/>
      <c r="AX1082" s="580"/>
    </row>
    <row r="1083" spans="1:50" ht="24" customHeight="1">
      <c r="A1083" s="575">
        <v>24</v>
      </c>
      <c r="B1083" s="575">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76"/>
      <c r="AR1083" s="577"/>
      <c r="AS1083" s="577"/>
      <c r="AT1083" s="577"/>
      <c r="AU1083" s="578"/>
      <c r="AV1083" s="579"/>
      <c r="AW1083" s="579"/>
      <c r="AX1083" s="580"/>
    </row>
    <row r="1084" spans="1:50" ht="24" customHeight="1">
      <c r="A1084" s="575">
        <v>25</v>
      </c>
      <c r="B1084" s="575">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76"/>
      <c r="AR1084" s="577"/>
      <c r="AS1084" s="577"/>
      <c r="AT1084" s="577"/>
      <c r="AU1084" s="578"/>
      <c r="AV1084" s="579"/>
      <c r="AW1084" s="579"/>
      <c r="AX1084" s="580"/>
    </row>
    <row r="1085" spans="1:50" ht="24" customHeight="1">
      <c r="A1085" s="575">
        <v>26</v>
      </c>
      <c r="B1085" s="575">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76"/>
      <c r="AR1085" s="577"/>
      <c r="AS1085" s="577"/>
      <c r="AT1085" s="577"/>
      <c r="AU1085" s="578"/>
      <c r="AV1085" s="579"/>
      <c r="AW1085" s="579"/>
      <c r="AX1085" s="580"/>
    </row>
    <row r="1086" spans="1:50" ht="24" customHeight="1">
      <c r="A1086" s="575">
        <v>27</v>
      </c>
      <c r="B1086" s="575">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76"/>
      <c r="AR1086" s="577"/>
      <c r="AS1086" s="577"/>
      <c r="AT1086" s="577"/>
      <c r="AU1086" s="578"/>
      <c r="AV1086" s="579"/>
      <c r="AW1086" s="579"/>
      <c r="AX1086" s="580"/>
    </row>
    <row r="1087" spans="1:50" ht="24" customHeight="1">
      <c r="A1087" s="575">
        <v>28</v>
      </c>
      <c r="B1087" s="575">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76"/>
      <c r="AR1087" s="577"/>
      <c r="AS1087" s="577"/>
      <c r="AT1087" s="577"/>
      <c r="AU1087" s="578"/>
      <c r="AV1087" s="579"/>
      <c r="AW1087" s="579"/>
      <c r="AX1087" s="580"/>
    </row>
    <row r="1088" spans="1:50" ht="24" customHeight="1">
      <c r="A1088" s="575">
        <v>29</v>
      </c>
      <c r="B1088" s="575">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76"/>
      <c r="AR1088" s="577"/>
      <c r="AS1088" s="577"/>
      <c r="AT1088" s="577"/>
      <c r="AU1088" s="578"/>
      <c r="AV1088" s="579"/>
      <c r="AW1088" s="579"/>
      <c r="AX1088" s="580"/>
    </row>
    <row r="1089" spans="1:50" ht="24" customHeight="1">
      <c r="A1089" s="575">
        <v>30</v>
      </c>
      <c r="B1089" s="575">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76"/>
      <c r="AR1089" s="577"/>
      <c r="AS1089" s="577"/>
      <c r="AT1089" s="577"/>
      <c r="AU1089" s="578"/>
      <c r="AV1089" s="579"/>
      <c r="AW1089" s="579"/>
      <c r="AX1089" s="580"/>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5"/>
      <c r="B1092" s="575"/>
      <c r="C1092" s="248" t="s">
        <v>407</v>
      </c>
      <c r="D1092" s="248"/>
      <c r="E1092" s="248"/>
      <c r="F1092" s="248"/>
      <c r="G1092" s="248"/>
      <c r="H1092" s="248"/>
      <c r="I1092" s="248"/>
      <c r="J1092" s="248"/>
      <c r="K1092" s="248"/>
      <c r="L1092" s="248"/>
      <c r="M1092" s="248" t="s">
        <v>408</v>
      </c>
      <c r="N1092" s="248"/>
      <c r="O1092" s="248"/>
      <c r="P1092" s="248"/>
      <c r="Q1092" s="248"/>
      <c r="R1092" s="248"/>
      <c r="S1092" s="248"/>
      <c r="T1092" s="248"/>
      <c r="U1092" s="248"/>
      <c r="V1092" s="248"/>
      <c r="W1092" s="248"/>
      <c r="X1092" s="248"/>
      <c r="Y1092" s="248"/>
      <c r="Z1092" s="248"/>
      <c r="AA1092" s="248"/>
      <c r="AB1092" s="248"/>
      <c r="AC1092" s="248"/>
      <c r="AD1092" s="248"/>
      <c r="AE1092" s="248"/>
      <c r="AF1092" s="248"/>
      <c r="AG1092" s="248"/>
      <c r="AH1092" s="248"/>
      <c r="AI1092" s="248"/>
      <c r="AJ1092" s="248"/>
      <c r="AK1092" s="581" t="s">
        <v>409</v>
      </c>
      <c r="AL1092" s="248"/>
      <c r="AM1092" s="248"/>
      <c r="AN1092" s="248"/>
      <c r="AO1092" s="248"/>
      <c r="AP1092" s="248"/>
      <c r="AQ1092" s="248" t="s">
        <v>23</v>
      </c>
      <c r="AR1092" s="248"/>
      <c r="AS1092" s="248"/>
      <c r="AT1092" s="248"/>
      <c r="AU1092" s="98" t="s">
        <v>24</v>
      </c>
      <c r="AV1092" s="99"/>
      <c r="AW1092" s="99"/>
      <c r="AX1092" s="582"/>
    </row>
    <row r="1093" spans="1:50" ht="24" customHeight="1">
      <c r="A1093" s="575">
        <v>1</v>
      </c>
      <c r="B1093" s="575">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76"/>
      <c r="AR1093" s="577"/>
      <c r="AS1093" s="577"/>
      <c r="AT1093" s="577"/>
      <c r="AU1093" s="578"/>
      <c r="AV1093" s="579"/>
      <c r="AW1093" s="579"/>
      <c r="AX1093" s="580"/>
    </row>
    <row r="1094" spans="1:50" ht="24" customHeight="1">
      <c r="A1094" s="575">
        <v>2</v>
      </c>
      <c r="B1094" s="575">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76"/>
      <c r="AR1094" s="577"/>
      <c r="AS1094" s="577"/>
      <c r="AT1094" s="577"/>
      <c r="AU1094" s="578"/>
      <c r="AV1094" s="579"/>
      <c r="AW1094" s="579"/>
      <c r="AX1094" s="580"/>
    </row>
    <row r="1095" spans="1:50" ht="24" customHeight="1">
      <c r="A1095" s="575">
        <v>3</v>
      </c>
      <c r="B1095" s="575">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76"/>
      <c r="AR1095" s="577"/>
      <c r="AS1095" s="577"/>
      <c r="AT1095" s="577"/>
      <c r="AU1095" s="578"/>
      <c r="AV1095" s="579"/>
      <c r="AW1095" s="579"/>
      <c r="AX1095" s="580"/>
    </row>
    <row r="1096" spans="1:50" ht="24" customHeight="1">
      <c r="A1096" s="575">
        <v>4</v>
      </c>
      <c r="B1096" s="575">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76"/>
      <c r="AR1096" s="577"/>
      <c r="AS1096" s="577"/>
      <c r="AT1096" s="577"/>
      <c r="AU1096" s="578"/>
      <c r="AV1096" s="579"/>
      <c r="AW1096" s="579"/>
      <c r="AX1096" s="580"/>
    </row>
    <row r="1097" spans="1:50" ht="24" customHeight="1">
      <c r="A1097" s="575">
        <v>5</v>
      </c>
      <c r="B1097" s="575">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76"/>
      <c r="AR1097" s="577"/>
      <c r="AS1097" s="577"/>
      <c r="AT1097" s="577"/>
      <c r="AU1097" s="578"/>
      <c r="AV1097" s="579"/>
      <c r="AW1097" s="579"/>
      <c r="AX1097" s="580"/>
    </row>
    <row r="1098" spans="1:50" ht="24" customHeight="1">
      <c r="A1098" s="575">
        <v>6</v>
      </c>
      <c r="B1098" s="575">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76"/>
      <c r="AR1098" s="577"/>
      <c r="AS1098" s="577"/>
      <c r="AT1098" s="577"/>
      <c r="AU1098" s="578"/>
      <c r="AV1098" s="579"/>
      <c r="AW1098" s="579"/>
      <c r="AX1098" s="580"/>
    </row>
    <row r="1099" spans="1:50" ht="24" customHeight="1">
      <c r="A1099" s="575">
        <v>7</v>
      </c>
      <c r="B1099" s="575">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76"/>
      <c r="AR1099" s="577"/>
      <c r="AS1099" s="577"/>
      <c r="AT1099" s="577"/>
      <c r="AU1099" s="578"/>
      <c r="AV1099" s="579"/>
      <c r="AW1099" s="579"/>
      <c r="AX1099" s="580"/>
    </row>
    <row r="1100" spans="1:50" ht="24" customHeight="1">
      <c r="A1100" s="575">
        <v>8</v>
      </c>
      <c r="B1100" s="575">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76"/>
      <c r="AR1100" s="577"/>
      <c r="AS1100" s="577"/>
      <c r="AT1100" s="577"/>
      <c r="AU1100" s="578"/>
      <c r="AV1100" s="579"/>
      <c r="AW1100" s="579"/>
      <c r="AX1100" s="580"/>
    </row>
    <row r="1101" spans="1:50" ht="24" customHeight="1">
      <c r="A1101" s="575">
        <v>9</v>
      </c>
      <c r="B1101" s="575">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76"/>
      <c r="AR1101" s="577"/>
      <c r="AS1101" s="577"/>
      <c r="AT1101" s="577"/>
      <c r="AU1101" s="578"/>
      <c r="AV1101" s="579"/>
      <c r="AW1101" s="579"/>
      <c r="AX1101" s="580"/>
    </row>
    <row r="1102" spans="1:50" ht="24" customHeight="1">
      <c r="A1102" s="575">
        <v>10</v>
      </c>
      <c r="B1102" s="575">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76"/>
      <c r="AR1102" s="577"/>
      <c r="AS1102" s="577"/>
      <c r="AT1102" s="577"/>
      <c r="AU1102" s="578"/>
      <c r="AV1102" s="579"/>
      <c r="AW1102" s="579"/>
      <c r="AX1102" s="580"/>
    </row>
    <row r="1103" spans="1:50" ht="24" customHeight="1">
      <c r="A1103" s="575">
        <v>11</v>
      </c>
      <c r="B1103" s="575">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76"/>
      <c r="AR1103" s="577"/>
      <c r="AS1103" s="577"/>
      <c r="AT1103" s="577"/>
      <c r="AU1103" s="578"/>
      <c r="AV1103" s="579"/>
      <c r="AW1103" s="579"/>
      <c r="AX1103" s="580"/>
    </row>
    <row r="1104" spans="1:50" ht="24" customHeight="1">
      <c r="A1104" s="575">
        <v>12</v>
      </c>
      <c r="B1104" s="575">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76"/>
      <c r="AR1104" s="577"/>
      <c r="AS1104" s="577"/>
      <c r="AT1104" s="577"/>
      <c r="AU1104" s="578"/>
      <c r="AV1104" s="579"/>
      <c r="AW1104" s="579"/>
      <c r="AX1104" s="580"/>
    </row>
    <row r="1105" spans="1:50" ht="24" customHeight="1">
      <c r="A1105" s="575">
        <v>13</v>
      </c>
      <c r="B1105" s="575">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76"/>
      <c r="AR1105" s="577"/>
      <c r="AS1105" s="577"/>
      <c r="AT1105" s="577"/>
      <c r="AU1105" s="578"/>
      <c r="AV1105" s="579"/>
      <c r="AW1105" s="579"/>
      <c r="AX1105" s="580"/>
    </row>
    <row r="1106" spans="1:50" ht="24" customHeight="1">
      <c r="A1106" s="575">
        <v>14</v>
      </c>
      <c r="B1106" s="575">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76"/>
      <c r="AR1106" s="577"/>
      <c r="AS1106" s="577"/>
      <c r="AT1106" s="577"/>
      <c r="AU1106" s="578"/>
      <c r="AV1106" s="579"/>
      <c r="AW1106" s="579"/>
      <c r="AX1106" s="580"/>
    </row>
    <row r="1107" spans="1:50" ht="24" customHeight="1">
      <c r="A1107" s="575">
        <v>15</v>
      </c>
      <c r="B1107" s="575">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76"/>
      <c r="AR1107" s="577"/>
      <c r="AS1107" s="577"/>
      <c r="AT1107" s="577"/>
      <c r="AU1107" s="578"/>
      <c r="AV1107" s="579"/>
      <c r="AW1107" s="579"/>
      <c r="AX1107" s="580"/>
    </row>
    <row r="1108" spans="1:50" ht="24" customHeight="1">
      <c r="A1108" s="575">
        <v>16</v>
      </c>
      <c r="B1108" s="575">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76"/>
      <c r="AR1108" s="577"/>
      <c r="AS1108" s="577"/>
      <c r="AT1108" s="577"/>
      <c r="AU1108" s="578"/>
      <c r="AV1108" s="579"/>
      <c r="AW1108" s="579"/>
      <c r="AX1108" s="580"/>
    </row>
    <row r="1109" spans="1:50" ht="24" customHeight="1">
      <c r="A1109" s="575">
        <v>17</v>
      </c>
      <c r="B1109" s="575">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76"/>
      <c r="AR1109" s="577"/>
      <c r="AS1109" s="577"/>
      <c r="AT1109" s="577"/>
      <c r="AU1109" s="578"/>
      <c r="AV1109" s="579"/>
      <c r="AW1109" s="579"/>
      <c r="AX1109" s="580"/>
    </row>
    <row r="1110" spans="1:50" ht="24" customHeight="1">
      <c r="A1110" s="575">
        <v>18</v>
      </c>
      <c r="B1110" s="575">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76"/>
      <c r="AR1110" s="577"/>
      <c r="AS1110" s="577"/>
      <c r="AT1110" s="577"/>
      <c r="AU1110" s="578"/>
      <c r="AV1110" s="579"/>
      <c r="AW1110" s="579"/>
      <c r="AX1110" s="580"/>
    </row>
    <row r="1111" spans="1:50" ht="24" customHeight="1">
      <c r="A1111" s="575">
        <v>19</v>
      </c>
      <c r="B1111" s="575">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76"/>
      <c r="AR1111" s="577"/>
      <c r="AS1111" s="577"/>
      <c r="AT1111" s="577"/>
      <c r="AU1111" s="578"/>
      <c r="AV1111" s="579"/>
      <c r="AW1111" s="579"/>
      <c r="AX1111" s="580"/>
    </row>
    <row r="1112" spans="1:50" ht="24" customHeight="1">
      <c r="A1112" s="575">
        <v>20</v>
      </c>
      <c r="B1112" s="575">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76"/>
      <c r="AR1112" s="577"/>
      <c r="AS1112" s="577"/>
      <c r="AT1112" s="577"/>
      <c r="AU1112" s="578"/>
      <c r="AV1112" s="579"/>
      <c r="AW1112" s="579"/>
      <c r="AX1112" s="580"/>
    </row>
    <row r="1113" spans="1:50" ht="24" customHeight="1">
      <c r="A1113" s="575">
        <v>21</v>
      </c>
      <c r="B1113" s="575">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76"/>
      <c r="AR1113" s="577"/>
      <c r="AS1113" s="577"/>
      <c r="AT1113" s="577"/>
      <c r="AU1113" s="578"/>
      <c r="AV1113" s="579"/>
      <c r="AW1113" s="579"/>
      <c r="AX1113" s="580"/>
    </row>
    <row r="1114" spans="1:50" ht="24" customHeight="1">
      <c r="A1114" s="575">
        <v>22</v>
      </c>
      <c r="B1114" s="575">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76"/>
      <c r="AR1114" s="577"/>
      <c r="AS1114" s="577"/>
      <c r="AT1114" s="577"/>
      <c r="AU1114" s="578"/>
      <c r="AV1114" s="579"/>
      <c r="AW1114" s="579"/>
      <c r="AX1114" s="580"/>
    </row>
    <row r="1115" spans="1:50" ht="24" customHeight="1">
      <c r="A1115" s="575">
        <v>23</v>
      </c>
      <c r="B1115" s="575">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76"/>
      <c r="AR1115" s="577"/>
      <c r="AS1115" s="577"/>
      <c r="AT1115" s="577"/>
      <c r="AU1115" s="578"/>
      <c r="AV1115" s="579"/>
      <c r="AW1115" s="579"/>
      <c r="AX1115" s="580"/>
    </row>
    <row r="1116" spans="1:50" ht="24" customHeight="1">
      <c r="A1116" s="575">
        <v>24</v>
      </c>
      <c r="B1116" s="575">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76"/>
      <c r="AR1116" s="577"/>
      <c r="AS1116" s="577"/>
      <c r="AT1116" s="577"/>
      <c r="AU1116" s="578"/>
      <c r="AV1116" s="579"/>
      <c r="AW1116" s="579"/>
      <c r="AX1116" s="580"/>
    </row>
    <row r="1117" spans="1:50" ht="24" customHeight="1">
      <c r="A1117" s="575">
        <v>25</v>
      </c>
      <c r="B1117" s="575">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76"/>
      <c r="AR1117" s="577"/>
      <c r="AS1117" s="577"/>
      <c r="AT1117" s="577"/>
      <c r="AU1117" s="578"/>
      <c r="AV1117" s="579"/>
      <c r="AW1117" s="579"/>
      <c r="AX1117" s="580"/>
    </row>
    <row r="1118" spans="1:50" ht="24" customHeight="1">
      <c r="A1118" s="575">
        <v>26</v>
      </c>
      <c r="B1118" s="575">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76"/>
      <c r="AR1118" s="577"/>
      <c r="AS1118" s="577"/>
      <c r="AT1118" s="577"/>
      <c r="AU1118" s="578"/>
      <c r="AV1118" s="579"/>
      <c r="AW1118" s="579"/>
      <c r="AX1118" s="580"/>
    </row>
    <row r="1119" spans="1:50" ht="24" customHeight="1">
      <c r="A1119" s="575">
        <v>27</v>
      </c>
      <c r="B1119" s="575">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76"/>
      <c r="AR1119" s="577"/>
      <c r="AS1119" s="577"/>
      <c r="AT1119" s="577"/>
      <c r="AU1119" s="578"/>
      <c r="AV1119" s="579"/>
      <c r="AW1119" s="579"/>
      <c r="AX1119" s="580"/>
    </row>
    <row r="1120" spans="1:50" ht="24" customHeight="1">
      <c r="A1120" s="575">
        <v>28</v>
      </c>
      <c r="B1120" s="575">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76"/>
      <c r="AR1120" s="577"/>
      <c r="AS1120" s="577"/>
      <c r="AT1120" s="577"/>
      <c r="AU1120" s="578"/>
      <c r="AV1120" s="579"/>
      <c r="AW1120" s="579"/>
      <c r="AX1120" s="580"/>
    </row>
    <row r="1121" spans="1:50" ht="24" customHeight="1">
      <c r="A1121" s="575">
        <v>29</v>
      </c>
      <c r="B1121" s="575">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76"/>
      <c r="AR1121" s="577"/>
      <c r="AS1121" s="577"/>
      <c r="AT1121" s="577"/>
      <c r="AU1121" s="578"/>
      <c r="AV1121" s="579"/>
      <c r="AW1121" s="579"/>
      <c r="AX1121" s="580"/>
    </row>
    <row r="1122" spans="1:50" ht="24" customHeight="1">
      <c r="A1122" s="575">
        <v>30</v>
      </c>
      <c r="B1122" s="575">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76"/>
      <c r="AR1122" s="577"/>
      <c r="AS1122" s="577"/>
      <c r="AT1122" s="577"/>
      <c r="AU1122" s="578"/>
      <c r="AV1122" s="579"/>
      <c r="AW1122" s="579"/>
      <c r="AX1122" s="580"/>
    </row>
    <row r="1124" spans="1:50">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5"/>
      <c r="B1125" s="575"/>
      <c r="C1125" s="248" t="s">
        <v>31</v>
      </c>
      <c r="D1125" s="248"/>
      <c r="E1125" s="248"/>
      <c r="F1125" s="248"/>
      <c r="G1125" s="248"/>
      <c r="H1125" s="248"/>
      <c r="I1125" s="248"/>
      <c r="J1125" s="248"/>
      <c r="K1125" s="248"/>
      <c r="L1125" s="248"/>
      <c r="M1125" s="248" t="s">
        <v>32</v>
      </c>
      <c r="N1125" s="248"/>
      <c r="O1125" s="248"/>
      <c r="P1125" s="248"/>
      <c r="Q1125" s="248"/>
      <c r="R1125" s="248"/>
      <c r="S1125" s="248"/>
      <c r="T1125" s="248"/>
      <c r="U1125" s="248"/>
      <c r="V1125" s="248"/>
      <c r="W1125" s="248"/>
      <c r="X1125" s="248"/>
      <c r="Y1125" s="248"/>
      <c r="Z1125" s="248"/>
      <c r="AA1125" s="248"/>
      <c r="AB1125" s="248"/>
      <c r="AC1125" s="248"/>
      <c r="AD1125" s="248"/>
      <c r="AE1125" s="248"/>
      <c r="AF1125" s="248"/>
      <c r="AG1125" s="248"/>
      <c r="AH1125" s="248"/>
      <c r="AI1125" s="248"/>
      <c r="AJ1125" s="248"/>
      <c r="AK1125" s="581" t="s">
        <v>33</v>
      </c>
      <c r="AL1125" s="248"/>
      <c r="AM1125" s="248"/>
      <c r="AN1125" s="248"/>
      <c r="AO1125" s="248"/>
      <c r="AP1125" s="248"/>
      <c r="AQ1125" s="248" t="s">
        <v>23</v>
      </c>
      <c r="AR1125" s="248"/>
      <c r="AS1125" s="248"/>
      <c r="AT1125" s="248"/>
      <c r="AU1125" s="98" t="s">
        <v>24</v>
      </c>
      <c r="AV1125" s="99"/>
      <c r="AW1125" s="99"/>
      <c r="AX1125" s="582"/>
    </row>
    <row r="1126" spans="1:50" ht="24" customHeight="1">
      <c r="A1126" s="575">
        <v>1</v>
      </c>
      <c r="B1126" s="575">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76"/>
      <c r="AR1126" s="577"/>
      <c r="AS1126" s="577"/>
      <c r="AT1126" s="577"/>
      <c r="AU1126" s="578"/>
      <c r="AV1126" s="579"/>
      <c r="AW1126" s="579"/>
      <c r="AX1126" s="580"/>
    </row>
    <row r="1127" spans="1:50" ht="24" customHeight="1">
      <c r="A1127" s="575">
        <v>2</v>
      </c>
      <c r="B1127" s="575">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76"/>
      <c r="AR1127" s="577"/>
      <c r="AS1127" s="577"/>
      <c r="AT1127" s="577"/>
      <c r="AU1127" s="578"/>
      <c r="AV1127" s="579"/>
      <c r="AW1127" s="579"/>
      <c r="AX1127" s="580"/>
    </row>
    <row r="1128" spans="1:50" ht="24" customHeight="1">
      <c r="A1128" s="575">
        <v>3</v>
      </c>
      <c r="B1128" s="575">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76"/>
      <c r="AR1128" s="577"/>
      <c r="AS1128" s="577"/>
      <c r="AT1128" s="577"/>
      <c r="AU1128" s="578"/>
      <c r="AV1128" s="579"/>
      <c r="AW1128" s="579"/>
      <c r="AX1128" s="580"/>
    </row>
    <row r="1129" spans="1:50" ht="24" customHeight="1">
      <c r="A1129" s="575">
        <v>4</v>
      </c>
      <c r="B1129" s="575">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76"/>
      <c r="AR1129" s="577"/>
      <c r="AS1129" s="577"/>
      <c r="AT1129" s="577"/>
      <c r="AU1129" s="578"/>
      <c r="AV1129" s="579"/>
      <c r="AW1129" s="579"/>
      <c r="AX1129" s="580"/>
    </row>
    <row r="1130" spans="1:50" ht="24" customHeight="1">
      <c r="A1130" s="575">
        <v>5</v>
      </c>
      <c r="B1130" s="575">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76"/>
      <c r="AR1130" s="577"/>
      <c r="AS1130" s="577"/>
      <c r="AT1130" s="577"/>
      <c r="AU1130" s="578"/>
      <c r="AV1130" s="579"/>
      <c r="AW1130" s="579"/>
      <c r="AX1130" s="580"/>
    </row>
    <row r="1131" spans="1:50" ht="24" customHeight="1">
      <c r="A1131" s="575">
        <v>6</v>
      </c>
      <c r="B1131" s="575">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76"/>
      <c r="AR1131" s="577"/>
      <c r="AS1131" s="577"/>
      <c r="AT1131" s="577"/>
      <c r="AU1131" s="578"/>
      <c r="AV1131" s="579"/>
      <c r="AW1131" s="579"/>
      <c r="AX1131" s="580"/>
    </row>
    <row r="1132" spans="1:50" ht="24" customHeight="1">
      <c r="A1132" s="575">
        <v>7</v>
      </c>
      <c r="B1132" s="575">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76"/>
      <c r="AR1132" s="577"/>
      <c r="AS1132" s="577"/>
      <c r="AT1132" s="577"/>
      <c r="AU1132" s="578"/>
      <c r="AV1132" s="579"/>
      <c r="AW1132" s="579"/>
      <c r="AX1132" s="580"/>
    </row>
    <row r="1133" spans="1:50" ht="24" customHeight="1">
      <c r="A1133" s="575">
        <v>8</v>
      </c>
      <c r="B1133" s="575">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76"/>
      <c r="AR1133" s="577"/>
      <c r="AS1133" s="577"/>
      <c r="AT1133" s="577"/>
      <c r="AU1133" s="578"/>
      <c r="AV1133" s="579"/>
      <c r="AW1133" s="579"/>
      <c r="AX1133" s="580"/>
    </row>
    <row r="1134" spans="1:50" ht="24" customHeight="1">
      <c r="A1134" s="575">
        <v>9</v>
      </c>
      <c r="B1134" s="575">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76"/>
      <c r="AR1134" s="577"/>
      <c r="AS1134" s="577"/>
      <c r="AT1134" s="577"/>
      <c r="AU1134" s="578"/>
      <c r="AV1134" s="579"/>
      <c r="AW1134" s="579"/>
      <c r="AX1134" s="580"/>
    </row>
    <row r="1135" spans="1:50" ht="24" customHeight="1">
      <c r="A1135" s="575">
        <v>10</v>
      </c>
      <c r="B1135" s="575">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76"/>
      <c r="AR1135" s="577"/>
      <c r="AS1135" s="577"/>
      <c r="AT1135" s="577"/>
      <c r="AU1135" s="578"/>
      <c r="AV1135" s="579"/>
      <c r="AW1135" s="579"/>
      <c r="AX1135" s="580"/>
    </row>
    <row r="1136" spans="1:50" ht="24" customHeight="1">
      <c r="A1136" s="575">
        <v>11</v>
      </c>
      <c r="B1136" s="575">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76"/>
      <c r="AR1136" s="577"/>
      <c r="AS1136" s="577"/>
      <c r="AT1136" s="577"/>
      <c r="AU1136" s="578"/>
      <c r="AV1136" s="579"/>
      <c r="AW1136" s="579"/>
      <c r="AX1136" s="580"/>
    </row>
    <row r="1137" spans="1:50" ht="24" customHeight="1">
      <c r="A1137" s="575">
        <v>12</v>
      </c>
      <c r="B1137" s="575">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76"/>
      <c r="AR1137" s="577"/>
      <c r="AS1137" s="577"/>
      <c r="AT1137" s="577"/>
      <c r="AU1137" s="578"/>
      <c r="AV1137" s="579"/>
      <c r="AW1137" s="579"/>
      <c r="AX1137" s="580"/>
    </row>
    <row r="1138" spans="1:50" ht="24" customHeight="1">
      <c r="A1138" s="575">
        <v>13</v>
      </c>
      <c r="B1138" s="575">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76"/>
      <c r="AR1138" s="577"/>
      <c r="AS1138" s="577"/>
      <c r="AT1138" s="577"/>
      <c r="AU1138" s="578"/>
      <c r="AV1138" s="579"/>
      <c r="AW1138" s="579"/>
      <c r="AX1138" s="580"/>
    </row>
    <row r="1139" spans="1:50" ht="24" customHeight="1">
      <c r="A1139" s="575">
        <v>14</v>
      </c>
      <c r="B1139" s="575">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76"/>
      <c r="AR1139" s="577"/>
      <c r="AS1139" s="577"/>
      <c r="AT1139" s="577"/>
      <c r="AU1139" s="578"/>
      <c r="AV1139" s="579"/>
      <c r="AW1139" s="579"/>
      <c r="AX1139" s="580"/>
    </row>
    <row r="1140" spans="1:50" ht="24" customHeight="1">
      <c r="A1140" s="575">
        <v>15</v>
      </c>
      <c r="B1140" s="575">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76"/>
      <c r="AR1140" s="577"/>
      <c r="AS1140" s="577"/>
      <c r="AT1140" s="577"/>
      <c r="AU1140" s="578"/>
      <c r="AV1140" s="579"/>
      <c r="AW1140" s="579"/>
      <c r="AX1140" s="580"/>
    </row>
    <row r="1141" spans="1:50" ht="24" customHeight="1">
      <c r="A1141" s="575">
        <v>16</v>
      </c>
      <c r="B1141" s="575">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76"/>
      <c r="AR1141" s="577"/>
      <c r="AS1141" s="577"/>
      <c r="AT1141" s="577"/>
      <c r="AU1141" s="578"/>
      <c r="AV1141" s="579"/>
      <c r="AW1141" s="579"/>
      <c r="AX1141" s="580"/>
    </row>
    <row r="1142" spans="1:50" ht="24" customHeight="1">
      <c r="A1142" s="575">
        <v>17</v>
      </c>
      <c r="B1142" s="575">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76"/>
      <c r="AR1142" s="577"/>
      <c r="AS1142" s="577"/>
      <c r="AT1142" s="577"/>
      <c r="AU1142" s="578"/>
      <c r="AV1142" s="579"/>
      <c r="AW1142" s="579"/>
      <c r="AX1142" s="580"/>
    </row>
    <row r="1143" spans="1:50" ht="24" customHeight="1">
      <c r="A1143" s="575">
        <v>18</v>
      </c>
      <c r="B1143" s="575">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76"/>
      <c r="AR1143" s="577"/>
      <c r="AS1143" s="577"/>
      <c r="AT1143" s="577"/>
      <c r="AU1143" s="578"/>
      <c r="AV1143" s="579"/>
      <c r="AW1143" s="579"/>
      <c r="AX1143" s="580"/>
    </row>
    <row r="1144" spans="1:50" ht="24" customHeight="1">
      <c r="A1144" s="575">
        <v>19</v>
      </c>
      <c r="B1144" s="575">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76"/>
      <c r="AR1144" s="577"/>
      <c r="AS1144" s="577"/>
      <c r="AT1144" s="577"/>
      <c r="AU1144" s="578"/>
      <c r="AV1144" s="579"/>
      <c r="AW1144" s="579"/>
      <c r="AX1144" s="580"/>
    </row>
    <row r="1145" spans="1:50" ht="24" customHeight="1">
      <c r="A1145" s="575">
        <v>20</v>
      </c>
      <c r="B1145" s="575">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76"/>
      <c r="AR1145" s="577"/>
      <c r="AS1145" s="577"/>
      <c r="AT1145" s="577"/>
      <c r="AU1145" s="578"/>
      <c r="AV1145" s="579"/>
      <c r="AW1145" s="579"/>
      <c r="AX1145" s="580"/>
    </row>
    <row r="1146" spans="1:50" ht="24" customHeight="1">
      <c r="A1146" s="575">
        <v>21</v>
      </c>
      <c r="B1146" s="575">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76"/>
      <c r="AR1146" s="577"/>
      <c r="AS1146" s="577"/>
      <c r="AT1146" s="577"/>
      <c r="AU1146" s="578"/>
      <c r="AV1146" s="579"/>
      <c r="AW1146" s="579"/>
      <c r="AX1146" s="580"/>
    </row>
    <row r="1147" spans="1:50" ht="24" customHeight="1">
      <c r="A1147" s="575">
        <v>22</v>
      </c>
      <c r="B1147" s="575">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76"/>
      <c r="AR1147" s="577"/>
      <c r="AS1147" s="577"/>
      <c r="AT1147" s="577"/>
      <c r="AU1147" s="578"/>
      <c r="AV1147" s="579"/>
      <c r="AW1147" s="579"/>
      <c r="AX1147" s="580"/>
    </row>
    <row r="1148" spans="1:50" ht="24" customHeight="1">
      <c r="A1148" s="575">
        <v>23</v>
      </c>
      <c r="B1148" s="575">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76"/>
      <c r="AR1148" s="577"/>
      <c r="AS1148" s="577"/>
      <c r="AT1148" s="577"/>
      <c r="AU1148" s="578"/>
      <c r="AV1148" s="579"/>
      <c r="AW1148" s="579"/>
      <c r="AX1148" s="580"/>
    </row>
    <row r="1149" spans="1:50" ht="24" customHeight="1">
      <c r="A1149" s="575">
        <v>24</v>
      </c>
      <c r="B1149" s="575">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76"/>
      <c r="AR1149" s="577"/>
      <c r="AS1149" s="577"/>
      <c r="AT1149" s="577"/>
      <c r="AU1149" s="578"/>
      <c r="AV1149" s="579"/>
      <c r="AW1149" s="579"/>
      <c r="AX1149" s="580"/>
    </row>
    <row r="1150" spans="1:50" ht="24" customHeight="1">
      <c r="A1150" s="575">
        <v>25</v>
      </c>
      <c r="B1150" s="575">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76"/>
      <c r="AR1150" s="577"/>
      <c r="AS1150" s="577"/>
      <c r="AT1150" s="577"/>
      <c r="AU1150" s="578"/>
      <c r="AV1150" s="579"/>
      <c r="AW1150" s="579"/>
      <c r="AX1150" s="580"/>
    </row>
    <row r="1151" spans="1:50" ht="24" customHeight="1">
      <c r="A1151" s="575">
        <v>26</v>
      </c>
      <c r="B1151" s="575">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76"/>
      <c r="AR1151" s="577"/>
      <c r="AS1151" s="577"/>
      <c r="AT1151" s="577"/>
      <c r="AU1151" s="578"/>
      <c r="AV1151" s="579"/>
      <c r="AW1151" s="579"/>
      <c r="AX1151" s="580"/>
    </row>
    <row r="1152" spans="1:50" ht="24" customHeight="1">
      <c r="A1152" s="575">
        <v>27</v>
      </c>
      <c r="B1152" s="575">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76"/>
      <c r="AR1152" s="577"/>
      <c r="AS1152" s="577"/>
      <c r="AT1152" s="577"/>
      <c r="AU1152" s="578"/>
      <c r="AV1152" s="579"/>
      <c r="AW1152" s="579"/>
      <c r="AX1152" s="580"/>
    </row>
    <row r="1153" spans="1:50" ht="24" customHeight="1">
      <c r="A1153" s="575">
        <v>28</v>
      </c>
      <c r="B1153" s="575">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76"/>
      <c r="AR1153" s="577"/>
      <c r="AS1153" s="577"/>
      <c r="AT1153" s="577"/>
      <c r="AU1153" s="578"/>
      <c r="AV1153" s="579"/>
      <c r="AW1153" s="579"/>
      <c r="AX1153" s="580"/>
    </row>
    <row r="1154" spans="1:50" ht="24" customHeight="1">
      <c r="A1154" s="575">
        <v>29</v>
      </c>
      <c r="B1154" s="575">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76"/>
      <c r="AR1154" s="577"/>
      <c r="AS1154" s="577"/>
      <c r="AT1154" s="577"/>
      <c r="AU1154" s="578"/>
      <c r="AV1154" s="579"/>
      <c r="AW1154" s="579"/>
      <c r="AX1154" s="580"/>
    </row>
    <row r="1155" spans="1:50" ht="24" customHeight="1">
      <c r="A1155" s="575">
        <v>30</v>
      </c>
      <c r="B1155" s="575">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76"/>
      <c r="AR1155" s="577"/>
      <c r="AS1155" s="577"/>
      <c r="AT1155" s="577"/>
      <c r="AU1155" s="578"/>
      <c r="AV1155" s="579"/>
      <c r="AW1155" s="579"/>
      <c r="AX1155" s="580"/>
    </row>
    <row r="1157" spans="1:50">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5"/>
      <c r="B1158" s="575"/>
      <c r="C1158" s="248" t="s">
        <v>407</v>
      </c>
      <c r="D1158" s="248"/>
      <c r="E1158" s="248"/>
      <c r="F1158" s="248"/>
      <c r="G1158" s="248"/>
      <c r="H1158" s="248"/>
      <c r="I1158" s="248"/>
      <c r="J1158" s="248"/>
      <c r="K1158" s="248"/>
      <c r="L1158" s="248"/>
      <c r="M1158" s="248" t="s">
        <v>408</v>
      </c>
      <c r="N1158" s="248"/>
      <c r="O1158" s="248"/>
      <c r="P1158" s="248"/>
      <c r="Q1158" s="248"/>
      <c r="R1158" s="248"/>
      <c r="S1158" s="248"/>
      <c r="T1158" s="248"/>
      <c r="U1158" s="248"/>
      <c r="V1158" s="248"/>
      <c r="W1158" s="248"/>
      <c r="X1158" s="248"/>
      <c r="Y1158" s="248"/>
      <c r="Z1158" s="248"/>
      <c r="AA1158" s="248"/>
      <c r="AB1158" s="248"/>
      <c r="AC1158" s="248"/>
      <c r="AD1158" s="248"/>
      <c r="AE1158" s="248"/>
      <c r="AF1158" s="248"/>
      <c r="AG1158" s="248"/>
      <c r="AH1158" s="248"/>
      <c r="AI1158" s="248"/>
      <c r="AJ1158" s="248"/>
      <c r="AK1158" s="581" t="s">
        <v>409</v>
      </c>
      <c r="AL1158" s="248"/>
      <c r="AM1158" s="248"/>
      <c r="AN1158" s="248"/>
      <c r="AO1158" s="248"/>
      <c r="AP1158" s="248"/>
      <c r="AQ1158" s="248" t="s">
        <v>23</v>
      </c>
      <c r="AR1158" s="248"/>
      <c r="AS1158" s="248"/>
      <c r="AT1158" s="248"/>
      <c r="AU1158" s="98" t="s">
        <v>24</v>
      </c>
      <c r="AV1158" s="99"/>
      <c r="AW1158" s="99"/>
      <c r="AX1158" s="582"/>
    </row>
    <row r="1159" spans="1:50" ht="24" customHeight="1">
      <c r="A1159" s="575">
        <v>1</v>
      </c>
      <c r="B1159" s="575">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76"/>
      <c r="AR1159" s="577"/>
      <c r="AS1159" s="577"/>
      <c r="AT1159" s="577"/>
      <c r="AU1159" s="578"/>
      <c r="AV1159" s="579"/>
      <c r="AW1159" s="579"/>
      <c r="AX1159" s="580"/>
    </row>
    <row r="1160" spans="1:50" ht="24" customHeight="1">
      <c r="A1160" s="575">
        <v>2</v>
      </c>
      <c r="B1160" s="575">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76"/>
      <c r="AR1160" s="577"/>
      <c r="AS1160" s="577"/>
      <c r="AT1160" s="577"/>
      <c r="AU1160" s="578"/>
      <c r="AV1160" s="579"/>
      <c r="AW1160" s="579"/>
      <c r="AX1160" s="580"/>
    </row>
    <row r="1161" spans="1:50" ht="24" customHeight="1">
      <c r="A1161" s="575">
        <v>3</v>
      </c>
      <c r="B1161" s="575">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76"/>
      <c r="AR1161" s="577"/>
      <c r="AS1161" s="577"/>
      <c r="AT1161" s="577"/>
      <c r="AU1161" s="578"/>
      <c r="AV1161" s="579"/>
      <c r="AW1161" s="579"/>
      <c r="AX1161" s="580"/>
    </row>
    <row r="1162" spans="1:50" ht="24" customHeight="1">
      <c r="A1162" s="575">
        <v>4</v>
      </c>
      <c r="B1162" s="575">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76"/>
      <c r="AR1162" s="577"/>
      <c r="AS1162" s="577"/>
      <c r="AT1162" s="577"/>
      <c r="AU1162" s="578"/>
      <c r="AV1162" s="579"/>
      <c r="AW1162" s="579"/>
      <c r="AX1162" s="580"/>
    </row>
    <row r="1163" spans="1:50" ht="24" customHeight="1">
      <c r="A1163" s="575">
        <v>5</v>
      </c>
      <c r="B1163" s="575">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76"/>
      <c r="AR1163" s="577"/>
      <c r="AS1163" s="577"/>
      <c r="AT1163" s="577"/>
      <c r="AU1163" s="578"/>
      <c r="AV1163" s="579"/>
      <c r="AW1163" s="579"/>
      <c r="AX1163" s="580"/>
    </row>
    <row r="1164" spans="1:50" ht="24" customHeight="1">
      <c r="A1164" s="575">
        <v>6</v>
      </c>
      <c r="B1164" s="575">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76"/>
      <c r="AR1164" s="577"/>
      <c r="AS1164" s="577"/>
      <c r="AT1164" s="577"/>
      <c r="AU1164" s="578"/>
      <c r="AV1164" s="579"/>
      <c r="AW1164" s="579"/>
      <c r="AX1164" s="580"/>
    </row>
    <row r="1165" spans="1:50" ht="24" customHeight="1">
      <c r="A1165" s="575">
        <v>7</v>
      </c>
      <c r="B1165" s="575">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76"/>
      <c r="AR1165" s="577"/>
      <c r="AS1165" s="577"/>
      <c r="AT1165" s="577"/>
      <c r="AU1165" s="578"/>
      <c r="AV1165" s="579"/>
      <c r="AW1165" s="579"/>
      <c r="AX1165" s="580"/>
    </row>
    <row r="1166" spans="1:50" ht="24" customHeight="1">
      <c r="A1166" s="575">
        <v>8</v>
      </c>
      <c r="B1166" s="575">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76"/>
      <c r="AR1166" s="577"/>
      <c r="AS1166" s="577"/>
      <c r="AT1166" s="577"/>
      <c r="AU1166" s="578"/>
      <c r="AV1166" s="579"/>
      <c r="AW1166" s="579"/>
      <c r="AX1166" s="580"/>
    </row>
    <row r="1167" spans="1:50" ht="24" customHeight="1">
      <c r="A1167" s="575">
        <v>9</v>
      </c>
      <c r="B1167" s="575">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76"/>
      <c r="AR1167" s="577"/>
      <c r="AS1167" s="577"/>
      <c r="AT1167" s="577"/>
      <c r="AU1167" s="578"/>
      <c r="AV1167" s="579"/>
      <c r="AW1167" s="579"/>
      <c r="AX1167" s="580"/>
    </row>
    <row r="1168" spans="1:50" ht="24" customHeight="1">
      <c r="A1168" s="575">
        <v>10</v>
      </c>
      <c r="B1168" s="575">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76"/>
      <c r="AR1168" s="577"/>
      <c r="AS1168" s="577"/>
      <c r="AT1168" s="577"/>
      <c r="AU1168" s="578"/>
      <c r="AV1168" s="579"/>
      <c r="AW1168" s="579"/>
      <c r="AX1168" s="580"/>
    </row>
    <row r="1169" spans="1:50" ht="24" customHeight="1">
      <c r="A1169" s="575">
        <v>11</v>
      </c>
      <c r="B1169" s="575">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76"/>
      <c r="AR1169" s="577"/>
      <c r="AS1169" s="577"/>
      <c r="AT1169" s="577"/>
      <c r="AU1169" s="578"/>
      <c r="AV1169" s="579"/>
      <c r="AW1169" s="579"/>
      <c r="AX1169" s="580"/>
    </row>
    <row r="1170" spans="1:50" ht="24" customHeight="1">
      <c r="A1170" s="575">
        <v>12</v>
      </c>
      <c r="B1170" s="575">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76"/>
      <c r="AR1170" s="577"/>
      <c r="AS1170" s="577"/>
      <c r="AT1170" s="577"/>
      <c r="AU1170" s="578"/>
      <c r="AV1170" s="579"/>
      <c r="AW1170" s="579"/>
      <c r="AX1170" s="580"/>
    </row>
    <row r="1171" spans="1:50" ht="24" customHeight="1">
      <c r="A1171" s="575">
        <v>13</v>
      </c>
      <c r="B1171" s="575">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76"/>
      <c r="AR1171" s="577"/>
      <c r="AS1171" s="577"/>
      <c r="AT1171" s="577"/>
      <c r="AU1171" s="578"/>
      <c r="AV1171" s="579"/>
      <c r="AW1171" s="579"/>
      <c r="AX1171" s="580"/>
    </row>
    <row r="1172" spans="1:50" ht="24" customHeight="1">
      <c r="A1172" s="575">
        <v>14</v>
      </c>
      <c r="B1172" s="575">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76"/>
      <c r="AR1172" s="577"/>
      <c r="AS1172" s="577"/>
      <c r="AT1172" s="577"/>
      <c r="AU1172" s="578"/>
      <c r="AV1172" s="579"/>
      <c r="AW1172" s="579"/>
      <c r="AX1172" s="580"/>
    </row>
    <row r="1173" spans="1:50" ht="24" customHeight="1">
      <c r="A1173" s="575">
        <v>15</v>
      </c>
      <c r="B1173" s="575">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76"/>
      <c r="AR1173" s="577"/>
      <c r="AS1173" s="577"/>
      <c r="AT1173" s="577"/>
      <c r="AU1173" s="578"/>
      <c r="AV1173" s="579"/>
      <c r="AW1173" s="579"/>
      <c r="AX1173" s="580"/>
    </row>
    <row r="1174" spans="1:50" ht="24" customHeight="1">
      <c r="A1174" s="575">
        <v>16</v>
      </c>
      <c r="B1174" s="575">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76"/>
      <c r="AR1174" s="577"/>
      <c r="AS1174" s="577"/>
      <c r="AT1174" s="577"/>
      <c r="AU1174" s="578"/>
      <c r="AV1174" s="579"/>
      <c r="AW1174" s="579"/>
      <c r="AX1174" s="580"/>
    </row>
    <row r="1175" spans="1:50" ht="24" customHeight="1">
      <c r="A1175" s="575">
        <v>17</v>
      </c>
      <c r="B1175" s="575">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76"/>
      <c r="AR1175" s="577"/>
      <c r="AS1175" s="577"/>
      <c r="AT1175" s="577"/>
      <c r="AU1175" s="578"/>
      <c r="AV1175" s="579"/>
      <c r="AW1175" s="579"/>
      <c r="AX1175" s="580"/>
    </row>
    <row r="1176" spans="1:50" ht="24" customHeight="1">
      <c r="A1176" s="575">
        <v>18</v>
      </c>
      <c r="B1176" s="575">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76"/>
      <c r="AR1176" s="577"/>
      <c r="AS1176" s="577"/>
      <c r="AT1176" s="577"/>
      <c r="AU1176" s="578"/>
      <c r="AV1176" s="579"/>
      <c r="AW1176" s="579"/>
      <c r="AX1176" s="580"/>
    </row>
    <row r="1177" spans="1:50" ht="24" customHeight="1">
      <c r="A1177" s="575">
        <v>19</v>
      </c>
      <c r="B1177" s="575">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76"/>
      <c r="AR1177" s="577"/>
      <c r="AS1177" s="577"/>
      <c r="AT1177" s="577"/>
      <c r="AU1177" s="578"/>
      <c r="AV1177" s="579"/>
      <c r="AW1177" s="579"/>
      <c r="AX1177" s="580"/>
    </row>
    <row r="1178" spans="1:50" ht="24" customHeight="1">
      <c r="A1178" s="575">
        <v>20</v>
      </c>
      <c r="B1178" s="575">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76"/>
      <c r="AR1178" s="577"/>
      <c r="AS1178" s="577"/>
      <c r="AT1178" s="577"/>
      <c r="AU1178" s="578"/>
      <c r="AV1178" s="579"/>
      <c r="AW1178" s="579"/>
      <c r="AX1178" s="580"/>
    </row>
    <row r="1179" spans="1:50" ht="24" customHeight="1">
      <c r="A1179" s="575">
        <v>21</v>
      </c>
      <c r="B1179" s="575">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76"/>
      <c r="AR1179" s="577"/>
      <c r="AS1179" s="577"/>
      <c r="AT1179" s="577"/>
      <c r="AU1179" s="578"/>
      <c r="AV1179" s="579"/>
      <c r="AW1179" s="579"/>
      <c r="AX1179" s="580"/>
    </row>
    <row r="1180" spans="1:50" ht="24" customHeight="1">
      <c r="A1180" s="575">
        <v>22</v>
      </c>
      <c r="B1180" s="575">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76"/>
      <c r="AR1180" s="577"/>
      <c r="AS1180" s="577"/>
      <c r="AT1180" s="577"/>
      <c r="AU1180" s="578"/>
      <c r="AV1180" s="579"/>
      <c r="AW1180" s="579"/>
      <c r="AX1180" s="580"/>
    </row>
    <row r="1181" spans="1:50" ht="24" customHeight="1">
      <c r="A1181" s="575">
        <v>23</v>
      </c>
      <c r="B1181" s="575">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76"/>
      <c r="AR1181" s="577"/>
      <c r="AS1181" s="577"/>
      <c r="AT1181" s="577"/>
      <c r="AU1181" s="578"/>
      <c r="AV1181" s="579"/>
      <c r="AW1181" s="579"/>
      <c r="AX1181" s="580"/>
    </row>
    <row r="1182" spans="1:50" ht="24" customHeight="1">
      <c r="A1182" s="575">
        <v>24</v>
      </c>
      <c r="B1182" s="575">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76"/>
      <c r="AR1182" s="577"/>
      <c r="AS1182" s="577"/>
      <c r="AT1182" s="577"/>
      <c r="AU1182" s="578"/>
      <c r="AV1182" s="579"/>
      <c r="AW1182" s="579"/>
      <c r="AX1182" s="580"/>
    </row>
    <row r="1183" spans="1:50" ht="24" customHeight="1">
      <c r="A1183" s="575">
        <v>25</v>
      </c>
      <c r="B1183" s="575">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76"/>
      <c r="AR1183" s="577"/>
      <c r="AS1183" s="577"/>
      <c r="AT1183" s="577"/>
      <c r="AU1183" s="578"/>
      <c r="AV1183" s="579"/>
      <c r="AW1183" s="579"/>
      <c r="AX1183" s="580"/>
    </row>
    <row r="1184" spans="1:50" ht="24" customHeight="1">
      <c r="A1184" s="575">
        <v>26</v>
      </c>
      <c r="B1184" s="575">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76"/>
      <c r="AR1184" s="577"/>
      <c r="AS1184" s="577"/>
      <c r="AT1184" s="577"/>
      <c r="AU1184" s="578"/>
      <c r="AV1184" s="579"/>
      <c r="AW1184" s="579"/>
      <c r="AX1184" s="580"/>
    </row>
    <row r="1185" spans="1:50" ht="24" customHeight="1">
      <c r="A1185" s="575">
        <v>27</v>
      </c>
      <c r="B1185" s="575">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76"/>
      <c r="AR1185" s="577"/>
      <c r="AS1185" s="577"/>
      <c r="AT1185" s="577"/>
      <c r="AU1185" s="578"/>
      <c r="AV1185" s="579"/>
      <c r="AW1185" s="579"/>
      <c r="AX1185" s="580"/>
    </row>
    <row r="1186" spans="1:50" ht="24" customHeight="1">
      <c r="A1186" s="575">
        <v>28</v>
      </c>
      <c r="B1186" s="575">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76"/>
      <c r="AR1186" s="577"/>
      <c r="AS1186" s="577"/>
      <c r="AT1186" s="577"/>
      <c r="AU1186" s="578"/>
      <c r="AV1186" s="579"/>
      <c r="AW1186" s="579"/>
      <c r="AX1186" s="580"/>
    </row>
    <row r="1187" spans="1:50" ht="24" customHeight="1">
      <c r="A1187" s="575">
        <v>29</v>
      </c>
      <c r="B1187" s="575">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76"/>
      <c r="AR1187" s="577"/>
      <c r="AS1187" s="577"/>
      <c r="AT1187" s="577"/>
      <c r="AU1187" s="578"/>
      <c r="AV1187" s="579"/>
      <c r="AW1187" s="579"/>
      <c r="AX1187" s="580"/>
    </row>
    <row r="1188" spans="1:50" ht="24" customHeight="1">
      <c r="A1188" s="575">
        <v>30</v>
      </c>
      <c r="B1188" s="575">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76"/>
      <c r="AR1188" s="577"/>
      <c r="AS1188" s="577"/>
      <c r="AT1188" s="577"/>
      <c r="AU1188" s="578"/>
      <c r="AV1188" s="579"/>
      <c r="AW1188" s="579"/>
      <c r="AX1188" s="580"/>
    </row>
    <row r="1190" spans="1:50">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5"/>
      <c r="B1191" s="575"/>
      <c r="C1191" s="248" t="s">
        <v>31</v>
      </c>
      <c r="D1191" s="248"/>
      <c r="E1191" s="248"/>
      <c r="F1191" s="248"/>
      <c r="G1191" s="248"/>
      <c r="H1191" s="248"/>
      <c r="I1191" s="248"/>
      <c r="J1191" s="248"/>
      <c r="K1191" s="248"/>
      <c r="L1191" s="248"/>
      <c r="M1191" s="248" t="s">
        <v>32</v>
      </c>
      <c r="N1191" s="248"/>
      <c r="O1191" s="248"/>
      <c r="P1191" s="248"/>
      <c r="Q1191" s="248"/>
      <c r="R1191" s="248"/>
      <c r="S1191" s="248"/>
      <c r="T1191" s="248"/>
      <c r="U1191" s="248"/>
      <c r="V1191" s="248"/>
      <c r="W1191" s="248"/>
      <c r="X1191" s="248"/>
      <c r="Y1191" s="248"/>
      <c r="Z1191" s="248"/>
      <c r="AA1191" s="248"/>
      <c r="AB1191" s="248"/>
      <c r="AC1191" s="248"/>
      <c r="AD1191" s="248"/>
      <c r="AE1191" s="248"/>
      <c r="AF1191" s="248"/>
      <c r="AG1191" s="248"/>
      <c r="AH1191" s="248"/>
      <c r="AI1191" s="248"/>
      <c r="AJ1191" s="248"/>
      <c r="AK1191" s="581" t="s">
        <v>33</v>
      </c>
      <c r="AL1191" s="248"/>
      <c r="AM1191" s="248"/>
      <c r="AN1191" s="248"/>
      <c r="AO1191" s="248"/>
      <c r="AP1191" s="248"/>
      <c r="AQ1191" s="248" t="s">
        <v>23</v>
      </c>
      <c r="AR1191" s="248"/>
      <c r="AS1191" s="248"/>
      <c r="AT1191" s="248"/>
      <c r="AU1191" s="98" t="s">
        <v>24</v>
      </c>
      <c r="AV1191" s="99"/>
      <c r="AW1191" s="99"/>
      <c r="AX1191" s="582"/>
    </row>
    <row r="1192" spans="1:50" ht="24" customHeight="1">
      <c r="A1192" s="575">
        <v>1</v>
      </c>
      <c r="B1192" s="575">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76"/>
      <c r="AR1192" s="577"/>
      <c r="AS1192" s="577"/>
      <c r="AT1192" s="577"/>
      <c r="AU1192" s="578"/>
      <c r="AV1192" s="579"/>
      <c r="AW1192" s="579"/>
      <c r="AX1192" s="580"/>
    </row>
    <row r="1193" spans="1:50" ht="24" customHeight="1">
      <c r="A1193" s="575">
        <v>2</v>
      </c>
      <c r="B1193" s="575">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76"/>
      <c r="AR1193" s="577"/>
      <c r="AS1193" s="577"/>
      <c r="AT1193" s="577"/>
      <c r="AU1193" s="578"/>
      <c r="AV1193" s="579"/>
      <c r="AW1193" s="579"/>
      <c r="AX1193" s="580"/>
    </row>
    <row r="1194" spans="1:50" ht="24" customHeight="1">
      <c r="A1194" s="575">
        <v>3</v>
      </c>
      <c r="B1194" s="575">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76"/>
      <c r="AR1194" s="577"/>
      <c r="AS1194" s="577"/>
      <c r="AT1194" s="577"/>
      <c r="AU1194" s="578"/>
      <c r="AV1194" s="579"/>
      <c r="AW1194" s="579"/>
      <c r="AX1194" s="580"/>
    </row>
    <row r="1195" spans="1:50" ht="24" customHeight="1">
      <c r="A1195" s="575">
        <v>4</v>
      </c>
      <c r="B1195" s="575">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76"/>
      <c r="AR1195" s="577"/>
      <c r="AS1195" s="577"/>
      <c r="AT1195" s="577"/>
      <c r="AU1195" s="578"/>
      <c r="AV1195" s="579"/>
      <c r="AW1195" s="579"/>
      <c r="AX1195" s="580"/>
    </row>
    <row r="1196" spans="1:50" ht="24" customHeight="1">
      <c r="A1196" s="575">
        <v>5</v>
      </c>
      <c r="B1196" s="575">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76"/>
      <c r="AR1196" s="577"/>
      <c r="AS1196" s="577"/>
      <c r="AT1196" s="577"/>
      <c r="AU1196" s="578"/>
      <c r="AV1196" s="579"/>
      <c r="AW1196" s="579"/>
      <c r="AX1196" s="580"/>
    </row>
    <row r="1197" spans="1:50" ht="24" customHeight="1">
      <c r="A1197" s="575">
        <v>6</v>
      </c>
      <c r="B1197" s="575">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76"/>
      <c r="AR1197" s="577"/>
      <c r="AS1197" s="577"/>
      <c r="AT1197" s="577"/>
      <c r="AU1197" s="578"/>
      <c r="AV1197" s="579"/>
      <c r="AW1197" s="579"/>
      <c r="AX1197" s="580"/>
    </row>
    <row r="1198" spans="1:50" ht="24" customHeight="1">
      <c r="A1198" s="575">
        <v>7</v>
      </c>
      <c r="B1198" s="575">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76"/>
      <c r="AR1198" s="577"/>
      <c r="AS1198" s="577"/>
      <c r="AT1198" s="577"/>
      <c r="AU1198" s="578"/>
      <c r="AV1198" s="579"/>
      <c r="AW1198" s="579"/>
      <c r="AX1198" s="580"/>
    </row>
    <row r="1199" spans="1:50" ht="24" customHeight="1">
      <c r="A1199" s="575">
        <v>8</v>
      </c>
      <c r="B1199" s="575">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76"/>
      <c r="AR1199" s="577"/>
      <c r="AS1199" s="577"/>
      <c r="AT1199" s="577"/>
      <c r="AU1199" s="578"/>
      <c r="AV1199" s="579"/>
      <c r="AW1199" s="579"/>
      <c r="AX1199" s="580"/>
    </row>
    <row r="1200" spans="1:50" ht="24" customHeight="1">
      <c r="A1200" s="575">
        <v>9</v>
      </c>
      <c r="B1200" s="575">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76"/>
      <c r="AR1200" s="577"/>
      <c r="AS1200" s="577"/>
      <c r="AT1200" s="577"/>
      <c r="AU1200" s="578"/>
      <c r="AV1200" s="579"/>
      <c r="AW1200" s="579"/>
      <c r="AX1200" s="580"/>
    </row>
    <row r="1201" spans="1:50" ht="24" customHeight="1">
      <c r="A1201" s="575">
        <v>10</v>
      </c>
      <c r="B1201" s="575">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76"/>
      <c r="AR1201" s="577"/>
      <c r="AS1201" s="577"/>
      <c r="AT1201" s="577"/>
      <c r="AU1201" s="578"/>
      <c r="AV1201" s="579"/>
      <c r="AW1201" s="579"/>
      <c r="AX1201" s="580"/>
    </row>
    <row r="1202" spans="1:50" ht="24" customHeight="1">
      <c r="A1202" s="575">
        <v>11</v>
      </c>
      <c r="B1202" s="575">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76"/>
      <c r="AR1202" s="577"/>
      <c r="AS1202" s="577"/>
      <c r="AT1202" s="577"/>
      <c r="AU1202" s="578"/>
      <c r="AV1202" s="579"/>
      <c r="AW1202" s="579"/>
      <c r="AX1202" s="580"/>
    </row>
    <row r="1203" spans="1:50" ht="24" customHeight="1">
      <c r="A1203" s="575">
        <v>12</v>
      </c>
      <c r="B1203" s="575">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76"/>
      <c r="AR1203" s="577"/>
      <c r="AS1203" s="577"/>
      <c r="AT1203" s="577"/>
      <c r="AU1203" s="578"/>
      <c r="AV1203" s="579"/>
      <c r="AW1203" s="579"/>
      <c r="AX1203" s="580"/>
    </row>
    <row r="1204" spans="1:50" ht="24" customHeight="1">
      <c r="A1204" s="575">
        <v>13</v>
      </c>
      <c r="B1204" s="575">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76"/>
      <c r="AR1204" s="577"/>
      <c r="AS1204" s="577"/>
      <c r="AT1204" s="577"/>
      <c r="AU1204" s="578"/>
      <c r="AV1204" s="579"/>
      <c r="AW1204" s="579"/>
      <c r="AX1204" s="580"/>
    </row>
    <row r="1205" spans="1:50" ht="24" customHeight="1">
      <c r="A1205" s="575">
        <v>14</v>
      </c>
      <c r="B1205" s="575">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76"/>
      <c r="AR1205" s="577"/>
      <c r="AS1205" s="577"/>
      <c r="AT1205" s="577"/>
      <c r="AU1205" s="578"/>
      <c r="AV1205" s="579"/>
      <c r="AW1205" s="579"/>
      <c r="AX1205" s="580"/>
    </row>
    <row r="1206" spans="1:50" ht="24" customHeight="1">
      <c r="A1206" s="575">
        <v>15</v>
      </c>
      <c r="B1206" s="575">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76"/>
      <c r="AR1206" s="577"/>
      <c r="AS1206" s="577"/>
      <c r="AT1206" s="577"/>
      <c r="AU1206" s="578"/>
      <c r="AV1206" s="579"/>
      <c r="AW1206" s="579"/>
      <c r="AX1206" s="580"/>
    </row>
    <row r="1207" spans="1:50" ht="24" customHeight="1">
      <c r="A1207" s="575">
        <v>16</v>
      </c>
      <c r="B1207" s="575">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76"/>
      <c r="AR1207" s="577"/>
      <c r="AS1207" s="577"/>
      <c r="AT1207" s="577"/>
      <c r="AU1207" s="578"/>
      <c r="AV1207" s="579"/>
      <c r="AW1207" s="579"/>
      <c r="AX1207" s="580"/>
    </row>
    <row r="1208" spans="1:50" ht="24" customHeight="1">
      <c r="A1208" s="575">
        <v>17</v>
      </c>
      <c r="B1208" s="575">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76"/>
      <c r="AR1208" s="577"/>
      <c r="AS1208" s="577"/>
      <c r="AT1208" s="577"/>
      <c r="AU1208" s="578"/>
      <c r="AV1208" s="579"/>
      <c r="AW1208" s="579"/>
      <c r="AX1208" s="580"/>
    </row>
    <row r="1209" spans="1:50" ht="24" customHeight="1">
      <c r="A1209" s="575">
        <v>18</v>
      </c>
      <c r="B1209" s="575">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76"/>
      <c r="AR1209" s="577"/>
      <c r="AS1209" s="577"/>
      <c r="AT1209" s="577"/>
      <c r="AU1209" s="578"/>
      <c r="AV1209" s="579"/>
      <c r="AW1209" s="579"/>
      <c r="AX1209" s="580"/>
    </row>
    <row r="1210" spans="1:50" ht="24" customHeight="1">
      <c r="A1210" s="575">
        <v>19</v>
      </c>
      <c r="B1210" s="575">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76"/>
      <c r="AR1210" s="577"/>
      <c r="AS1210" s="577"/>
      <c r="AT1210" s="577"/>
      <c r="AU1210" s="578"/>
      <c r="AV1210" s="579"/>
      <c r="AW1210" s="579"/>
      <c r="AX1210" s="580"/>
    </row>
    <row r="1211" spans="1:50" ht="24" customHeight="1">
      <c r="A1211" s="575">
        <v>20</v>
      </c>
      <c r="B1211" s="575">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76"/>
      <c r="AR1211" s="577"/>
      <c r="AS1211" s="577"/>
      <c r="AT1211" s="577"/>
      <c r="AU1211" s="578"/>
      <c r="AV1211" s="579"/>
      <c r="AW1211" s="579"/>
      <c r="AX1211" s="580"/>
    </row>
    <row r="1212" spans="1:50" ht="24" customHeight="1">
      <c r="A1212" s="575">
        <v>21</v>
      </c>
      <c r="B1212" s="575">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76"/>
      <c r="AR1212" s="577"/>
      <c r="AS1212" s="577"/>
      <c r="AT1212" s="577"/>
      <c r="AU1212" s="578"/>
      <c r="AV1212" s="579"/>
      <c r="AW1212" s="579"/>
      <c r="AX1212" s="580"/>
    </row>
    <row r="1213" spans="1:50" ht="24" customHeight="1">
      <c r="A1213" s="575">
        <v>22</v>
      </c>
      <c r="B1213" s="575">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76"/>
      <c r="AR1213" s="577"/>
      <c r="AS1213" s="577"/>
      <c r="AT1213" s="577"/>
      <c r="AU1213" s="578"/>
      <c r="AV1213" s="579"/>
      <c r="AW1213" s="579"/>
      <c r="AX1213" s="580"/>
    </row>
    <row r="1214" spans="1:50" ht="24" customHeight="1">
      <c r="A1214" s="575">
        <v>23</v>
      </c>
      <c r="B1214" s="575">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76"/>
      <c r="AR1214" s="577"/>
      <c r="AS1214" s="577"/>
      <c r="AT1214" s="577"/>
      <c r="AU1214" s="578"/>
      <c r="AV1214" s="579"/>
      <c r="AW1214" s="579"/>
      <c r="AX1214" s="580"/>
    </row>
    <row r="1215" spans="1:50" ht="24" customHeight="1">
      <c r="A1215" s="575">
        <v>24</v>
      </c>
      <c r="B1215" s="575">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76"/>
      <c r="AR1215" s="577"/>
      <c r="AS1215" s="577"/>
      <c r="AT1215" s="577"/>
      <c r="AU1215" s="578"/>
      <c r="AV1215" s="579"/>
      <c r="AW1215" s="579"/>
      <c r="AX1215" s="580"/>
    </row>
    <row r="1216" spans="1:50" ht="24" customHeight="1">
      <c r="A1216" s="575">
        <v>25</v>
      </c>
      <c r="B1216" s="575">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76"/>
      <c r="AR1216" s="577"/>
      <c r="AS1216" s="577"/>
      <c r="AT1216" s="577"/>
      <c r="AU1216" s="578"/>
      <c r="AV1216" s="579"/>
      <c r="AW1216" s="579"/>
      <c r="AX1216" s="580"/>
    </row>
    <row r="1217" spans="1:50" ht="24" customHeight="1">
      <c r="A1217" s="575">
        <v>26</v>
      </c>
      <c r="B1217" s="575">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76"/>
      <c r="AR1217" s="577"/>
      <c r="AS1217" s="577"/>
      <c r="AT1217" s="577"/>
      <c r="AU1217" s="578"/>
      <c r="AV1217" s="579"/>
      <c r="AW1217" s="579"/>
      <c r="AX1217" s="580"/>
    </row>
    <row r="1218" spans="1:50" ht="24" customHeight="1">
      <c r="A1218" s="575">
        <v>27</v>
      </c>
      <c r="B1218" s="575">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76"/>
      <c r="AR1218" s="577"/>
      <c r="AS1218" s="577"/>
      <c r="AT1218" s="577"/>
      <c r="AU1218" s="578"/>
      <c r="AV1218" s="579"/>
      <c r="AW1218" s="579"/>
      <c r="AX1218" s="580"/>
    </row>
    <row r="1219" spans="1:50" ht="24" customHeight="1">
      <c r="A1219" s="575">
        <v>28</v>
      </c>
      <c r="B1219" s="575">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76"/>
      <c r="AR1219" s="577"/>
      <c r="AS1219" s="577"/>
      <c r="AT1219" s="577"/>
      <c r="AU1219" s="578"/>
      <c r="AV1219" s="579"/>
      <c r="AW1219" s="579"/>
      <c r="AX1219" s="580"/>
    </row>
    <row r="1220" spans="1:50" ht="24" customHeight="1">
      <c r="A1220" s="575">
        <v>29</v>
      </c>
      <c r="B1220" s="575">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76"/>
      <c r="AR1220" s="577"/>
      <c r="AS1220" s="577"/>
      <c r="AT1220" s="577"/>
      <c r="AU1220" s="578"/>
      <c r="AV1220" s="579"/>
      <c r="AW1220" s="579"/>
      <c r="AX1220" s="580"/>
    </row>
    <row r="1221" spans="1:50" ht="24" customHeight="1">
      <c r="A1221" s="575">
        <v>30</v>
      </c>
      <c r="B1221" s="575">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76"/>
      <c r="AR1221" s="577"/>
      <c r="AS1221" s="577"/>
      <c r="AT1221" s="577"/>
      <c r="AU1221" s="578"/>
      <c r="AV1221" s="579"/>
      <c r="AW1221" s="579"/>
      <c r="AX1221" s="580"/>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5"/>
      <c r="B1224" s="575"/>
      <c r="C1224" s="248" t="s">
        <v>31</v>
      </c>
      <c r="D1224" s="248"/>
      <c r="E1224" s="248"/>
      <c r="F1224" s="248"/>
      <c r="G1224" s="248"/>
      <c r="H1224" s="248"/>
      <c r="I1224" s="248"/>
      <c r="J1224" s="248"/>
      <c r="K1224" s="248"/>
      <c r="L1224" s="248"/>
      <c r="M1224" s="248" t="s">
        <v>32</v>
      </c>
      <c r="N1224" s="248"/>
      <c r="O1224" s="248"/>
      <c r="P1224" s="248"/>
      <c r="Q1224" s="248"/>
      <c r="R1224" s="248"/>
      <c r="S1224" s="248"/>
      <c r="T1224" s="248"/>
      <c r="U1224" s="248"/>
      <c r="V1224" s="248"/>
      <c r="W1224" s="248"/>
      <c r="X1224" s="248"/>
      <c r="Y1224" s="248"/>
      <c r="Z1224" s="248"/>
      <c r="AA1224" s="248"/>
      <c r="AB1224" s="248"/>
      <c r="AC1224" s="248"/>
      <c r="AD1224" s="248"/>
      <c r="AE1224" s="248"/>
      <c r="AF1224" s="248"/>
      <c r="AG1224" s="248"/>
      <c r="AH1224" s="248"/>
      <c r="AI1224" s="248"/>
      <c r="AJ1224" s="248"/>
      <c r="AK1224" s="581" t="s">
        <v>33</v>
      </c>
      <c r="AL1224" s="248"/>
      <c r="AM1224" s="248"/>
      <c r="AN1224" s="248"/>
      <c r="AO1224" s="248"/>
      <c r="AP1224" s="248"/>
      <c r="AQ1224" s="248" t="s">
        <v>23</v>
      </c>
      <c r="AR1224" s="248"/>
      <c r="AS1224" s="248"/>
      <c r="AT1224" s="248"/>
      <c r="AU1224" s="98" t="s">
        <v>24</v>
      </c>
      <c r="AV1224" s="99"/>
      <c r="AW1224" s="99"/>
      <c r="AX1224" s="582"/>
    </row>
    <row r="1225" spans="1:50" ht="24" customHeight="1">
      <c r="A1225" s="575">
        <v>1</v>
      </c>
      <c r="B1225" s="575">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76"/>
      <c r="AR1225" s="577"/>
      <c r="AS1225" s="577"/>
      <c r="AT1225" s="577"/>
      <c r="AU1225" s="578"/>
      <c r="AV1225" s="579"/>
      <c r="AW1225" s="579"/>
      <c r="AX1225" s="580"/>
    </row>
    <row r="1226" spans="1:50" ht="24" customHeight="1">
      <c r="A1226" s="575">
        <v>2</v>
      </c>
      <c r="B1226" s="575">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76"/>
      <c r="AR1226" s="577"/>
      <c r="AS1226" s="577"/>
      <c r="AT1226" s="577"/>
      <c r="AU1226" s="578"/>
      <c r="AV1226" s="579"/>
      <c r="AW1226" s="579"/>
      <c r="AX1226" s="580"/>
    </row>
    <row r="1227" spans="1:50" ht="24" customHeight="1">
      <c r="A1227" s="575">
        <v>3</v>
      </c>
      <c r="B1227" s="575">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76"/>
      <c r="AR1227" s="577"/>
      <c r="AS1227" s="577"/>
      <c r="AT1227" s="577"/>
      <c r="AU1227" s="578"/>
      <c r="AV1227" s="579"/>
      <c r="AW1227" s="579"/>
      <c r="AX1227" s="580"/>
    </row>
    <row r="1228" spans="1:50" ht="24" customHeight="1">
      <c r="A1228" s="575">
        <v>4</v>
      </c>
      <c r="B1228" s="575">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76"/>
      <c r="AR1228" s="577"/>
      <c r="AS1228" s="577"/>
      <c r="AT1228" s="577"/>
      <c r="AU1228" s="578"/>
      <c r="AV1228" s="579"/>
      <c r="AW1228" s="579"/>
      <c r="AX1228" s="580"/>
    </row>
    <row r="1229" spans="1:50" ht="24" customHeight="1">
      <c r="A1229" s="575">
        <v>5</v>
      </c>
      <c r="B1229" s="575">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76"/>
      <c r="AR1229" s="577"/>
      <c r="AS1229" s="577"/>
      <c r="AT1229" s="577"/>
      <c r="AU1229" s="578"/>
      <c r="AV1229" s="579"/>
      <c r="AW1229" s="579"/>
      <c r="AX1229" s="580"/>
    </row>
    <row r="1230" spans="1:50" ht="24" customHeight="1">
      <c r="A1230" s="575">
        <v>6</v>
      </c>
      <c r="B1230" s="575">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76"/>
      <c r="AR1230" s="577"/>
      <c r="AS1230" s="577"/>
      <c r="AT1230" s="577"/>
      <c r="AU1230" s="578"/>
      <c r="AV1230" s="579"/>
      <c r="AW1230" s="579"/>
      <c r="AX1230" s="580"/>
    </row>
    <row r="1231" spans="1:50" ht="24" customHeight="1">
      <c r="A1231" s="575">
        <v>7</v>
      </c>
      <c r="B1231" s="575">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76"/>
      <c r="AR1231" s="577"/>
      <c r="AS1231" s="577"/>
      <c r="AT1231" s="577"/>
      <c r="AU1231" s="578"/>
      <c r="AV1231" s="579"/>
      <c r="AW1231" s="579"/>
      <c r="AX1231" s="580"/>
    </row>
    <row r="1232" spans="1:50" ht="24" customHeight="1">
      <c r="A1232" s="575">
        <v>8</v>
      </c>
      <c r="B1232" s="575">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76"/>
      <c r="AR1232" s="577"/>
      <c r="AS1232" s="577"/>
      <c r="AT1232" s="577"/>
      <c r="AU1232" s="578"/>
      <c r="AV1232" s="579"/>
      <c r="AW1232" s="579"/>
      <c r="AX1232" s="580"/>
    </row>
    <row r="1233" spans="1:50" ht="24" customHeight="1">
      <c r="A1233" s="575">
        <v>9</v>
      </c>
      <c r="B1233" s="575">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76"/>
      <c r="AR1233" s="577"/>
      <c r="AS1233" s="577"/>
      <c r="AT1233" s="577"/>
      <c r="AU1233" s="578"/>
      <c r="AV1233" s="579"/>
      <c r="AW1233" s="579"/>
      <c r="AX1233" s="580"/>
    </row>
    <row r="1234" spans="1:50" ht="24" customHeight="1">
      <c r="A1234" s="575">
        <v>10</v>
      </c>
      <c r="B1234" s="575">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76"/>
      <c r="AR1234" s="577"/>
      <c r="AS1234" s="577"/>
      <c r="AT1234" s="577"/>
      <c r="AU1234" s="578"/>
      <c r="AV1234" s="579"/>
      <c r="AW1234" s="579"/>
      <c r="AX1234" s="580"/>
    </row>
    <row r="1235" spans="1:50" ht="24" customHeight="1">
      <c r="A1235" s="575">
        <v>11</v>
      </c>
      <c r="B1235" s="575">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76"/>
      <c r="AR1235" s="577"/>
      <c r="AS1235" s="577"/>
      <c r="AT1235" s="577"/>
      <c r="AU1235" s="578"/>
      <c r="AV1235" s="579"/>
      <c r="AW1235" s="579"/>
      <c r="AX1235" s="580"/>
    </row>
    <row r="1236" spans="1:50" ht="24" customHeight="1">
      <c r="A1236" s="575">
        <v>12</v>
      </c>
      <c r="B1236" s="575">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76"/>
      <c r="AR1236" s="577"/>
      <c r="AS1236" s="577"/>
      <c r="AT1236" s="577"/>
      <c r="AU1236" s="578"/>
      <c r="AV1236" s="579"/>
      <c r="AW1236" s="579"/>
      <c r="AX1236" s="580"/>
    </row>
    <row r="1237" spans="1:50" ht="24" customHeight="1">
      <c r="A1237" s="575">
        <v>13</v>
      </c>
      <c r="B1237" s="575">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76"/>
      <c r="AR1237" s="577"/>
      <c r="AS1237" s="577"/>
      <c r="AT1237" s="577"/>
      <c r="AU1237" s="578"/>
      <c r="AV1237" s="579"/>
      <c r="AW1237" s="579"/>
      <c r="AX1237" s="580"/>
    </row>
    <row r="1238" spans="1:50" ht="24" customHeight="1">
      <c r="A1238" s="575">
        <v>14</v>
      </c>
      <c r="B1238" s="575">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76"/>
      <c r="AR1238" s="577"/>
      <c r="AS1238" s="577"/>
      <c r="AT1238" s="577"/>
      <c r="AU1238" s="578"/>
      <c r="AV1238" s="579"/>
      <c r="AW1238" s="579"/>
      <c r="AX1238" s="580"/>
    </row>
    <row r="1239" spans="1:50" ht="24" customHeight="1">
      <c r="A1239" s="575">
        <v>15</v>
      </c>
      <c r="B1239" s="575">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76"/>
      <c r="AR1239" s="577"/>
      <c r="AS1239" s="577"/>
      <c r="AT1239" s="577"/>
      <c r="AU1239" s="578"/>
      <c r="AV1239" s="579"/>
      <c r="AW1239" s="579"/>
      <c r="AX1239" s="580"/>
    </row>
    <row r="1240" spans="1:50" ht="24" customHeight="1">
      <c r="A1240" s="575">
        <v>16</v>
      </c>
      <c r="B1240" s="575">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76"/>
      <c r="AR1240" s="577"/>
      <c r="AS1240" s="577"/>
      <c r="AT1240" s="577"/>
      <c r="AU1240" s="578"/>
      <c r="AV1240" s="579"/>
      <c r="AW1240" s="579"/>
      <c r="AX1240" s="580"/>
    </row>
    <row r="1241" spans="1:50" ht="24" customHeight="1">
      <c r="A1241" s="575">
        <v>17</v>
      </c>
      <c r="B1241" s="575">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76"/>
      <c r="AR1241" s="577"/>
      <c r="AS1241" s="577"/>
      <c r="AT1241" s="577"/>
      <c r="AU1241" s="578"/>
      <c r="AV1241" s="579"/>
      <c r="AW1241" s="579"/>
      <c r="AX1241" s="580"/>
    </row>
    <row r="1242" spans="1:50" ht="24" customHeight="1">
      <c r="A1242" s="575">
        <v>18</v>
      </c>
      <c r="B1242" s="575">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76"/>
      <c r="AR1242" s="577"/>
      <c r="AS1242" s="577"/>
      <c r="AT1242" s="577"/>
      <c r="AU1242" s="578"/>
      <c r="AV1242" s="579"/>
      <c r="AW1242" s="579"/>
      <c r="AX1242" s="580"/>
    </row>
    <row r="1243" spans="1:50" ht="24" customHeight="1">
      <c r="A1243" s="575">
        <v>19</v>
      </c>
      <c r="B1243" s="575">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76"/>
      <c r="AR1243" s="577"/>
      <c r="AS1243" s="577"/>
      <c r="AT1243" s="577"/>
      <c r="AU1243" s="578"/>
      <c r="AV1243" s="579"/>
      <c r="AW1243" s="579"/>
      <c r="AX1243" s="580"/>
    </row>
    <row r="1244" spans="1:50" ht="24" customHeight="1">
      <c r="A1244" s="575">
        <v>20</v>
      </c>
      <c r="B1244" s="575">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76"/>
      <c r="AR1244" s="577"/>
      <c r="AS1244" s="577"/>
      <c r="AT1244" s="577"/>
      <c r="AU1244" s="578"/>
      <c r="AV1244" s="579"/>
      <c r="AW1244" s="579"/>
      <c r="AX1244" s="580"/>
    </row>
    <row r="1245" spans="1:50" ht="24" customHeight="1">
      <c r="A1245" s="575">
        <v>21</v>
      </c>
      <c r="B1245" s="575">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76"/>
      <c r="AR1245" s="577"/>
      <c r="AS1245" s="577"/>
      <c r="AT1245" s="577"/>
      <c r="AU1245" s="578"/>
      <c r="AV1245" s="579"/>
      <c r="AW1245" s="579"/>
      <c r="AX1245" s="580"/>
    </row>
    <row r="1246" spans="1:50" ht="24" customHeight="1">
      <c r="A1246" s="575">
        <v>22</v>
      </c>
      <c r="B1246" s="575">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76"/>
      <c r="AR1246" s="577"/>
      <c r="AS1246" s="577"/>
      <c r="AT1246" s="577"/>
      <c r="AU1246" s="578"/>
      <c r="AV1246" s="579"/>
      <c r="AW1246" s="579"/>
      <c r="AX1246" s="580"/>
    </row>
    <row r="1247" spans="1:50" ht="24" customHeight="1">
      <c r="A1247" s="575">
        <v>23</v>
      </c>
      <c r="B1247" s="575">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76"/>
      <c r="AR1247" s="577"/>
      <c r="AS1247" s="577"/>
      <c r="AT1247" s="577"/>
      <c r="AU1247" s="578"/>
      <c r="AV1247" s="579"/>
      <c r="AW1247" s="579"/>
      <c r="AX1247" s="580"/>
    </row>
    <row r="1248" spans="1:50" ht="24" customHeight="1">
      <c r="A1248" s="575">
        <v>24</v>
      </c>
      <c r="B1248" s="575">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76"/>
      <c r="AR1248" s="577"/>
      <c r="AS1248" s="577"/>
      <c r="AT1248" s="577"/>
      <c r="AU1248" s="578"/>
      <c r="AV1248" s="579"/>
      <c r="AW1248" s="579"/>
      <c r="AX1248" s="580"/>
    </row>
    <row r="1249" spans="1:50" ht="24" customHeight="1">
      <c r="A1249" s="575">
        <v>25</v>
      </c>
      <c r="B1249" s="575">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76"/>
      <c r="AR1249" s="577"/>
      <c r="AS1249" s="577"/>
      <c r="AT1249" s="577"/>
      <c r="AU1249" s="578"/>
      <c r="AV1249" s="579"/>
      <c r="AW1249" s="579"/>
      <c r="AX1249" s="580"/>
    </row>
    <row r="1250" spans="1:50" ht="24" customHeight="1">
      <c r="A1250" s="575">
        <v>26</v>
      </c>
      <c r="B1250" s="575">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76"/>
      <c r="AR1250" s="577"/>
      <c r="AS1250" s="577"/>
      <c r="AT1250" s="577"/>
      <c r="AU1250" s="578"/>
      <c r="AV1250" s="579"/>
      <c r="AW1250" s="579"/>
      <c r="AX1250" s="580"/>
    </row>
    <row r="1251" spans="1:50" ht="24" customHeight="1">
      <c r="A1251" s="575">
        <v>27</v>
      </c>
      <c r="B1251" s="575">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76"/>
      <c r="AR1251" s="577"/>
      <c r="AS1251" s="577"/>
      <c r="AT1251" s="577"/>
      <c r="AU1251" s="578"/>
      <c r="AV1251" s="579"/>
      <c r="AW1251" s="579"/>
      <c r="AX1251" s="580"/>
    </row>
    <row r="1252" spans="1:50" ht="24" customHeight="1">
      <c r="A1252" s="575">
        <v>28</v>
      </c>
      <c r="B1252" s="575">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76"/>
      <c r="AR1252" s="577"/>
      <c r="AS1252" s="577"/>
      <c r="AT1252" s="577"/>
      <c r="AU1252" s="578"/>
      <c r="AV1252" s="579"/>
      <c r="AW1252" s="579"/>
      <c r="AX1252" s="580"/>
    </row>
    <row r="1253" spans="1:50" ht="24" customHeight="1">
      <c r="A1253" s="575">
        <v>29</v>
      </c>
      <c r="B1253" s="575">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76"/>
      <c r="AR1253" s="577"/>
      <c r="AS1253" s="577"/>
      <c r="AT1253" s="577"/>
      <c r="AU1253" s="578"/>
      <c r="AV1253" s="579"/>
      <c r="AW1253" s="579"/>
      <c r="AX1253" s="580"/>
    </row>
    <row r="1254" spans="1:50" ht="24" customHeight="1">
      <c r="A1254" s="575">
        <v>30</v>
      </c>
      <c r="B1254" s="575">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76"/>
      <c r="AR1254" s="577"/>
      <c r="AS1254" s="577"/>
      <c r="AT1254" s="577"/>
      <c r="AU1254" s="578"/>
      <c r="AV1254" s="579"/>
      <c r="AW1254" s="579"/>
      <c r="AX1254" s="580"/>
    </row>
    <row r="1256" spans="1:50">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5"/>
      <c r="B1257" s="575"/>
      <c r="C1257" s="248" t="s">
        <v>31</v>
      </c>
      <c r="D1257" s="248"/>
      <c r="E1257" s="248"/>
      <c r="F1257" s="248"/>
      <c r="G1257" s="248"/>
      <c r="H1257" s="248"/>
      <c r="I1257" s="248"/>
      <c r="J1257" s="248"/>
      <c r="K1257" s="248"/>
      <c r="L1257" s="248"/>
      <c r="M1257" s="248" t="s">
        <v>32</v>
      </c>
      <c r="N1257" s="248"/>
      <c r="O1257" s="248"/>
      <c r="P1257" s="248"/>
      <c r="Q1257" s="248"/>
      <c r="R1257" s="248"/>
      <c r="S1257" s="248"/>
      <c r="T1257" s="248"/>
      <c r="U1257" s="248"/>
      <c r="V1257" s="248"/>
      <c r="W1257" s="248"/>
      <c r="X1257" s="248"/>
      <c r="Y1257" s="248"/>
      <c r="Z1257" s="248"/>
      <c r="AA1257" s="248"/>
      <c r="AB1257" s="248"/>
      <c r="AC1257" s="248"/>
      <c r="AD1257" s="248"/>
      <c r="AE1257" s="248"/>
      <c r="AF1257" s="248"/>
      <c r="AG1257" s="248"/>
      <c r="AH1257" s="248"/>
      <c r="AI1257" s="248"/>
      <c r="AJ1257" s="248"/>
      <c r="AK1257" s="581" t="s">
        <v>33</v>
      </c>
      <c r="AL1257" s="248"/>
      <c r="AM1257" s="248"/>
      <c r="AN1257" s="248"/>
      <c r="AO1257" s="248"/>
      <c r="AP1257" s="248"/>
      <c r="AQ1257" s="248" t="s">
        <v>23</v>
      </c>
      <c r="AR1257" s="248"/>
      <c r="AS1257" s="248"/>
      <c r="AT1257" s="248"/>
      <c r="AU1257" s="98" t="s">
        <v>24</v>
      </c>
      <c r="AV1257" s="99"/>
      <c r="AW1257" s="99"/>
      <c r="AX1257" s="582"/>
    </row>
    <row r="1258" spans="1:50" ht="24" customHeight="1">
      <c r="A1258" s="575">
        <v>1</v>
      </c>
      <c r="B1258" s="575">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76"/>
      <c r="AR1258" s="577"/>
      <c r="AS1258" s="577"/>
      <c r="AT1258" s="577"/>
      <c r="AU1258" s="578"/>
      <c r="AV1258" s="579"/>
      <c r="AW1258" s="579"/>
      <c r="AX1258" s="580"/>
    </row>
    <row r="1259" spans="1:50" ht="24" customHeight="1">
      <c r="A1259" s="575">
        <v>2</v>
      </c>
      <c r="B1259" s="575">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76"/>
      <c r="AR1259" s="577"/>
      <c r="AS1259" s="577"/>
      <c r="AT1259" s="577"/>
      <c r="AU1259" s="578"/>
      <c r="AV1259" s="579"/>
      <c r="AW1259" s="579"/>
      <c r="AX1259" s="580"/>
    </row>
    <row r="1260" spans="1:50" ht="24" customHeight="1">
      <c r="A1260" s="575">
        <v>3</v>
      </c>
      <c r="B1260" s="575">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76"/>
      <c r="AR1260" s="577"/>
      <c r="AS1260" s="577"/>
      <c r="AT1260" s="577"/>
      <c r="AU1260" s="578"/>
      <c r="AV1260" s="579"/>
      <c r="AW1260" s="579"/>
      <c r="AX1260" s="580"/>
    </row>
    <row r="1261" spans="1:50" ht="24" customHeight="1">
      <c r="A1261" s="575">
        <v>4</v>
      </c>
      <c r="B1261" s="575">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76"/>
      <c r="AR1261" s="577"/>
      <c r="AS1261" s="577"/>
      <c r="AT1261" s="577"/>
      <c r="AU1261" s="578"/>
      <c r="AV1261" s="579"/>
      <c r="AW1261" s="579"/>
      <c r="AX1261" s="580"/>
    </row>
    <row r="1262" spans="1:50" ht="24" customHeight="1">
      <c r="A1262" s="575">
        <v>5</v>
      </c>
      <c r="B1262" s="575">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76"/>
      <c r="AR1262" s="577"/>
      <c r="AS1262" s="577"/>
      <c r="AT1262" s="577"/>
      <c r="AU1262" s="578"/>
      <c r="AV1262" s="579"/>
      <c r="AW1262" s="579"/>
      <c r="AX1262" s="580"/>
    </row>
    <row r="1263" spans="1:50" ht="24" customHeight="1">
      <c r="A1263" s="575">
        <v>6</v>
      </c>
      <c r="B1263" s="575">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76"/>
      <c r="AR1263" s="577"/>
      <c r="AS1263" s="577"/>
      <c r="AT1263" s="577"/>
      <c r="AU1263" s="578"/>
      <c r="AV1263" s="579"/>
      <c r="AW1263" s="579"/>
      <c r="AX1263" s="580"/>
    </row>
    <row r="1264" spans="1:50" ht="24" customHeight="1">
      <c r="A1264" s="575">
        <v>7</v>
      </c>
      <c r="B1264" s="575">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76"/>
      <c r="AR1264" s="577"/>
      <c r="AS1264" s="577"/>
      <c r="AT1264" s="577"/>
      <c r="AU1264" s="578"/>
      <c r="AV1264" s="579"/>
      <c r="AW1264" s="579"/>
      <c r="AX1264" s="580"/>
    </row>
    <row r="1265" spans="1:50" ht="24" customHeight="1">
      <c r="A1265" s="575">
        <v>8</v>
      </c>
      <c r="B1265" s="575">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76"/>
      <c r="AR1265" s="577"/>
      <c r="AS1265" s="577"/>
      <c r="AT1265" s="577"/>
      <c r="AU1265" s="578"/>
      <c r="AV1265" s="579"/>
      <c r="AW1265" s="579"/>
      <c r="AX1265" s="580"/>
    </row>
    <row r="1266" spans="1:50" ht="24" customHeight="1">
      <c r="A1266" s="575">
        <v>9</v>
      </c>
      <c r="B1266" s="575">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76"/>
      <c r="AR1266" s="577"/>
      <c r="AS1266" s="577"/>
      <c r="AT1266" s="577"/>
      <c r="AU1266" s="578"/>
      <c r="AV1266" s="579"/>
      <c r="AW1266" s="579"/>
      <c r="AX1266" s="580"/>
    </row>
    <row r="1267" spans="1:50" ht="24" customHeight="1">
      <c r="A1267" s="575">
        <v>10</v>
      </c>
      <c r="B1267" s="575">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76"/>
      <c r="AR1267" s="577"/>
      <c r="AS1267" s="577"/>
      <c r="AT1267" s="577"/>
      <c r="AU1267" s="578"/>
      <c r="AV1267" s="579"/>
      <c r="AW1267" s="579"/>
      <c r="AX1267" s="580"/>
    </row>
    <row r="1268" spans="1:50" ht="24" customHeight="1">
      <c r="A1268" s="575">
        <v>11</v>
      </c>
      <c r="B1268" s="575">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76"/>
      <c r="AR1268" s="577"/>
      <c r="AS1268" s="577"/>
      <c r="AT1268" s="577"/>
      <c r="AU1268" s="578"/>
      <c r="AV1268" s="579"/>
      <c r="AW1268" s="579"/>
      <c r="AX1268" s="580"/>
    </row>
    <row r="1269" spans="1:50" ht="24" customHeight="1">
      <c r="A1269" s="575">
        <v>12</v>
      </c>
      <c r="B1269" s="575">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76"/>
      <c r="AR1269" s="577"/>
      <c r="AS1269" s="577"/>
      <c r="AT1269" s="577"/>
      <c r="AU1269" s="578"/>
      <c r="AV1269" s="579"/>
      <c r="AW1269" s="579"/>
      <c r="AX1269" s="580"/>
    </row>
    <row r="1270" spans="1:50" ht="24" customHeight="1">
      <c r="A1270" s="575">
        <v>13</v>
      </c>
      <c r="B1270" s="575">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76"/>
      <c r="AR1270" s="577"/>
      <c r="AS1270" s="577"/>
      <c r="AT1270" s="577"/>
      <c r="AU1270" s="578"/>
      <c r="AV1270" s="579"/>
      <c r="AW1270" s="579"/>
      <c r="AX1270" s="580"/>
    </row>
    <row r="1271" spans="1:50" ht="24" customHeight="1">
      <c r="A1271" s="575">
        <v>14</v>
      </c>
      <c r="B1271" s="575">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76"/>
      <c r="AR1271" s="577"/>
      <c r="AS1271" s="577"/>
      <c r="AT1271" s="577"/>
      <c r="AU1271" s="578"/>
      <c r="AV1271" s="579"/>
      <c r="AW1271" s="579"/>
      <c r="AX1271" s="580"/>
    </row>
    <row r="1272" spans="1:50" ht="24" customHeight="1">
      <c r="A1272" s="575">
        <v>15</v>
      </c>
      <c r="B1272" s="575">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76"/>
      <c r="AR1272" s="577"/>
      <c r="AS1272" s="577"/>
      <c r="AT1272" s="577"/>
      <c r="AU1272" s="578"/>
      <c r="AV1272" s="579"/>
      <c r="AW1272" s="579"/>
      <c r="AX1272" s="580"/>
    </row>
    <row r="1273" spans="1:50" ht="24" customHeight="1">
      <c r="A1273" s="575">
        <v>16</v>
      </c>
      <c r="B1273" s="575">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76"/>
      <c r="AR1273" s="577"/>
      <c r="AS1273" s="577"/>
      <c r="AT1273" s="577"/>
      <c r="AU1273" s="578"/>
      <c r="AV1273" s="579"/>
      <c r="AW1273" s="579"/>
      <c r="AX1273" s="580"/>
    </row>
    <row r="1274" spans="1:50" ht="24" customHeight="1">
      <c r="A1274" s="575">
        <v>17</v>
      </c>
      <c r="B1274" s="575">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76"/>
      <c r="AR1274" s="577"/>
      <c r="AS1274" s="577"/>
      <c r="AT1274" s="577"/>
      <c r="AU1274" s="578"/>
      <c r="AV1274" s="579"/>
      <c r="AW1274" s="579"/>
      <c r="AX1274" s="580"/>
    </row>
    <row r="1275" spans="1:50" ht="24" customHeight="1">
      <c r="A1275" s="575">
        <v>18</v>
      </c>
      <c r="B1275" s="575">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76"/>
      <c r="AR1275" s="577"/>
      <c r="AS1275" s="577"/>
      <c r="AT1275" s="577"/>
      <c r="AU1275" s="578"/>
      <c r="AV1275" s="579"/>
      <c r="AW1275" s="579"/>
      <c r="AX1275" s="580"/>
    </row>
    <row r="1276" spans="1:50" ht="24" customHeight="1">
      <c r="A1276" s="575">
        <v>19</v>
      </c>
      <c r="B1276" s="575">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76"/>
      <c r="AR1276" s="577"/>
      <c r="AS1276" s="577"/>
      <c r="AT1276" s="577"/>
      <c r="AU1276" s="578"/>
      <c r="AV1276" s="579"/>
      <c r="AW1276" s="579"/>
      <c r="AX1276" s="580"/>
    </row>
    <row r="1277" spans="1:50" ht="24" customHeight="1">
      <c r="A1277" s="575">
        <v>20</v>
      </c>
      <c r="B1277" s="575">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76"/>
      <c r="AR1277" s="577"/>
      <c r="AS1277" s="577"/>
      <c r="AT1277" s="577"/>
      <c r="AU1277" s="578"/>
      <c r="AV1277" s="579"/>
      <c r="AW1277" s="579"/>
      <c r="AX1277" s="580"/>
    </row>
    <row r="1278" spans="1:50" ht="24" customHeight="1">
      <c r="A1278" s="575">
        <v>21</v>
      </c>
      <c r="B1278" s="575">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76"/>
      <c r="AR1278" s="577"/>
      <c r="AS1278" s="577"/>
      <c r="AT1278" s="577"/>
      <c r="AU1278" s="578"/>
      <c r="AV1278" s="579"/>
      <c r="AW1278" s="579"/>
      <c r="AX1278" s="580"/>
    </row>
    <row r="1279" spans="1:50" ht="24" customHeight="1">
      <c r="A1279" s="575">
        <v>22</v>
      </c>
      <c r="B1279" s="575">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76"/>
      <c r="AR1279" s="577"/>
      <c r="AS1279" s="577"/>
      <c r="AT1279" s="577"/>
      <c r="AU1279" s="578"/>
      <c r="AV1279" s="579"/>
      <c r="AW1279" s="579"/>
      <c r="AX1279" s="580"/>
    </row>
    <row r="1280" spans="1:50" ht="24" customHeight="1">
      <c r="A1280" s="575">
        <v>23</v>
      </c>
      <c r="B1280" s="575">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76"/>
      <c r="AR1280" s="577"/>
      <c r="AS1280" s="577"/>
      <c r="AT1280" s="577"/>
      <c r="AU1280" s="578"/>
      <c r="AV1280" s="579"/>
      <c r="AW1280" s="579"/>
      <c r="AX1280" s="580"/>
    </row>
    <row r="1281" spans="1:50" ht="24" customHeight="1">
      <c r="A1281" s="575">
        <v>24</v>
      </c>
      <c r="B1281" s="575">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76"/>
      <c r="AR1281" s="577"/>
      <c r="AS1281" s="577"/>
      <c r="AT1281" s="577"/>
      <c r="AU1281" s="578"/>
      <c r="AV1281" s="579"/>
      <c r="AW1281" s="579"/>
      <c r="AX1281" s="580"/>
    </row>
    <row r="1282" spans="1:50" ht="24" customHeight="1">
      <c r="A1282" s="575">
        <v>25</v>
      </c>
      <c r="B1282" s="575">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76"/>
      <c r="AR1282" s="577"/>
      <c r="AS1282" s="577"/>
      <c r="AT1282" s="577"/>
      <c r="AU1282" s="578"/>
      <c r="AV1282" s="579"/>
      <c r="AW1282" s="579"/>
      <c r="AX1282" s="580"/>
    </row>
    <row r="1283" spans="1:50" ht="24" customHeight="1">
      <c r="A1283" s="575">
        <v>26</v>
      </c>
      <c r="B1283" s="575">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76"/>
      <c r="AR1283" s="577"/>
      <c r="AS1283" s="577"/>
      <c r="AT1283" s="577"/>
      <c r="AU1283" s="578"/>
      <c r="AV1283" s="579"/>
      <c r="AW1283" s="579"/>
      <c r="AX1283" s="580"/>
    </row>
    <row r="1284" spans="1:50" ht="24" customHeight="1">
      <c r="A1284" s="575">
        <v>27</v>
      </c>
      <c r="B1284" s="575">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76"/>
      <c r="AR1284" s="577"/>
      <c r="AS1284" s="577"/>
      <c r="AT1284" s="577"/>
      <c r="AU1284" s="578"/>
      <c r="AV1284" s="579"/>
      <c r="AW1284" s="579"/>
      <c r="AX1284" s="580"/>
    </row>
    <row r="1285" spans="1:50" ht="24" customHeight="1">
      <c r="A1285" s="575">
        <v>28</v>
      </c>
      <c r="B1285" s="575">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76"/>
      <c r="AR1285" s="577"/>
      <c r="AS1285" s="577"/>
      <c r="AT1285" s="577"/>
      <c r="AU1285" s="578"/>
      <c r="AV1285" s="579"/>
      <c r="AW1285" s="579"/>
      <c r="AX1285" s="580"/>
    </row>
    <row r="1286" spans="1:50" ht="24" customHeight="1">
      <c r="A1286" s="575">
        <v>29</v>
      </c>
      <c r="B1286" s="575">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76"/>
      <c r="AR1286" s="577"/>
      <c r="AS1286" s="577"/>
      <c r="AT1286" s="577"/>
      <c r="AU1286" s="578"/>
      <c r="AV1286" s="579"/>
      <c r="AW1286" s="579"/>
      <c r="AX1286" s="580"/>
    </row>
    <row r="1287" spans="1:50" ht="24" customHeight="1">
      <c r="A1287" s="575">
        <v>30</v>
      </c>
      <c r="B1287" s="575">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76"/>
      <c r="AR1287" s="577"/>
      <c r="AS1287" s="577"/>
      <c r="AT1287" s="577"/>
      <c r="AU1287" s="578"/>
      <c r="AV1287" s="579"/>
      <c r="AW1287" s="579"/>
      <c r="AX1287" s="580"/>
    </row>
    <row r="1289" spans="1:50">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5"/>
      <c r="B1290" s="575"/>
      <c r="C1290" s="248" t="s">
        <v>31</v>
      </c>
      <c r="D1290" s="248"/>
      <c r="E1290" s="248"/>
      <c r="F1290" s="248"/>
      <c r="G1290" s="248"/>
      <c r="H1290" s="248"/>
      <c r="I1290" s="248"/>
      <c r="J1290" s="248"/>
      <c r="K1290" s="248"/>
      <c r="L1290" s="248"/>
      <c r="M1290" s="248" t="s">
        <v>32</v>
      </c>
      <c r="N1290" s="248"/>
      <c r="O1290" s="248"/>
      <c r="P1290" s="248"/>
      <c r="Q1290" s="248"/>
      <c r="R1290" s="248"/>
      <c r="S1290" s="248"/>
      <c r="T1290" s="248"/>
      <c r="U1290" s="248"/>
      <c r="V1290" s="248"/>
      <c r="W1290" s="248"/>
      <c r="X1290" s="248"/>
      <c r="Y1290" s="248"/>
      <c r="Z1290" s="248"/>
      <c r="AA1290" s="248"/>
      <c r="AB1290" s="248"/>
      <c r="AC1290" s="248"/>
      <c r="AD1290" s="248"/>
      <c r="AE1290" s="248"/>
      <c r="AF1290" s="248"/>
      <c r="AG1290" s="248"/>
      <c r="AH1290" s="248"/>
      <c r="AI1290" s="248"/>
      <c r="AJ1290" s="248"/>
      <c r="AK1290" s="581" t="s">
        <v>33</v>
      </c>
      <c r="AL1290" s="248"/>
      <c r="AM1290" s="248"/>
      <c r="AN1290" s="248"/>
      <c r="AO1290" s="248"/>
      <c r="AP1290" s="248"/>
      <c r="AQ1290" s="248" t="s">
        <v>23</v>
      </c>
      <c r="AR1290" s="248"/>
      <c r="AS1290" s="248"/>
      <c r="AT1290" s="248"/>
      <c r="AU1290" s="98" t="s">
        <v>24</v>
      </c>
      <c r="AV1290" s="99"/>
      <c r="AW1290" s="99"/>
      <c r="AX1290" s="582"/>
    </row>
    <row r="1291" spans="1:50" ht="24" customHeight="1">
      <c r="A1291" s="575">
        <v>1</v>
      </c>
      <c r="B1291" s="575">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76"/>
      <c r="AR1291" s="577"/>
      <c r="AS1291" s="577"/>
      <c r="AT1291" s="577"/>
      <c r="AU1291" s="578"/>
      <c r="AV1291" s="579"/>
      <c r="AW1291" s="579"/>
      <c r="AX1291" s="580"/>
    </row>
    <row r="1292" spans="1:50" ht="24" customHeight="1">
      <c r="A1292" s="575">
        <v>2</v>
      </c>
      <c r="B1292" s="575">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76"/>
      <c r="AR1292" s="577"/>
      <c r="AS1292" s="577"/>
      <c r="AT1292" s="577"/>
      <c r="AU1292" s="578"/>
      <c r="AV1292" s="579"/>
      <c r="AW1292" s="579"/>
      <c r="AX1292" s="580"/>
    </row>
    <row r="1293" spans="1:50" ht="24" customHeight="1">
      <c r="A1293" s="575">
        <v>3</v>
      </c>
      <c r="B1293" s="575">
        <v>1</v>
      </c>
      <c r="C1293" s="577"/>
      <c r="D1293" s="577"/>
      <c r="E1293" s="577"/>
      <c r="F1293" s="577"/>
      <c r="G1293" s="577"/>
      <c r="H1293" s="577"/>
      <c r="I1293" s="577"/>
      <c r="J1293" s="577"/>
      <c r="K1293" s="577"/>
      <c r="L1293" s="577"/>
      <c r="M1293" s="576"/>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76"/>
      <c r="AR1293" s="577"/>
      <c r="AS1293" s="577"/>
      <c r="AT1293" s="577"/>
      <c r="AU1293" s="578"/>
      <c r="AV1293" s="579"/>
      <c r="AW1293" s="579"/>
      <c r="AX1293" s="580"/>
    </row>
    <row r="1294" spans="1:50" ht="24" customHeight="1">
      <c r="A1294" s="575">
        <v>4</v>
      </c>
      <c r="B1294" s="575">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76"/>
      <c r="AR1294" s="577"/>
      <c r="AS1294" s="577"/>
      <c r="AT1294" s="577"/>
      <c r="AU1294" s="578"/>
      <c r="AV1294" s="579"/>
      <c r="AW1294" s="579"/>
      <c r="AX1294" s="580"/>
    </row>
    <row r="1295" spans="1:50" ht="24" customHeight="1">
      <c r="A1295" s="575">
        <v>5</v>
      </c>
      <c r="B1295" s="575">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76"/>
      <c r="AR1295" s="577"/>
      <c r="AS1295" s="577"/>
      <c r="AT1295" s="577"/>
      <c r="AU1295" s="578"/>
      <c r="AV1295" s="579"/>
      <c r="AW1295" s="579"/>
      <c r="AX1295" s="580"/>
    </row>
    <row r="1296" spans="1:50" ht="24" customHeight="1">
      <c r="A1296" s="575">
        <v>6</v>
      </c>
      <c r="B1296" s="575">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76"/>
      <c r="AR1296" s="577"/>
      <c r="AS1296" s="577"/>
      <c r="AT1296" s="577"/>
      <c r="AU1296" s="578"/>
      <c r="AV1296" s="579"/>
      <c r="AW1296" s="579"/>
      <c r="AX1296" s="580"/>
    </row>
    <row r="1297" spans="1:50" ht="24" customHeight="1">
      <c r="A1297" s="575">
        <v>7</v>
      </c>
      <c r="B1297" s="575">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76"/>
      <c r="AR1297" s="577"/>
      <c r="AS1297" s="577"/>
      <c r="AT1297" s="577"/>
      <c r="AU1297" s="578"/>
      <c r="AV1297" s="579"/>
      <c r="AW1297" s="579"/>
      <c r="AX1297" s="580"/>
    </row>
    <row r="1298" spans="1:50" ht="24" customHeight="1">
      <c r="A1298" s="575">
        <v>8</v>
      </c>
      <c r="B1298" s="575">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76"/>
      <c r="AR1298" s="577"/>
      <c r="AS1298" s="577"/>
      <c r="AT1298" s="577"/>
      <c r="AU1298" s="578"/>
      <c r="AV1298" s="579"/>
      <c r="AW1298" s="579"/>
      <c r="AX1298" s="580"/>
    </row>
    <row r="1299" spans="1:50" ht="24" customHeight="1">
      <c r="A1299" s="575">
        <v>9</v>
      </c>
      <c r="B1299" s="575">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76"/>
      <c r="AR1299" s="577"/>
      <c r="AS1299" s="577"/>
      <c r="AT1299" s="577"/>
      <c r="AU1299" s="578"/>
      <c r="AV1299" s="579"/>
      <c r="AW1299" s="579"/>
      <c r="AX1299" s="580"/>
    </row>
    <row r="1300" spans="1:50" ht="24" customHeight="1">
      <c r="A1300" s="575">
        <v>10</v>
      </c>
      <c r="B1300" s="575">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76"/>
      <c r="AR1300" s="577"/>
      <c r="AS1300" s="577"/>
      <c r="AT1300" s="577"/>
      <c r="AU1300" s="578"/>
      <c r="AV1300" s="579"/>
      <c r="AW1300" s="579"/>
      <c r="AX1300" s="580"/>
    </row>
    <row r="1301" spans="1:50" ht="24" customHeight="1">
      <c r="A1301" s="575">
        <v>11</v>
      </c>
      <c r="B1301" s="575">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76"/>
      <c r="AR1301" s="577"/>
      <c r="AS1301" s="577"/>
      <c r="AT1301" s="577"/>
      <c r="AU1301" s="578"/>
      <c r="AV1301" s="579"/>
      <c r="AW1301" s="579"/>
      <c r="AX1301" s="580"/>
    </row>
    <row r="1302" spans="1:50" ht="24" customHeight="1">
      <c r="A1302" s="575">
        <v>12</v>
      </c>
      <c r="B1302" s="575">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76"/>
      <c r="AR1302" s="577"/>
      <c r="AS1302" s="577"/>
      <c r="AT1302" s="577"/>
      <c r="AU1302" s="578"/>
      <c r="AV1302" s="579"/>
      <c r="AW1302" s="579"/>
      <c r="AX1302" s="580"/>
    </row>
    <row r="1303" spans="1:50" ht="24" customHeight="1">
      <c r="A1303" s="575">
        <v>13</v>
      </c>
      <c r="B1303" s="575">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76"/>
      <c r="AR1303" s="577"/>
      <c r="AS1303" s="577"/>
      <c r="AT1303" s="577"/>
      <c r="AU1303" s="578"/>
      <c r="AV1303" s="579"/>
      <c r="AW1303" s="579"/>
      <c r="AX1303" s="580"/>
    </row>
    <row r="1304" spans="1:50" ht="24" customHeight="1">
      <c r="A1304" s="575">
        <v>14</v>
      </c>
      <c r="B1304" s="575">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76"/>
      <c r="AR1304" s="577"/>
      <c r="AS1304" s="577"/>
      <c r="AT1304" s="577"/>
      <c r="AU1304" s="578"/>
      <c r="AV1304" s="579"/>
      <c r="AW1304" s="579"/>
      <c r="AX1304" s="580"/>
    </row>
    <row r="1305" spans="1:50" ht="24" customHeight="1">
      <c r="A1305" s="575">
        <v>15</v>
      </c>
      <c r="B1305" s="575">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76"/>
      <c r="AR1305" s="577"/>
      <c r="AS1305" s="577"/>
      <c r="AT1305" s="577"/>
      <c r="AU1305" s="578"/>
      <c r="AV1305" s="579"/>
      <c r="AW1305" s="579"/>
      <c r="AX1305" s="580"/>
    </row>
    <row r="1306" spans="1:50" ht="24" customHeight="1">
      <c r="A1306" s="575">
        <v>16</v>
      </c>
      <c r="B1306" s="575">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76"/>
      <c r="AR1306" s="577"/>
      <c r="AS1306" s="577"/>
      <c r="AT1306" s="577"/>
      <c r="AU1306" s="578"/>
      <c r="AV1306" s="579"/>
      <c r="AW1306" s="579"/>
      <c r="AX1306" s="580"/>
    </row>
    <row r="1307" spans="1:50" ht="24" customHeight="1">
      <c r="A1307" s="575">
        <v>17</v>
      </c>
      <c r="B1307" s="575">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76"/>
      <c r="AR1307" s="577"/>
      <c r="AS1307" s="577"/>
      <c r="AT1307" s="577"/>
      <c r="AU1307" s="578"/>
      <c r="AV1307" s="579"/>
      <c r="AW1307" s="579"/>
      <c r="AX1307" s="580"/>
    </row>
    <row r="1308" spans="1:50" ht="24" customHeight="1">
      <c r="A1308" s="575">
        <v>18</v>
      </c>
      <c r="B1308" s="575">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76"/>
      <c r="AR1308" s="577"/>
      <c r="AS1308" s="577"/>
      <c r="AT1308" s="577"/>
      <c r="AU1308" s="578"/>
      <c r="AV1308" s="579"/>
      <c r="AW1308" s="579"/>
      <c r="AX1308" s="580"/>
    </row>
    <row r="1309" spans="1:50" ht="24" customHeight="1">
      <c r="A1309" s="575">
        <v>19</v>
      </c>
      <c r="B1309" s="575">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76"/>
      <c r="AR1309" s="577"/>
      <c r="AS1309" s="577"/>
      <c r="AT1309" s="577"/>
      <c r="AU1309" s="578"/>
      <c r="AV1309" s="579"/>
      <c r="AW1309" s="579"/>
      <c r="AX1309" s="580"/>
    </row>
    <row r="1310" spans="1:50" ht="24" customHeight="1">
      <c r="A1310" s="575">
        <v>20</v>
      </c>
      <c r="B1310" s="575">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76"/>
      <c r="AR1310" s="577"/>
      <c r="AS1310" s="577"/>
      <c r="AT1310" s="577"/>
      <c r="AU1310" s="578"/>
      <c r="AV1310" s="579"/>
      <c r="AW1310" s="579"/>
      <c r="AX1310" s="580"/>
    </row>
    <row r="1311" spans="1:50" ht="24" customHeight="1">
      <c r="A1311" s="575">
        <v>21</v>
      </c>
      <c r="B1311" s="575">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76"/>
      <c r="AR1311" s="577"/>
      <c r="AS1311" s="577"/>
      <c r="AT1311" s="577"/>
      <c r="AU1311" s="578"/>
      <c r="AV1311" s="579"/>
      <c r="AW1311" s="579"/>
      <c r="AX1311" s="580"/>
    </row>
    <row r="1312" spans="1:50" ht="24" customHeight="1">
      <c r="A1312" s="575">
        <v>22</v>
      </c>
      <c r="B1312" s="575">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76"/>
      <c r="AR1312" s="577"/>
      <c r="AS1312" s="577"/>
      <c r="AT1312" s="577"/>
      <c r="AU1312" s="578"/>
      <c r="AV1312" s="579"/>
      <c r="AW1312" s="579"/>
      <c r="AX1312" s="580"/>
    </row>
    <row r="1313" spans="1:50" ht="24" customHeight="1">
      <c r="A1313" s="575">
        <v>23</v>
      </c>
      <c r="B1313" s="575">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76"/>
      <c r="AR1313" s="577"/>
      <c r="AS1313" s="577"/>
      <c r="AT1313" s="577"/>
      <c r="AU1313" s="578"/>
      <c r="AV1313" s="579"/>
      <c r="AW1313" s="579"/>
      <c r="AX1313" s="580"/>
    </row>
    <row r="1314" spans="1:50" ht="24" customHeight="1">
      <c r="A1314" s="575">
        <v>24</v>
      </c>
      <c r="B1314" s="575">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76"/>
      <c r="AR1314" s="577"/>
      <c r="AS1314" s="577"/>
      <c r="AT1314" s="577"/>
      <c r="AU1314" s="578"/>
      <c r="AV1314" s="579"/>
      <c r="AW1314" s="579"/>
      <c r="AX1314" s="580"/>
    </row>
    <row r="1315" spans="1:50" ht="24" customHeight="1">
      <c r="A1315" s="575">
        <v>25</v>
      </c>
      <c r="B1315" s="575">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76"/>
      <c r="AR1315" s="577"/>
      <c r="AS1315" s="577"/>
      <c r="AT1315" s="577"/>
      <c r="AU1315" s="578"/>
      <c r="AV1315" s="579"/>
      <c r="AW1315" s="579"/>
      <c r="AX1315" s="580"/>
    </row>
    <row r="1316" spans="1:50" ht="24" customHeight="1">
      <c r="A1316" s="575">
        <v>26</v>
      </c>
      <c r="B1316" s="575">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76"/>
      <c r="AR1316" s="577"/>
      <c r="AS1316" s="577"/>
      <c r="AT1316" s="577"/>
      <c r="AU1316" s="578"/>
      <c r="AV1316" s="579"/>
      <c r="AW1316" s="579"/>
      <c r="AX1316" s="580"/>
    </row>
    <row r="1317" spans="1:50" ht="24" customHeight="1">
      <c r="A1317" s="575">
        <v>27</v>
      </c>
      <c r="B1317" s="575">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76"/>
      <c r="AR1317" s="577"/>
      <c r="AS1317" s="577"/>
      <c r="AT1317" s="577"/>
      <c r="AU1317" s="578"/>
      <c r="AV1317" s="579"/>
      <c r="AW1317" s="579"/>
      <c r="AX1317" s="580"/>
    </row>
    <row r="1318" spans="1:50" ht="24" customHeight="1">
      <c r="A1318" s="575">
        <v>28</v>
      </c>
      <c r="B1318" s="575">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76"/>
      <c r="AR1318" s="577"/>
      <c r="AS1318" s="577"/>
      <c r="AT1318" s="577"/>
      <c r="AU1318" s="578"/>
      <c r="AV1318" s="579"/>
      <c r="AW1318" s="579"/>
      <c r="AX1318" s="580"/>
    </row>
    <row r="1319" spans="1:50" ht="24" customHeight="1">
      <c r="A1319" s="575">
        <v>29</v>
      </c>
      <c r="B1319" s="575">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76"/>
      <c r="AR1319" s="577"/>
      <c r="AS1319" s="577"/>
      <c r="AT1319" s="577"/>
      <c r="AU1319" s="578"/>
      <c r="AV1319" s="579"/>
      <c r="AW1319" s="579"/>
      <c r="AX1319" s="580"/>
    </row>
    <row r="1320" spans="1:50" ht="24" customHeight="1">
      <c r="A1320" s="575">
        <v>30</v>
      </c>
      <c r="B1320" s="575">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76"/>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zoomScaleSheetLayoutView="120" workbookViewId="0">
      <selection activeCell="H6" sqref="H6"/>
    </sheetView>
  </sheetViews>
  <sheetFormatPr defaultRowHeight="13.5"/>
  <cols>
    <col min="1" max="1" width="7.625" customWidth="1"/>
    <col min="2" max="2" width="25.625" customWidth="1"/>
    <col min="3" max="5" width="15.625" customWidth="1"/>
  </cols>
  <sheetData>
    <row r="1" spans="1:5" ht="22.5" customHeight="1">
      <c r="A1" s="71"/>
      <c r="B1" s="71"/>
      <c r="C1" s="71"/>
      <c r="D1" s="71"/>
      <c r="E1" s="76" t="s">
        <v>643</v>
      </c>
    </row>
    <row r="2" spans="1:5" ht="35.1" customHeight="1">
      <c r="A2" s="71"/>
      <c r="B2" s="71" t="s">
        <v>631</v>
      </c>
      <c r="C2" s="71"/>
      <c r="D2" s="71"/>
      <c r="E2" s="71"/>
    </row>
    <row r="3" spans="1:5" ht="35.1" customHeight="1">
      <c r="A3" s="71"/>
      <c r="B3" s="71"/>
      <c r="C3" s="71"/>
      <c r="D3" s="71"/>
      <c r="E3" s="71"/>
    </row>
    <row r="4" spans="1:5" ht="35.1" customHeight="1">
      <c r="A4" s="71"/>
      <c r="B4" s="72" t="s">
        <v>632</v>
      </c>
      <c r="C4" s="72" t="s">
        <v>633</v>
      </c>
      <c r="D4" s="72" t="s">
        <v>634</v>
      </c>
      <c r="E4" s="72" t="s">
        <v>635</v>
      </c>
    </row>
    <row r="5" spans="1:5" ht="35.1" customHeight="1">
      <c r="A5" s="71"/>
      <c r="B5" s="73" t="s">
        <v>636</v>
      </c>
      <c r="C5" s="73">
        <v>2</v>
      </c>
      <c r="D5" s="73"/>
      <c r="E5" s="74"/>
    </row>
    <row r="6" spans="1:5" ht="35.1" customHeight="1">
      <c r="A6" s="71"/>
      <c r="B6" s="73" t="s">
        <v>637</v>
      </c>
      <c r="C6" s="73">
        <v>15</v>
      </c>
      <c r="D6" s="73"/>
      <c r="E6" s="74"/>
    </row>
    <row r="7" spans="1:5" ht="35.1" customHeight="1">
      <c r="A7" s="71"/>
      <c r="B7" s="73" t="s">
        <v>638</v>
      </c>
      <c r="C7" s="73">
        <v>3</v>
      </c>
      <c r="D7" s="73"/>
      <c r="E7" s="74"/>
    </row>
    <row r="8" spans="1:5" ht="35.1" customHeight="1">
      <c r="A8" s="71"/>
      <c r="B8" s="73" t="s">
        <v>639</v>
      </c>
      <c r="C8" s="73">
        <v>13</v>
      </c>
      <c r="D8" s="73"/>
      <c r="E8" s="74"/>
    </row>
    <row r="9" spans="1:5" ht="35.1" customHeight="1">
      <c r="A9" s="71"/>
      <c r="B9" s="73" t="s">
        <v>640</v>
      </c>
      <c r="C9" s="73">
        <v>3</v>
      </c>
      <c r="D9" s="73"/>
      <c r="E9" s="74"/>
    </row>
    <row r="10" spans="1:5" ht="35.1" customHeight="1">
      <c r="A10" s="71"/>
      <c r="B10" s="73" t="s">
        <v>641</v>
      </c>
      <c r="C10" s="73">
        <v>3</v>
      </c>
      <c r="D10" s="73"/>
      <c r="E10" s="74"/>
    </row>
    <row r="11" spans="1:5" ht="35.1" customHeight="1">
      <c r="A11" s="71"/>
      <c r="B11" s="72" t="s">
        <v>642</v>
      </c>
      <c r="C11" s="73">
        <f>SUM(C5:C10)</f>
        <v>39</v>
      </c>
      <c r="D11" s="73"/>
      <c r="E11" s="75"/>
    </row>
    <row r="12" spans="1:5">
      <c r="A12" s="71"/>
      <c r="B12" s="71"/>
      <c r="C12" s="71"/>
      <c r="D12" s="71"/>
      <c r="E12" s="71"/>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行政事業レビューシート</vt:lpstr>
      <vt:lpstr>入力規則等</vt:lpstr>
      <vt:lpstr>別紙1</vt:lpstr>
      <vt:lpstr>別紙2</vt:lpstr>
      <vt:lpstr>別紙3</vt:lpstr>
      <vt:lpstr>別紙４</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2015-07-07T05:09:09Z</cp:lastPrinted>
  <dcterms:created xsi:type="dcterms:W3CDTF">2012-03-13T00:50:25Z</dcterms:created>
  <dcterms:modified xsi:type="dcterms:W3CDTF">2015-07-08T12:21:18Z</dcterms:modified>
</cp:coreProperties>
</file>