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1965" windowHeight="648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<sst xmlns="http://schemas.openxmlformats.org/spreadsheetml/2006/main" count="1355" uniqueCount="536">
  <si>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</si>
  <si>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</si>
  <si>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</si>
  <si>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</si>
  <si>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</si>
  <si>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</si>
  <si>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</si>
  <si>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</si>
  <si>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</si>
  <si>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</si>
  <si>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</si>
  <si>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</si>
  <si>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</si>
  <si>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</si>
  <si>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</si>
  <si>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</si>
  <si>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</si>
  <si>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</si>
  <si>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</si>
  <si>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</si>
  <si>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</si>
  <si>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</si>
  <si>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</si>
  <si>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</si>
  <si>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</si>
  <si>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</si>
  <si>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</si>
  <si>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</si>
  <si>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</si>
  <si>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</si>
  <si>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</si>
  <si>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</si>
  <si>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</si>
  <si>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</si>
  <si>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</si>
  <si>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</si>
  <si>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</si>
  <si>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</si>
  <si>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</si>
  <si>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</si>
  <si>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</si>
  <si>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</si>
  <si>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</si>
  <si>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</si>
  <si>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</si>
  <si>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</si>
  <si>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</si>
  <si>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</si>
  <si>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</si>
  <si>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</si>
  <si>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</si>
  <si>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</si>
  <si>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</si>
  <si>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</si>
  <si>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</si>
  <si>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</si>
  <si>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</si>
  <si>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</si>
  <si>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</si>
  <si>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</si>
  <si>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</si>
  <si>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</si>
  <si>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</si>
  <si>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</si>
  <si>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</si>
  <si>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</si>
  <si>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</si>
  <si>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</si>
  <si>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</si>
  <si>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</si>
  <si>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</si>
  <si>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</si>
  <si>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</si>
  <si>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</si>
  <si>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</si>
  <si>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</si>
  <si>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</si>
  <si>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</si>
  <si>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</si>
  <si>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</si>
  <si>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</si>
  <si>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</si>
  <si>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</si>
  <si>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</si>
  <si>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</si>
  <si>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</si>
  <si>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</si>
  <si>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</si>
  <si>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</si>
  <si>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</si>
  <si>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</si>
  <si>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</si>
  <si>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</si>
  <si>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</si>
  <si>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</si>
  <si>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</si>
  <si>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</si>
  <si>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</si>
  <si>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</si>
  <si>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</si>
  <si>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</si>
  <si>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</si>
  <si>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</si>
  <si>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</si>
  <si>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</si>
  <si>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</si>
  <si>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</si>
  <si>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</si>
  <si>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</si>
  <si>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</si>
  <si>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</si>
  <si>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</si>
  <si>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</si>
  <si>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</si>
  <si>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</si>
  <si>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</si>
  <si>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</si>
  <si>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</si>
  <si>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</si>
  <si>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</si>
  <si>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</si>
  <si>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</si>
  <si>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</si>
  <si>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</si>
  <si>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</si>
  <si>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</si>
  <si>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</si>
  <si>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</si>
  <si>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</si>
  <si>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</si>
  <si>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</si>
  <si>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</si>
  <si>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</si>
  <si>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</si>
  <si>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</si>
  <si>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</si>
  <si>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</si>
  <si>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</si>
  <si>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</si>
  <si>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</si>
  <si>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</si>
  <si>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</si>
  <si>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</si>
  <si>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</si>
  <si>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</si>
  <si>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</si>
  <si>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</si>
  <si>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</si>
  <si>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</si>
  <si>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</si>
  <si>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</si>
  <si>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</si>
  <si>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</si>
  <si>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</si>
  <si>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</si>
  <si>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</si>
  <si>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</si>
  <si>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</si>
  <si>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</si>
  <si>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</si>
  <si>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</si>
  <si>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</si>
  <si>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</si>
  <si>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</si>
  <si>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</si>
  <si>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</si>
  <si>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</si>
  <si>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</si>
  <si>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</si>
  <si>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</si>
  <si>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</si>
  <si>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</si>
  <si>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</si>
  <si>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</si>
  <si>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</si>
  <si>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</si>
  <si>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</si>
  <si>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</si>
  <si>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</si>
  <si>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</si>
  <si>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</si>
  <si>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</si>
  <si>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</si>
  <si>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</si>
  <si>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</si>
  <si>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</si>
  <si>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</si>
  <si>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</si>
  <si>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</si>
  <si>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</si>
  <si>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</si>
  <si>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</si>
  <si>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</si>
  <si>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</si>
  <si>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</si>
  <si>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</si>
  <si>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</si>
  <si>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</si>
  <si>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</si>
  <si>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</si>
  <si>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</si>
  <si>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</si>
  <si>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</si>
  <si>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</si>
  <si>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</si>
  <si>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</si>
  <si>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</si>
  <si>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</si>
  <si>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</si>
  <si>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</si>
  <si>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</si>
  <si>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</si>
  <si>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</si>
  <si>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</si>
  <si>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</si>
  <si>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</si>
  <si>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</si>
  <si>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</si>
  <si>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</si>
  <si>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</si>
  <si>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</si>
  <si>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</si>
  <si>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</si>
  <si>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</si>
  <si>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</si>
  <si>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</si>
  <si>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</si>
  <si>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</si>
  <si>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</si>
  <si>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</si>
  <si>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</si>
  <si>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</si>
  <si>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</si>
  <si>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</si>
  <si>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</si>
  <si>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</si>
  <si>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</si>
  <si>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</si>
  <si>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</si>
  <si>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</si>
  <si>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</si>
  <si>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</si>
  <si>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</si>
  <si>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</si>
  <si>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</si>
  <si>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</si>
  <si>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</si>
  <si>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</si>
  <si>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</si>
  <si>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</si>
  <si>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</si>
  <si>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</si>
  <si>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</si>
  <si>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</si>
  <si>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</si>
  <si>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</si>
  <si>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</si>
  <si>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</si>
  <si>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</si>
  <si>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</si>
  <si>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</si>
  <si>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</si>
  <si>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</si>
  <si>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</si>
  <si>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</si>
  <si>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</si>
  <si>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</si>
  <si>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</si>
  <si>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</si>
  <si>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</si>
  <si>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</si>
  <si>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</si>
  <si>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</si>
  <si>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</si>
  <si>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</si>
  <si>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</si>
  <si>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</si>
  <si>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</si>
  <si>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</si>
  <si>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</si>
  <si>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</si>
  <si>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</si>
  <si>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</si>
  <si>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</si>
  <si>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</si>
  <si>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</si>
  <si>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</si>
  <si>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</si>
  <si>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</si>
  <si>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</si>
  <si>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</si>
  <si>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</si>
  <si>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</si>
  <si>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</si>
  <si>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</si>
  <si>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</si>
  <si>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</si>
  <si>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</si>
  <si>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</si>
  <si>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</si>
  <si>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</si>
  <si>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</si>
  <si>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</si>
  <si>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</si>
  <si>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</si>
  <si>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</si>
  <si>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</si>
  <si>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</si>
  <si>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</si>
  <si>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</si>
  <si>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</si>
  <si>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</si>
  <si>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</si>
  <si>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</si>
  <si>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</si>
  <si>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</si>
  <si>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</si>
  <si>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</si>
  <si>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</si>
  <si>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</si>
  <si>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</si>
  <si>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</si>
  <si>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</si>
  <si>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</si>
  <si>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</si>
  <si>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</si>
  <si>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</si>
  <si>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</si>
  <si>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</si>
  <si>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</si>
  <si>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</si>
  <si>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</si>
  <si>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</si>
  <si>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</si>
  <si>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</si>
  <si>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</si>
  <si>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</si>
  <si>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</si>
  <si>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</si>
  <si>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</si>
  <si>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</si>
  <si>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</si>
  <si>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</si>
  <si>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</si>
  <si>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</si>
  <si>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</si>
  <si>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</si>
  <si>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</si>
  <si>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</si>
  <si>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</si>
  <si>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</si>
  <si>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</si>
  <si>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</si>
  <si>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</si>
  <si>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</si>
  <si>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</si>
  <si>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</si>
  <si>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</si>
  <si>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</si>
  <si>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</si>
  <si>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</si>
  <si>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</si>
  <si>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</si>
  <si>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</si>
  <si>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</si>
  <si>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</si>
  <si>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</si>
  <si>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</si>
  <si>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</si>
  <si>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</si>
  <si>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</si>
  <si>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</si>
  <si>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</si>
  <si>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</si>
  <si>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</si>
  <si>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</si>
  <si>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</si>
  <si>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</si>
  <si>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</si>
  <si>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</si>
  <si>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</si>
  <si>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</si>
  <si>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</si>
  <si>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</si>
  <si>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</si>
  <si>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</si>
  <si>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</si>
  <si>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</si>
  <si>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</si>
  <si>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</si>
  <si>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</si>
  <si>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</si>
  <si>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</si>
  <si>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</si>
  <si>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</si>
  <si>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</si>
  <si>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</si>
  <si>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</si>
  <si>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</si>
  <si>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</si>
  <si>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</si>
  <si>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</si>
  <si>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</si>
  <si>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</si>
  <si>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</si>
  <si>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</si>
  <si>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</si>
  <si>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</si>
  <si>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</si>
  <si>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</si>
  <si>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</si>
  <si>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</si>
  <si>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</si>
  <si>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</si>
  <si>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</si>
  <si>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</si>
  <si>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</si>
  <si>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</si>
  <si>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</si>
  <si>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</si>
  <si>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</si>
  <si>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</si>
  <si>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</si>
  <si>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</si>
  <si>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</si>
  <si>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</si>
  <si>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</si>
  <si>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</si>
  <si>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</si>
  <si>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</si>
  <si>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</si>
  <si>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</si>
  <si>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</si>
  <si>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</si>
  <si>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</si>
  <si>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</si>
  <si>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</si>
  <si>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</si>
  <si>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</si>
  <si>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</si>
  <si>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</si>
  <si>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</si>
  <si>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</si>
  <si>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</si>
  <si>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</si>
  <si>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</si>
  <si>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</si>
  <si>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</si>
  <si>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</si>
  <si>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</si>
  <si>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</si>
  <si>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</si>
  <si>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</si>
  <si>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</si>
  <si>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</si>
  <si>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</si>
  <si>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</si>
  <si>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</si>
  <si>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</si>
  <si>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自転車ネットワークの着実な推進に係る検討経費</t>
    <rPh sb="0" eb="3">
      <t>ジテンシャ</t>
    </rPh>
    <rPh sb="10" eb="12">
      <t>チャクジツ</t>
    </rPh>
    <rPh sb="13" eb="15">
      <t>スイシン</t>
    </rPh>
    <rPh sb="16" eb="17">
      <t>カカ</t>
    </rPh>
    <rPh sb="18" eb="20">
      <t>ケントウ</t>
    </rPh>
    <rPh sb="20" eb="22">
      <t>ケイヒ</t>
    </rPh>
    <phoneticPr fontId="5"/>
  </si>
  <si>
    <t>道路局</t>
    <rPh sb="0" eb="3">
      <t>ドウロキョク</t>
    </rPh>
    <phoneticPr fontId="5"/>
  </si>
  <si>
    <t>環境安全課　道路交通安全対策室</t>
    <rPh sb="0" eb="2">
      <t>カンキョウ</t>
    </rPh>
    <rPh sb="2" eb="5">
      <t>アンゼンカ</t>
    </rPh>
    <rPh sb="6" eb="8">
      <t>ドウロ</t>
    </rPh>
    <rPh sb="8" eb="10">
      <t>コウツウ</t>
    </rPh>
    <rPh sb="10" eb="12">
      <t>アンゼン</t>
    </rPh>
    <rPh sb="12" eb="15">
      <t>タイサクシツ</t>
    </rPh>
    <phoneticPr fontId="5"/>
  </si>
  <si>
    <t>室長　酒井　洋一</t>
    <rPh sb="0" eb="2">
      <t>シツチョウ</t>
    </rPh>
    <rPh sb="3" eb="5">
      <t>サカイ</t>
    </rPh>
    <rPh sb="6" eb="8">
      <t>ヨウイチ</t>
    </rPh>
    <phoneticPr fontId="5"/>
  </si>
  <si>
    <t>５　安全で安心できる交通の確保、治安・生活安全の確保
１５　道路交通の安全性を確保・向上する</t>
    <rPh sb="2" eb="4">
      <t>アンゼン</t>
    </rPh>
    <rPh sb="5" eb="7">
      <t>アンシン</t>
    </rPh>
    <rPh sb="10" eb="12">
      <t>コウツウ</t>
    </rPh>
    <rPh sb="13" eb="15">
      <t>カクホ</t>
    </rPh>
    <rPh sb="16" eb="18">
      <t>チアン</t>
    </rPh>
    <rPh sb="19" eb="21">
      <t>セイカツ</t>
    </rPh>
    <rPh sb="21" eb="23">
      <t>アンゼン</t>
    </rPh>
    <rPh sb="24" eb="26">
      <t>カクホ</t>
    </rPh>
    <rPh sb="30" eb="32">
      <t>ドウロ</t>
    </rPh>
    <rPh sb="32" eb="34">
      <t>コウツウ</t>
    </rPh>
    <rPh sb="35" eb="38">
      <t>アンゼンセイ</t>
    </rPh>
    <rPh sb="39" eb="41">
      <t>カクホ</t>
    </rPh>
    <rPh sb="42" eb="44">
      <t>コウジョウ</t>
    </rPh>
    <phoneticPr fontId="5"/>
  </si>
  <si>
    <t>○</t>
  </si>
  <si>
    <t>各地域において、自転車ネットワーク計画の作成やその整備等が進むよう、以下の検討を行う。
　（１）自転車ネットワーク計画作成の促進に係る検討
　（２）自転車通行空間の設計に係る検討
　（３）自転車利用環境整備のためのガイドラインの充実・改善に係る検討</t>
    <phoneticPr fontId="5"/>
  </si>
  <si>
    <t>国土交通省</t>
  </si>
  <si>
    <t>自転車ネットワーク計画策定自治体数</t>
    <rPh sb="0" eb="3">
      <t>ジテンシャ</t>
    </rPh>
    <rPh sb="9" eb="11">
      <t>ケイカク</t>
    </rPh>
    <rPh sb="11" eb="13">
      <t>サクテイ</t>
    </rPh>
    <rPh sb="13" eb="16">
      <t>ジチタイ</t>
    </rPh>
    <rPh sb="16" eb="17">
      <t>スウ</t>
    </rPh>
    <phoneticPr fontId="5"/>
  </si>
  <si>
    <t>-</t>
    <phoneticPr fontId="5"/>
  </si>
  <si>
    <t>「安全で快適な自転車利用環境創出ガイドライン」（H24.11策定）の追補版を作成</t>
    <rPh sb="1" eb="3">
      <t>アンゼン</t>
    </rPh>
    <rPh sb="4" eb="6">
      <t>カイテキ</t>
    </rPh>
    <rPh sb="7" eb="10">
      <t>ジテンシャ</t>
    </rPh>
    <rPh sb="10" eb="14">
      <t>リヨウカンキョウ</t>
    </rPh>
    <rPh sb="14" eb="16">
      <t>ソウシュツ</t>
    </rPh>
    <rPh sb="30" eb="32">
      <t>サクテイ</t>
    </rPh>
    <rPh sb="34" eb="37">
      <t>ツイホバン</t>
    </rPh>
    <rPh sb="38" eb="40">
      <t>サクセイ</t>
    </rPh>
    <phoneticPr fontId="5"/>
  </si>
  <si>
    <t>‐</t>
  </si>
  <si>
    <t>・当該予算の執行は国土交通省で実施しており、全ての支出先を把握している。
・また、入札及び契約内容の妥当性については第三者機関である入札監視委員会により審議いただいている。</t>
    <rPh sb="1" eb="3">
      <t>トウガイ</t>
    </rPh>
    <rPh sb="3" eb="5">
      <t>ヨサン</t>
    </rPh>
    <rPh sb="6" eb="8">
      <t>シッコウ</t>
    </rPh>
    <rPh sb="9" eb="11">
      <t>コクド</t>
    </rPh>
    <rPh sb="11" eb="14">
      <t>コウツウショウ</t>
    </rPh>
    <rPh sb="15" eb="17">
      <t>ジッシ</t>
    </rPh>
    <rPh sb="22" eb="23">
      <t>スベ</t>
    </rPh>
    <rPh sb="25" eb="27">
      <t>シシュツ</t>
    </rPh>
    <rPh sb="27" eb="28">
      <t>サキ</t>
    </rPh>
    <rPh sb="29" eb="31">
      <t>ハアク</t>
    </rPh>
    <rPh sb="41" eb="43">
      <t>ニュウサツ</t>
    </rPh>
    <rPh sb="43" eb="44">
      <t>オヨ</t>
    </rPh>
    <rPh sb="45" eb="47">
      <t>ケイヤク</t>
    </rPh>
    <rPh sb="47" eb="49">
      <t>ナイヨウ</t>
    </rPh>
    <rPh sb="50" eb="53">
      <t>ダトウセイ</t>
    </rPh>
    <rPh sb="58" eb="59">
      <t>ダイ</t>
    </rPh>
    <rPh sb="59" eb="60">
      <t>3</t>
    </rPh>
    <rPh sb="60" eb="61">
      <t>シャ</t>
    </rPh>
    <rPh sb="61" eb="63">
      <t>キカン</t>
    </rPh>
    <rPh sb="66" eb="68">
      <t>ニュウサツ</t>
    </rPh>
    <rPh sb="68" eb="70">
      <t>カンシ</t>
    </rPh>
    <rPh sb="70" eb="73">
      <t>イインカイ</t>
    </rPh>
    <rPh sb="76" eb="78">
      <t>シンギ</t>
    </rPh>
    <phoneticPr fontId="5"/>
  </si>
  <si>
    <t>新25-21-2</t>
    <rPh sb="0" eb="1">
      <t>シン</t>
    </rPh>
    <phoneticPr fontId="5"/>
  </si>
  <si>
    <t>A.国土技術政策総合研究所</t>
    <rPh sb="2" eb="4">
      <t>コクド</t>
    </rPh>
    <rPh sb="4" eb="6">
      <t>ギジュツ</t>
    </rPh>
    <rPh sb="6" eb="8">
      <t>セイサク</t>
    </rPh>
    <rPh sb="8" eb="10">
      <t>ソウゴウ</t>
    </rPh>
    <rPh sb="10" eb="13">
      <t>ケンキュウショ</t>
    </rPh>
    <phoneticPr fontId="5"/>
  </si>
  <si>
    <t>調査発注・進捗管理</t>
    <rPh sb="0" eb="2">
      <t>チョウサ</t>
    </rPh>
    <rPh sb="2" eb="4">
      <t>ハッチュウ</t>
    </rPh>
    <rPh sb="5" eb="7">
      <t>シンチョク</t>
    </rPh>
    <rPh sb="7" eb="9">
      <t>カンリ</t>
    </rPh>
    <phoneticPr fontId="5"/>
  </si>
  <si>
    <t>国土技術政策総合研究所</t>
    <rPh sb="0" eb="2">
      <t>コクド</t>
    </rPh>
    <rPh sb="2" eb="4">
      <t>ギジュツ</t>
    </rPh>
    <rPh sb="4" eb="6">
      <t>セイサク</t>
    </rPh>
    <rPh sb="6" eb="8">
      <t>ソウゴウ</t>
    </rPh>
    <rPh sb="8" eb="11">
      <t>ケンキュウショ</t>
    </rPh>
    <phoneticPr fontId="5"/>
  </si>
  <si>
    <t>-</t>
    <phoneticPr fontId="5"/>
  </si>
  <si>
    <t>計量計画研究所・ドーコン設計共同体</t>
    <rPh sb="0" eb="2">
      <t>ケイリョウ</t>
    </rPh>
    <rPh sb="2" eb="4">
      <t>ケイカク</t>
    </rPh>
    <rPh sb="4" eb="7">
      <t>ケンキュウショ</t>
    </rPh>
    <rPh sb="12" eb="14">
      <t>セッケイ</t>
    </rPh>
    <rPh sb="14" eb="17">
      <t>キョウドウタイ</t>
    </rPh>
    <phoneticPr fontId="5"/>
  </si>
  <si>
    <t>関東地方整備局</t>
    <rPh sb="0" eb="2">
      <t>カントウ</t>
    </rPh>
    <rPh sb="2" eb="4">
      <t>チホウ</t>
    </rPh>
    <rPh sb="4" eb="7">
      <t>セイビキョク</t>
    </rPh>
    <phoneticPr fontId="5"/>
  </si>
  <si>
    <t>四国地方整備局</t>
    <rPh sb="0" eb="2">
      <t>シコク</t>
    </rPh>
    <rPh sb="2" eb="4">
      <t>チホウ</t>
    </rPh>
    <rPh sb="4" eb="7">
      <t>セイビキョク</t>
    </rPh>
    <phoneticPr fontId="5"/>
  </si>
  <si>
    <t>（株）オリエンタルコンサルタンツ</t>
    <rPh sb="0" eb="3">
      <t>カブ</t>
    </rPh>
    <phoneticPr fontId="5"/>
  </si>
  <si>
    <t>ドーコン・計量計画研究所共同提案体</t>
    <rPh sb="5" eb="7">
      <t>ケイリョウ</t>
    </rPh>
    <rPh sb="7" eb="9">
      <t>ケイカク</t>
    </rPh>
    <rPh sb="9" eb="12">
      <t>ケンキュウショ</t>
    </rPh>
    <rPh sb="12" eb="14">
      <t>キョウドウ</t>
    </rPh>
    <rPh sb="14" eb="16">
      <t>テイアン</t>
    </rPh>
    <rPh sb="16" eb="17">
      <t>カラダ</t>
    </rPh>
    <phoneticPr fontId="5"/>
  </si>
  <si>
    <t>B.計量計画研究所・ドーコン設計共同体</t>
    <rPh sb="2" eb="4">
      <t>ケイリョウ</t>
    </rPh>
    <rPh sb="4" eb="6">
      <t>ケイカク</t>
    </rPh>
    <rPh sb="6" eb="9">
      <t>ケンキュウショ</t>
    </rPh>
    <rPh sb="14" eb="16">
      <t>セッケイ</t>
    </rPh>
    <rPh sb="16" eb="19">
      <t>キョウドウタイ</t>
    </rPh>
    <phoneticPr fontId="5"/>
  </si>
  <si>
    <t>自転車通行空間整備に関する検討</t>
    <rPh sb="0" eb="3">
      <t>ジテンシャ</t>
    </rPh>
    <rPh sb="3" eb="5">
      <t>ツウコウ</t>
    </rPh>
    <rPh sb="5" eb="7">
      <t>クウカン</t>
    </rPh>
    <rPh sb="7" eb="9">
      <t>セイビ</t>
    </rPh>
    <rPh sb="10" eb="11">
      <t>カン</t>
    </rPh>
    <rPh sb="13" eb="15">
      <t>ケントウ</t>
    </rPh>
    <phoneticPr fontId="5"/>
  </si>
  <si>
    <t>自転車通行空間設計に関する検討</t>
    <rPh sb="0" eb="3">
      <t>ジテンシャ</t>
    </rPh>
    <rPh sb="3" eb="5">
      <t>ツウコウ</t>
    </rPh>
    <rPh sb="5" eb="7">
      <t>クウカン</t>
    </rPh>
    <rPh sb="7" eb="9">
      <t>セッケイ</t>
    </rPh>
    <rPh sb="10" eb="11">
      <t>カン</t>
    </rPh>
    <rPh sb="13" eb="15">
      <t>ケントウ</t>
    </rPh>
    <phoneticPr fontId="5"/>
  </si>
  <si>
    <t>調査発注・進捗管理</t>
    <phoneticPr fontId="5"/>
  </si>
  <si>
    <t>自転車ネットワーク計画作成の促進に係る検討</t>
    <rPh sb="0" eb="3">
      <t>ジテンシャ</t>
    </rPh>
    <rPh sb="9" eb="11">
      <t>ケイカク</t>
    </rPh>
    <rPh sb="11" eb="13">
      <t>サクセイ</t>
    </rPh>
    <rPh sb="14" eb="16">
      <t>ソクシン</t>
    </rPh>
    <rPh sb="17" eb="18">
      <t>カカ</t>
    </rPh>
    <rPh sb="19" eb="21">
      <t>ケントウ</t>
    </rPh>
    <phoneticPr fontId="5"/>
  </si>
  <si>
    <t>ガイドラインの拡充に関する検討</t>
    <rPh sb="7" eb="9">
      <t>カクジュウ</t>
    </rPh>
    <rPh sb="10" eb="11">
      <t>カン</t>
    </rPh>
    <rPh sb="13" eb="15">
      <t>ケントウ</t>
    </rPh>
    <phoneticPr fontId="5"/>
  </si>
  <si>
    <t>ガイドラインの拡充に関する検討</t>
    <phoneticPr fontId="5"/>
  </si>
  <si>
    <t>自転車通行状況に関する調査</t>
    <phoneticPr fontId="5"/>
  </si>
  <si>
    <t>中央コンサルタンツ（株）</t>
    <phoneticPr fontId="5"/>
  </si>
  <si>
    <t>自転車通行空間整備に関する検討</t>
    <phoneticPr fontId="5"/>
  </si>
  <si>
    <t>道路交通安全対策費</t>
    <rPh sb="0" eb="2">
      <t>ドウロ</t>
    </rPh>
    <rPh sb="2" eb="4">
      <t>コウツウ</t>
    </rPh>
    <rPh sb="4" eb="6">
      <t>アンゼン</t>
    </rPh>
    <rPh sb="6" eb="9">
      <t>タイサクヒ</t>
    </rPh>
    <phoneticPr fontId="5"/>
  </si>
  <si>
    <t>-</t>
    <phoneticPr fontId="5"/>
  </si>
  <si>
    <t>-</t>
    <phoneticPr fontId="5"/>
  </si>
  <si>
    <t>-</t>
    <phoneticPr fontId="5"/>
  </si>
  <si>
    <t>F.ドーコン・計量計画研究所共同提案体</t>
    <phoneticPr fontId="5"/>
  </si>
  <si>
    <t>D.関東地方整備局</t>
    <phoneticPr fontId="5"/>
  </si>
  <si>
    <t>A　国土技術政策総合研究所</t>
    <phoneticPr fontId="5"/>
  </si>
  <si>
    <t>B　公益法人</t>
    <rPh sb="2" eb="4">
      <t>コウエキ</t>
    </rPh>
    <rPh sb="4" eb="6">
      <t>ホウジン</t>
    </rPh>
    <phoneticPr fontId="5"/>
  </si>
  <si>
    <t>C　民間企業</t>
    <phoneticPr fontId="5"/>
  </si>
  <si>
    <t>D　地方整備局</t>
    <rPh sb="2" eb="4">
      <t>チホウ</t>
    </rPh>
    <rPh sb="4" eb="7">
      <t>セイビキョク</t>
    </rPh>
    <phoneticPr fontId="5"/>
  </si>
  <si>
    <t>E　民間企業</t>
    <rPh sb="2" eb="4">
      <t>ミンカン</t>
    </rPh>
    <rPh sb="4" eb="6">
      <t>キギョウ</t>
    </rPh>
    <phoneticPr fontId="5"/>
  </si>
  <si>
    <t>F　公益法人</t>
    <rPh sb="2" eb="4">
      <t>コウエキ</t>
    </rPh>
    <rPh sb="4" eb="6">
      <t>ホウジン</t>
    </rPh>
    <phoneticPr fontId="5"/>
  </si>
  <si>
    <t>-</t>
    <phoneticPr fontId="5"/>
  </si>
  <si>
    <t>自転車ネットワーク計画の策定自治体数を平成27年度末までに90とする</t>
    <rPh sb="0" eb="3">
      <t>ジテンシャ</t>
    </rPh>
    <rPh sb="9" eb="11">
      <t>ケイカク</t>
    </rPh>
    <rPh sb="12" eb="14">
      <t>サクテイ</t>
    </rPh>
    <rPh sb="14" eb="17">
      <t>ジチタイ</t>
    </rPh>
    <rPh sb="17" eb="18">
      <t>スウ</t>
    </rPh>
    <rPh sb="19" eb="21">
      <t>ヘイセイ</t>
    </rPh>
    <rPh sb="23" eb="25">
      <t>ネンド</t>
    </rPh>
    <rPh sb="25" eb="26">
      <t>マツ</t>
    </rPh>
    <phoneticPr fontId="5"/>
  </si>
  <si>
    <t>-</t>
    <phoneticPr fontId="5"/>
  </si>
  <si>
    <t>-</t>
    <phoneticPr fontId="5"/>
  </si>
  <si>
    <t>自転車は日常生活における身近な移動手段であるとともに、環境に優しい交通手段としても認識されており、その利用ニーズが高まっている。
一方で、自転車通行空間の整備は十分でなく、自転車関連事故件数は、交通事故全体の約２割を占める。
そこで、安全で快適な自転車利用環境の創出に向けて、各地域における自転車ネットワーク計画の策定や、自転車通行空間の整備を促進するための検討を行う。</t>
    <rPh sb="93" eb="95">
      <t>ケンスウ</t>
    </rPh>
    <rPh sb="104" eb="105">
      <t>ヤク</t>
    </rPh>
    <rPh sb="108" eb="109">
      <t>シ</t>
    </rPh>
    <phoneticPr fontId="5"/>
  </si>
  <si>
    <t>-</t>
    <phoneticPr fontId="5"/>
  </si>
  <si>
    <t>道路交通の安全性の確保・向上に寄与。</t>
    <rPh sb="0" eb="2">
      <t>ドウロ</t>
    </rPh>
    <rPh sb="2" eb="4">
      <t>コウツウ</t>
    </rPh>
    <rPh sb="5" eb="8">
      <t>アンゼンセイ</t>
    </rPh>
    <rPh sb="9" eb="11">
      <t>カクホ</t>
    </rPh>
    <rPh sb="12" eb="14">
      <t>コウジョウ</t>
    </rPh>
    <rPh sb="15" eb="17">
      <t>キヨ</t>
    </rPh>
    <phoneticPr fontId="5"/>
  </si>
  <si>
    <t>地方自治体等が参考にする自転車利用環境創出のためのガイドラインの充実・改善に係る検討。</t>
    <rPh sb="0" eb="2">
      <t>チホウ</t>
    </rPh>
    <rPh sb="2" eb="5">
      <t>ジチタイ</t>
    </rPh>
    <rPh sb="5" eb="6">
      <t>トウ</t>
    </rPh>
    <rPh sb="7" eb="9">
      <t>サンコウ</t>
    </rPh>
    <rPh sb="12" eb="15">
      <t>ジテンシャ</t>
    </rPh>
    <rPh sb="15" eb="17">
      <t>リヨウ</t>
    </rPh>
    <rPh sb="17" eb="19">
      <t>カンキョウ</t>
    </rPh>
    <rPh sb="19" eb="21">
      <t>ソウシュツ</t>
    </rPh>
    <rPh sb="32" eb="34">
      <t>ジュウジツ</t>
    </rPh>
    <rPh sb="35" eb="37">
      <t>カイゼン</t>
    </rPh>
    <rPh sb="38" eb="39">
      <t>カカ</t>
    </rPh>
    <rPh sb="40" eb="42">
      <t>ケントウ</t>
    </rPh>
    <phoneticPr fontId="5"/>
  </si>
  <si>
    <t>道路交通の安全性の確保・向上に寄与する事業として必要かつ優先度が高い。</t>
    <rPh sb="0" eb="2">
      <t>ドウロ</t>
    </rPh>
    <rPh sb="2" eb="4">
      <t>コウツウ</t>
    </rPh>
    <rPh sb="5" eb="8">
      <t>アンゼンセイ</t>
    </rPh>
    <rPh sb="9" eb="11">
      <t>カクホ</t>
    </rPh>
    <rPh sb="12" eb="14">
      <t>コウジョウ</t>
    </rPh>
    <rPh sb="15" eb="17">
      <t>キヨ</t>
    </rPh>
    <rPh sb="19" eb="21">
      <t>ジギョウ</t>
    </rPh>
    <rPh sb="24" eb="26">
      <t>ヒツヨウ</t>
    </rPh>
    <rPh sb="28" eb="31">
      <t>ユウセンド</t>
    </rPh>
    <rPh sb="32" eb="33">
      <t>タカ</t>
    </rPh>
    <phoneticPr fontId="5"/>
  </si>
  <si>
    <t>入札・契約手続きの透明性・競争性の確保に努めており、支出先は企画競争等により選定。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4" eb="35">
      <t>トウ</t>
    </rPh>
    <rPh sb="38" eb="40">
      <t>センテイ</t>
    </rPh>
    <phoneticPr fontId="5"/>
  </si>
  <si>
    <t>類似業務によりコスト水準の妥当性を確認している。</t>
    <rPh sb="0" eb="2">
      <t>ルイジ</t>
    </rPh>
    <rPh sb="2" eb="4">
      <t>ギョウム</t>
    </rPh>
    <rPh sb="10" eb="12">
      <t>スイジュン</t>
    </rPh>
    <rPh sb="13" eb="16">
      <t>ダトウセイ</t>
    </rPh>
    <rPh sb="17" eb="19">
      <t>カクニン</t>
    </rPh>
    <phoneticPr fontId="5"/>
  </si>
  <si>
    <t>実施内容に応じて地方整備局等へ適切に配分している。</t>
    <rPh sb="0" eb="2">
      <t>ジッシ</t>
    </rPh>
    <rPh sb="2" eb="4">
      <t>ナイヨウ</t>
    </rPh>
    <rPh sb="5" eb="6">
      <t>オウ</t>
    </rPh>
    <rPh sb="8" eb="10">
      <t>チホウ</t>
    </rPh>
    <rPh sb="10" eb="13">
      <t>セイビキョク</t>
    </rPh>
    <rPh sb="13" eb="14">
      <t>トウ</t>
    </rPh>
    <rPh sb="15" eb="17">
      <t>テキセツ</t>
    </rPh>
    <rPh sb="18" eb="20">
      <t>ハイブン</t>
    </rPh>
    <phoneticPr fontId="5"/>
  </si>
  <si>
    <t>業務目的に即した仕様に基づき適正に執行している。</t>
    <rPh sb="0" eb="2">
      <t>ギョウム</t>
    </rPh>
    <rPh sb="2" eb="4">
      <t>モクテキ</t>
    </rPh>
    <rPh sb="5" eb="6">
      <t>ソク</t>
    </rPh>
    <rPh sb="8" eb="10">
      <t>シヨウ</t>
    </rPh>
    <rPh sb="11" eb="12">
      <t>モト</t>
    </rPh>
    <rPh sb="14" eb="16">
      <t>テキセイ</t>
    </rPh>
    <rPh sb="17" eb="19">
      <t>シッコウ</t>
    </rPh>
    <phoneticPr fontId="5"/>
  </si>
  <si>
    <t>ガイドラインに関するニーズを把握のうえ検討を進めており、効果的・効率的に取組を実施。</t>
    <rPh sb="7" eb="8">
      <t>カン</t>
    </rPh>
    <rPh sb="14" eb="16">
      <t>ハアク</t>
    </rPh>
    <rPh sb="19" eb="21">
      <t>ケントウ</t>
    </rPh>
    <rPh sb="22" eb="23">
      <t>スス</t>
    </rPh>
    <rPh sb="28" eb="31">
      <t>コウカテキ</t>
    </rPh>
    <rPh sb="32" eb="35">
      <t>コウリツテキ</t>
    </rPh>
    <rPh sb="36" eb="38">
      <t>トリクミ</t>
    </rPh>
    <rPh sb="39" eb="41">
      <t>ジッシ</t>
    </rPh>
    <phoneticPr fontId="5"/>
  </si>
  <si>
    <t>成果目標に向けて成果実績は着実に向上している。</t>
    <rPh sb="0" eb="2">
      <t>セイカ</t>
    </rPh>
    <rPh sb="2" eb="4">
      <t>モクヒョウ</t>
    </rPh>
    <rPh sb="5" eb="6">
      <t>ム</t>
    </rPh>
    <rPh sb="8" eb="10">
      <t>セイカ</t>
    </rPh>
    <rPh sb="10" eb="12">
      <t>ジッセキ</t>
    </rPh>
    <rPh sb="13" eb="15">
      <t>チャクジツ</t>
    </rPh>
    <rPh sb="16" eb="18">
      <t>コウジョウ</t>
    </rPh>
    <phoneticPr fontId="5"/>
  </si>
  <si>
    <t>H27年度中にガイドライン（追補版）を作成予定。</t>
    <rPh sb="3" eb="5">
      <t>ネンド</t>
    </rPh>
    <rPh sb="5" eb="6">
      <t>ナカ</t>
    </rPh>
    <rPh sb="14" eb="16">
      <t>ツイホ</t>
    </rPh>
    <rPh sb="16" eb="17">
      <t>ハン</t>
    </rPh>
    <rPh sb="19" eb="21">
      <t>サクセイ</t>
    </rPh>
    <rPh sb="21" eb="23">
      <t>ヨテイ</t>
    </rPh>
    <phoneticPr fontId="5"/>
  </si>
  <si>
    <t>自治体数</t>
    <rPh sb="0" eb="3">
      <t>ジチタイ</t>
    </rPh>
    <rPh sb="3" eb="4">
      <t>スウ</t>
    </rPh>
    <phoneticPr fontId="5"/>
  </si>
  <si>
    <t>-</t>
    <phoneticPr fontId="5"/>
  </si>
  <si>
    <t>（有）タイムエージェント</t>
    <rPh sb="1" eb="2">
      <t>ユウ</t>
    </rPh>
    <phoneticPr fontId="5"/>
  </si>
  <si>
    <t>実態調査</t>
    <rPh sb="0" eb="2">
      <t>ジッタイ</t>
    </rPh>
    <rPh sb="2" eb="4">
      <t>チョウサ</t>
    </rPh>
    <phoneticPr fontId="5"/>
  </si>
  <si>
    <t>利用者ニーズ把握調査</t>
    <rPh sb="0" eb="3">
      <t>リヨウシャ</t>
    </rPh>
    <rPh sb="6" eb="8">
      <t>ハアク</t>
    </rPh>
    <rPh sb="8" eb="10">
      <t>チョウサ</t>
    </rPh>
    <phoneticPr fontId="5"/>
  </si>
  <si>
    <t>少額随意契約</t>
    <rPh sb="0" eb="2">
      <t>ショウガク</t>
    </rPh>
    <rPh sb="2" eb="4">
      <t>ズイイ</t>
    </rPh>
    <rPh sb="4" eb="6">
      <t>ケイヤク</t>
    </rPh>
    <phoneticPr fontId="5"/>
  </si>
  <si>
    <t>-</t>
    <phoneticPr fontId="5"/>
  </si>
  <si>
    <t>-</t>
    <phoneticPr fontId="5"/>
  </si>
  <si>
    <t>（株）長大　東関東支店</t>
    <rPh sb="6" eb="9">
      <t>ヒガシカントウ</t>
    </rPh>
    <rPh sb="9" eb="11">
      <t>シテン</t>
    </rPh>
    <phoneticPr fontId="5"/>
  </si>
  <si>
    <t>八千代エンジニアリング（株）　茨城事務所</t>
    <rPh sb="15" eb="17">
      <t>イバラキ</t>
    </rPh>
    <rPh sb="17" eb="20">
      <t>ジムショ</t>
    </rPh>
    <phoneticPr fontId="5"/>
  </si>
  <si>
    <t>（株）サーベイリサーチセンター　大阪事務所</t>
    <rPh sb="0" eb="3">
      <t>カブ</t>
    </rPh>
    <rPh sb="16" eb="18">
      <t>オオサカ</t>
    </rPh>
    <rPh sb="18" eb="21">
      <t>ジムショ</t>
    </rPh>
    <phoneticPr fontId="5"/>
  </si>
  <si>
    <t>（株）ドーコン　東京支店</t>
    <rPh sb="0" eb="3">
      <t>カブ</t>
    </rPh>
    <rPh sb="8" eb="10">
      <t>トウキョウ</t>
    </rPh>
    <rPh sb="10" eb="12">
      <t>シテン</t>
    </rPh>
    <phoneticPr fontId="5"/>
  </si>
  <si>
    <t>（株）オリエンタルコンサルタンツ　四国支店</t>
    <rPh sb="0" eb="3">
      <t>カブ</t>
    </rPh>
    <rPh sb="17" eb="19">
      <t>シコク</t>
    </rPh>
    <rPh sb="19" eb="21">
      <t>シテン</t>
    </rPh>
    <phoneticPr fontId="5"/>
  </si>
  <si>
    <t>E.（株）オリエンタルコンサルタンツ　四国支店</t>
    <rPh sb="19" eb="21">
      <t>シコク</t>
    </rPh>
    <rPh sb="21" eb="23">
      <t>シテン</t>
    </rPh>
    <phoneticPr fontId="5"/>
  </si>
  <si>
    <t>C.（株）長大　東関東支店</t>
    <rPh sb="2" eb="5">
      <t>カブ</t>
    </rPh>
    <rPh sb="5" eb="7">
      <t>チョウダイ</t>
    </rPh>
    <rPh sb="8" eb="9">
      <t>ヒガシ</t>
    </rPh>
    <rPh sb="9" eb="11">
      <t>カントウ</t>
    </rPh>
    <rPh sb="11" eb="13">
      <t>シテン</t>
    </rPh>
    <phoneticPr fontId="5"/>
  </si>
  <si>
    <t>・必要性、効率性、有効性に留意しながら実施する。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</si>
</sst>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0" borderId="42" xfId="0" quotePrefix="1"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32" xfId="0" applyFont="1" applyFill="1" applyBorder="1" applyAlignment="1" applyProtection="1">
      <alignment horizontal="center"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11207</xdr:colOff>
      <xdr:row>146</xdr:row>
      <xdr:rowOff>60031</xdr:rowOff>
    </xdr:from>
    <xdr:to>
      <xdr:col>46</xdr:col>
      <xdr:colOff>21090</xdr:colOff>
      <xdr:row>147</xdr:row>
      <xdr:rowOff>252648</xdr:rowOff>
    </xdr:to>
    <xdr:sp macro="" textlink="">
      <xdr:nvSpPr>
        <xdr:cNvPr id="8" name="テキスト ボックス 7"/>
        <xdr:cNvSpPr txBox="1"/>
      </xdr:nvSpPr>
      <xdr:spPr>
        <a:xfrm>
          <a:off x="5671778" y="33016531"/>
          <a:ext cx="2486383" cy="546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Ｃ．民間企業（５社）</a:t>
          </a:r>
          <a:endParaRPr kumimoji="1" lang="en-US" altLang="ja-JP" sz="1100"/>
        </a:p>
        <a:p>
          <a:r>
            <a:rPr kumimoji="1" lang="ja-JP" altLang="en-US" sz="1100"/>
            <a:t>１８百万円</a:t>
          </a:r>
        </a:p>
      </xdr:txBody>
    </xdr:sp>
    <xdr:clientData/>
  </xdr:twoCellAnchor>
  <xdr:twoCellAnchor>
    <xdr:from>
      <xdr:col>32</xdr:col>
      <xdr:colOff>11205</xdr:colOff>
      <xdr:row>150</xdr:row>
      <xdr:rowOff>48829</xdr:rowOff>
    </xdr:from>
    <xdr:to>
      <xdr:col>46</xdr:col>
      <xdr:colOff>21088</xdr:colOff>
      <xdr:row>151</xdr:row>
      <xdr:rowOff>241447</xdr:rowOff>
    </xdr:to>
    <xdr:sp macro="" textlink="">
      <xdr:nvSpPr>
        <xdr:cNvPr id="9" name="テキスト ボックス 8"/>
        <xdr:cNvSpPr txBox="1"/>
      </xdr:nvSpPr>
      <xdr:spPr>
        <a:xfrm>
          <a:off x="5671776" y="34420472"/>
          <a:ext cx="2486383"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Ｅ．民間企業（３社）</a:t>
          </a:r>
          <a:endParaRPr kumimoji="1" lang="en-US" altLang="ja-JP" sz="1100"/>
        </a:p>
        <a:p>
          <a:r>
            <a:rPr kumimoji="1" lang="ja-JP" altLang="en-US" sz="1100"/>
            <a:t>１７百万円</a:t>
          </a:r>
        </a:p>
      </xdr:txBody>
    </xdr:sp>
    <xdr:clientData/>
  </xdr:twoCellAnchor>
  <xdr:twoCellAnchor>
    <xdr:from>
      <xdr:col>32</xdr:col>
      <xdr:colOff>2401</xdr:colOff>
      <xdr:row>154</xdr:row>
      <xdr:rowOff>60037</xdr:rowOff>
    </xdr:from>
    <xdr:to>
      <xdr:col>46</xdr:col>
      <xdr:colOff>9882</xdr:colOff>
      <xdr:row>155</xdr:row>
      <xdr:rowOff>252656</xdr:rowOff>
    </xdr:to>
    <xdr:sp macro="" textlink="">
      <xdr:nvSpPr>
        <xdr:cNvPr id="10" name="テキスト ボックス 9"/>
        <xdr:cNvSpPr txBox="1"/>
      </xdr:nvSpPr>
      <xdr:spPr>
        <a:xfrm>
          <a:off x="5662972" y="35846823"/>
          <a:ext cx="2483981"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Ｆ．公益法人（１社）</a:t>
          </a:r>
          <a:endParaRPr kumimoji="1" lang="en-US" altLang="ja-JP" sz="1100"/>
        </a:p>
        <a:p>
          <a:r>
            <a:rPr kumimoji="1" lang="ja-JP" altLang="en-US" sz="1100"/>
            <a:t>２０百万円</a:t>
          </a:r>
        </a:p>
      </xdr:txBody>
    </xdr:sp>
    <xdr:clientData/>
  </xdr:twoCellAnchor>
  <xdr:twoCellAnchor>
    <xdr:from>
      <xdr:col>8</xdr:col>
      <xdr:colOff>168087</xdr:colOff>
      <xdr:row>140</xdr:row>
      <xdr:rowOff>320969</xdr:rowOff>
    </xdr:from>
    <xdr:to>
      <xdr:col>8</xdr:col>
      <xdr:colOff>168088</xdr:colOff>
      <xdr:row>154</xdr:row>
      <xdr:rowOff>335969</xdr:rowOff>
    </xdr:to>
    <xdr:cxnSp macro="">
      <xdr:nvCxnSpPr>
        <xdr:cNvPr id="4" name="直線コネクタ 3"/>
        <xdr:cNvCxnSpPr/>
      </xdr:nvCxnSpPr>
      <xdr:spPr>
        <a:xfrm>
          <a:off x="1583230" y="31154755"/>
          <a:ext cx="1" cy="49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157367</xdr:colOff>
      <xdr:row>154</xdr:row>
      <xdr:rowOff>335863</xdr:rowOff>
    </xdr:from>
    <xdr:to>
      <xdr:col>32</xdr:col>
      <xdr:colOff>1475</xdr:colOff>
      <xdr:row>154</xdr:row>
      <xdr:rowOff>340826</xdr:rowOff>
    </xdr:to>
    <xdr:cxnSp macro="">
      <xdr:nvCxnSpPr>
        <xdr:cNvPr id="16" name="直線コネクタ 15"/>
        <xdr:cNvCxnSpPr/>
      </xdr:nvCxnSpPr>
      <xdr:spPr>
        <a:xfrm flipH="1" flipV="1">
          <a:off x="1572510" y="36122649"/>
          <a:ext cx="4089536"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176417</xdr:colOff>
      <xdr:row>150</xdr:row>
      <xdr:rowOff>329139</xdr:rowOff>
    </xdr:from>
    <xdr:to>
      <xdr:col>32</xdr:col>
      <xdr:colOff>16442</xdr:colOff>
      <xdr:row>150</xdr:row>
      <xdr:rowOff>334102</xdr:rowOff>
    </xdr:to>
    <xdr:cxnSp macro="">
      <xdr:nvCxnSpPr>
        <xdr:cNvPr id="20" name="直線コネクタ 19"/>
        <xdr:cNvCxnSpPr/>
      </xdr:nvCxnSpPr>
      <xdr:spPr>
        <a:xfrm flipH="1" flipV="1">
          <a:off x="1591560" y="34700782"/>
          <a:ext cx="4085453"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166892</xdr:colOff>
      <xdr:row>143</xdr:row>
      <xdr:rowOff>4169</xdr:rowOff>
    </xdr:from>
    <xdr:to>
      <xdr:col>32</xdr:col>
      <xdr:colOff>6917</xdr:colOff>
      <xdr:row>143</xdr:row>
      <xdr:rowOff>9132</xdr:rowOff>
    </xdr:to>
    <xdr:cxnSp macro="">
      <xdr:nvCxnSpPr>
        <xdr:cNvPr id="21" name="直線コネクタ 20"/>
        <xdr:cNvCxnSpPr/>
      </xdr:nvCxnSpPr>
      <xdr:spPr>
        <a:xfrm flipH="1" flipV="1">
          <a:off x="1601245" y="31851287"/>
          <a:ext cx="4143084" cy="49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150</xdr:row>
      <xdr:rowOff>48829</xdr:rowOff>
    </xdr:from>
    <xdr:to>
      <xdr:col>24</xdr:col>
      <xdr:colOff>8470</xdr:colOff>
      <xdr:row>151</xdr:row>
      <xdr:rowOff>241447</xdr:rowOff>
    </xdr:to>
    <xdr:sp macro="" textlink="">
      <xdr:nvSpPr>
        <xdr:cNvPr id="7" name="テキスト ボックス 6"/>
        <xdr:cNvSpPr txBox="1"/>
      </xdr:nvSpPr>
      <xdr:spPr>
        <a:xfrm>
          <a:off x="2122714" y="34420472"/>
          <a:ext cx="2131185" cy="546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Ｄ．地方整備局（２地整）</a:t>
          </a:r>
          <a:endParaRPr kumimoji="1" lang="en-US" altLang="ja-JP" sz="1100"/>
        </a:p>
        <a:p>
          <a:r>
            <a:rPr kumimoji="1" lang="ja-JP" altLang="en-US" sz="1100"/>
            <a:t>１７百万円</a:t>
          </a:r>
        </a:p>
      </xdr:txBody>
    </xdr:sp>
    <xdr:clientData/>
  </xdr:twoCellAnchor>
  <xdr:twoCellAnchor>
    <xdr:from>
      <xdr:col>8</xdr:col>
      <xdr:colOff>168087</xdr:colOff>
      <xdr:row>140</xdr:row>
      <xdr:rowOff>324971</xdr:rowOff>
    </xdr:from>
    <xdr:to>
      <xdr:col>18</xdr:col>
      <xdr:colOff>89646</xdr:colOff>
      <xdr:row>141</xdr:row>
      <xdr:rowOff>201706</xdr:rowOff>
    </xdr:to>
    <xdr:sp macro="" textlink="">
      <xdr:nvSpPr>
        <xdr:cNvPr id="17" name="テキスト ボックス 16"/>
        <xdr:cNvSpPr txBox="1"/>
      </xdr:nvSpPr>
      <xdr:spPr>
        <a:xfrm>
          <a:off x="1602440" y="31129942"/>
          <a:ext cx="1714500" cy="224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（調査発注・進捗管理）</a:t>
          </a:r>
        </a:p>
      </xdr:txBody>
    </xdr:sp>
    <xdr:clientData/>
  </xdr:twoCellAnchor>
  <xdr:twoCellAnchor>
    <xdr:from>
      <xdr:col>11</xdr:col>
      <xdr:colOff>112058</xdr:colOff>
      <xdr:row>151</xdr:row>
      <xdr:rowOff>239326</xdr:rowOff>
    </xdr:from>
    <xdr:to>
      <xdr:col>21</xdr:col>
      <xdr:colOff>33617</xdr:colOff>
      <xdr:row>152</xdr:row>
      <xdr:rowOff>116061</xdr:rowOff>
    </xdr:to>
    <xdr:sp macro="" textlink="">
      <xdr:nvSpPr>
        <xdr:cNvPr id="24" name="テキスト ボックス 23"/>
        <xdr:cNvSpPr txBox="1"/>
      </xdr:nvSpPr>
      <xdr:spPr>
        <a:xfrm>
          <a:off x="2057879" y="34964755"/>
          <a:ext cx="1690488" cy="2305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（調査発注・進捗管理）</a:t>
          </a:r>
        </a:p>
      </xdr:txBody>
    </xdr:sp>
    <xdr:clientData/>
  </xdr:twoCellAnchor>
  <xdr:twoCellAnchor>
    <xdr:from>
      <xdr:col>31</xdr:col>
      <xdr:colOff>123263</xdr:colOff>
      <xdr:row>147</xdr:row>
      <xdr:rowOff>250531</xdr:rowOff>
    </xdr:from>
    <xdr:to>
      <xdr:col>46</xdr:col>
      <xdr:colOff>44824</xdr:colOff>
      <xdr:row>149</xdr:row>
      <xdr:rowOff>216914</xdr:rowOff>
    </xdr:to>
    <xdr:sp macro="" textlink="">
      <xdr:nvSpPr>
        <xdr:cNvPr id="25" name="テキスト ボックス 24"/>
        <xdr:cNvSpPr txBox="1"/>
      </xdr:nvSpPr>
      <xdr:spPr>
        <a:xfrm>
          <a:off x="5606942" y="33560817"/>
          <a:ext cx="2574953" cy="673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自転車通行空間設計に関する検討、利用者ニーズ把握調査、実態調査</a:t>
          </a:r>
        </a:p>
      </xdr:txBody>
    </xdr:sp>
    <xdr:clientData/>
  </xdr:twoCellAnchor>
  <xdr:twoCellAnchor>
    <xdr:from>
      <xdr:col>31</xdr:col>
      <xdr:colOff>134469</xdr:colOff>
      <xdr:row>151</xdr:row>
      <xdr:rowOff>239325</xdr:rowOff>
    </xdr:from>
    <xdr:to>
      <xdr:col>46</xdr:col>
      <xdr:colOff>56030</xdr:colOff>
      <xdr:row>153</xdr:row>
      <xdr:rowOff>26413</xdr:rowOff>
    </xdr:to>
    <xdr:sp macro="" textlink="">
      <xdr:nvSpPr>
        <xdr:cNvPr id="26" name="テキスト ボックス 25"/>
        <xdr:cNvSpPr txBox="1"/>
      </xdr:nvSpPr>
      <xdr:spPr>
        <a:xfrm>
          <a:off x="5618148" y="34964754"/>
          <a:ext cx="2574953" cy="49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自転車通行空間整備に関する検討、自転車通行状況に関する調査</a:t>
          </a:r>
        </a:p>
      </xdr:txBody>
    </xdr:sp>
    <xdr:clientData/>
  </xdr:twoCellAnchor>
  <xdr:twoCellAnchor>
    <xdr:from>
      <xdr:col>31</xdr:col>
      <xdr:colOff>112057</xdr:colOff>
      <xdr:row>155</xdr:row>
      <xdr:rowOff>261739</xdr:rowOff>
    </xdr:from>
    <xdr:to>
      <xdr:col>48</xdr:col>
      <xdr:colOff>67235</xdr:colOff>
      <xdr:row>157</xdr:row>
      <xdr:rowOff>48826</xdr:rowOff>
    </xdr:to>
    <xdr:sp macro="" textlink="">
      <xdr:nvSpPr>
        <xdr:cNvPr id="27" name="テキスト ボックス 26"/>
        <xdr:cNvSpPr txBox="1"/>
      </xdr:nvSpPr>
      <xdr:spPr>
        <a:xfrm>
          <a:off x="5595736" y="36402310"/>
          <a:ext cx="2962356" cy="49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（ガイドラインの拡充に関する検討）</a:t>
          </a:r>
        </a:p>
      </xdr:txBody>
    </xdr:sp>
    <xdr:clientData/>
  </xdr:twoCellAnchor>
  <xdr:twoCellAnchor>
    <xdr:from>
      <xdr:col>31</xdr:col>
      <xdr:colOff>89646</xdr:colOff>
      <xdr:row>147</xdr:row>
      <xdr:rowOff>291353</xdr:rowOff>
    </xdr:from>
    <xdr:to>
      <xdr:col>46</xdr:col>
      <xdr:colOff>44823</xdr:colOff>
      <xdr:row>148</xdr:row>
      <xdr:rowOff>257737</xdr:rowOff>
    </xdr:to>
    <xdr:sp macro="" textlink="">
      <xdr:nvSpPr>
        <xdr:cNvPr id="3" name="大かっこ 2"/>
        <xdr:cNvSpPr/>
      </xdr:nvSpPr>
      <xdr:spPr>
        <a:xfrm>
          <a:off x="5647764" y="33528000"/>
          <a:ext cx="2644588" cy="313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100852</xdr:colOff>
      <xdr:row>151</xdr:row>
      <xdr:rowOff>280152</xdr:rowOff>
    </xdr:from>
    <xdr:to>
      <xdr:col>46</xdr:col>
      <xdr:colOff>56029</xdr:colOff>
      <xdr:row>152</xdr:row>
      <xdr:rowOff>235328</xdr:rowOff>
    </xdr:to>
    <xdr:sp macro="" textlink="">
      <xdr:nvSpPr>
        <xdr:cNvPr id="22" name="大かっこ 21"/>
        <xdr:cNvSpPr/>
      </xdr:nvSpPr>
      <xdr:spPr>
        <a:xfrm>
          <a:off x="5658970" y="34906328"/>
          <a:ext cx="2644588" cy="3025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44823</xdr:colOff>
      <xdr:row>154</xdr:row>
      <xdr:rowOff>116062</xdr:rowOff>
    </xdr:from>
    <xdr:to>
      <xdr:col>31</xdr:col>
      <xdr:colOff>156882</xdr:colOff>
      <xdr:row>154</xdr:row>
      <xdr:rowOff>312965</xdr:rowOff>
    </xdr:to>
    <xdr:sp macro="" textlink="">
      <xdr:nvSpPr>
        <xdr:cNvPr id="28" name="テキスト ボックス 27"/>
        <xdr:cNvSpPr txBox="1"/>
      </xdr:nvSpPr>
      <xdr:spPr>
        <a:xfrm>
          <a:off x="4467144" y="35902848"/>
          <a:ext cx="1173417" cy="196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endParaRPr kumimoji="1" lang="ja-JP" altLang="en-US" sz="1000"/>
        </a:p>
      </xdr:txBody>
    </xdr:sp>
    <xdr:clientData/>
  </xdr:twoCellAnchor>
  <xdr:twoCellAnchor>
    <xdr:from>
      <xdr:col>25</xdr:col>
      <xdr:colOff>67235</xdr:colOff>
      <xdr:row>150</xdr:row>
      <xdr:rowOff>48825</xdr:rowOff>
    </xdr:from>
    <xdr:to>
      <xdr:col>32</xdr:col>
      <xdr:colOff>0</xdr:colOff>
      <xdr:row>150</xdr:row>
      <xdr:rowOff>239324</xdr:rowOff>
    </xdr:to>
    <xdr:sp macro="" textlink="">
      <xdr:nvSpPr>
        <xdr:cNvPr id="29" name="テキスト ボックス 28"/>
        <xdr:cNvSpPr txBox="1"/>
      </xdr:nvSpPr>
      <xdr:spPr>
        <a:xfrm>
          <a:off x="4549588" y="34069884"/>
          <a:ext cx="1187824"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endParaRPr kumimoji="1" lang="ja-JP" altLang="en-US" sz="1000"/>
        </a:p>
      </xdr:txBody>
    </xdr:sp>
    <xdr:clientData/>
  </xdr:twoCellAnchor>
  <xdr:twoCellAnchor>
    <xdr:from>
      <xdr:col>25</xdr:col>
      <xdr:colOff>100853</xdr:colOff>
      <xdr:row>146</xdr:row>
      <xdr:rowOff>160886</xdr:rowOff>
    </xdr:from>
    <xdr:to>
      <xdr:col>32</xdr:col>
      <xdr:colOff>33618</xdr:colOff>
      <xdr:row>147</xdr:row>
      <xdr:rowOff>306561</xdr:rowOff>
    </xdr:to>
    <xdr:sp macro="" textlink="">
      <xdr:nvSpPr>
        <xdr:cNvPr id="30" name="テキスト ボックス 29"/>
        <xdr:cNvSpPr txBox="1"/>
      </xdr:nvSpPr>
      <xdr:spPr>
        <a:xfrm>
          <a:off x="4583206" y="32713974"/>
          <a:ext cx="1187824" cy="49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p>
        <a:p>
          <a:r>
            <a:rPr kumimoji="1" lang="en-US" altLang="ja-JP" sz="1000"/>
            <a:t>【</a:t>
          </a:r>
          <a:r>
            <a:rPr kumimoji="1" lang="ja-JP" altLang="en-US" sz="1000"/>
            <a:t>少額随意契約</a:t>
          </a:r>
          <a:r>
            <a:rPr kumimoji="1" lang="en-US" altLang="ja-JP" sz="1000"/>
            <a:t>】</a:t>
          </a:r>
        </a:p>
      </xdr:txBody>
    </xdr:sp>
    <xdr:clientData/>
  </xdr:twoCellAnchor>
  <xdr:twoCellAnchor>
    <xdr:from>
      <xdr:col>32</xdr:col>
      <xdr:colOff>22413</xdr:colOff>
      <xdr:row>142</xdr:row>
      <xdr:rowOff>71238</xdr:rowOff>
    </xdr:from>
    <xdr:to>
      <xdr:col>46</xdr:col>
      <xdr:colOff>32296</xdr:colOff>
      <xdr:row>143</xdr:row>
      <xdr:rowOff>263854</xdr:rowOff>
    </xdr:to>
    <xdr:sp macro="" textlink="">
      <xdr:nvSpPr>
        <xdr:cNvPr id="31" name="テキスト ボックス 30"/>
        <xdr:cNvSpPr txBox="1"/>
      </xdr:nvSpPr>
      <xdr:spPr>
        <a:xfrm>
          <a:off x="5759825" y="31570973"/>
          <a:ext cx="2520000" cy="53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Ｂ．公益法人（１社）</a:t>
          </a:r>
          <a:endParaRPr kumimoji="1" lang="en-US" altLang="ja-JP" sz="1100"/>
        </a:p>
        <a:p>
          <a:r>
            <a:rPr kumimoji="1" lang="ja-JP" altLang="en-US" sz="1100"/>
            <a:t>２２百万円</a:t>
          </a:r>
        </a:p>
      </xdr:txBody>
    </xdr:sp>
    <xdr:clientData/>
  </xdr:twoCellAnchor>
  <xdr:twoCellAnchor>
    <xdr:from>
      <xdr:col>12</xdr:col>
      <xdr:colOff>11206</xdr:colOff>
      <xdr:row>142</xdr:row>
      <xdr:rowOff>71238</xdr:rowOff>
    </xdr:from>
    <xdr:to>
      <xdr:col>24</xdr:col>
      <xdr:colOff>19676</xdr:colOff>
      <xdr:row>143</xdr:row>
      <xdr:rowOff>263854</xdr:rowOff>
    </xdr:to>
    <xdr:sp macro="" textlink="">
      <xdr:nvSpPr>
        <xdr:cNvPr id="32" name="テキスト ボックス 31"/>
        <xdr:cNvSpPr txBox="1"/>
      </xdr:nvSpPr>
      <xdr:spPr>
        <a:xfrm>
          <a:off x="2162735" y="31570973"/>
          <a:ext cx="2160000" cy="539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Ａ．国土技術政策総合研究所</a:t>
          </a:r>
          <a:endParaRPr kumimoji="1" lang="en-US" altLang="ja-JP" sz="1100"/>
        </a:p>
        <a:p>
          <a:r>
            <a:rPr kumimoji="1" lang="ja-JP" altLang="en-US" sz="1100"/>
            <a:t>４０百万円</a:t>
          </a:r>
        </a:p>
      </xdr:txBody>
    </xdr:sp>
    <xdr:clientData/>
  </xdr:twoCellAnchor>
  <xdr:twoCellAnchor>
    <xdr:from>
      <xdr:col>11</xdr:col>
      <xdr:colOff>100852</xdr:colOff>
      <xdr:row>143</xdr:row>
      <xdr:rowOff>272943</xdr:rowOff>
    </xdr:from>
    <xdr:to>
      <xdr:col>21</xdr:col>
      <xdr:colOff>22411</xdr:colOff>
      <xdr:row>144</xdr:row>
      <xdr:rowOff>149679</xdr:rowOff>
    </xdr:to>
    <xdr:sp macro="" textlink="">
      <xdr:nvSpPr>
        <xdr:cNvPr id="33" name="テキスト ボックス 32"/>
        <xdr:cNvSpPr txBox="1"/>
      </xdr:nvSpPr>
      <xdr:spPr>
        <a:xfrm>
          <a:off x="2073087" y="32120061"/>
          <a:ext cx="1714500" cy="224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（調査発注・進捗管理）</a:t>
          </a:r>
        </a:p>
      </xdr:txBody>
    </xdr:sp>
    <xdr:clientData/>
  </xdr:twoCellAnchor>
  <xdr:twoCellAnchor>
    <xdr:from>
      <xdr:col>31</xdr:col>
      <xdr:colOff>100852</xdr:colOff>
      <xdr:row>143</xdr:row>
      <xdr:rowOff>302558</xdr:rowOff>
    </xdr:from>
    <xdr:to>
      <xdr:col>46</xdr:col>
      <xdr:colOff>56029</xdr:colOff>
      <xdr:row>144</xdr:row>
      <xdr:rowOff>291353</xdr:rowOff>
    </xdr:to>
    <xdr:sp macro="" textlink="">
      <xdr:nvSpPr>
        <xdr:cNvPr id="34" name="大かっこ 33"/>
        <xdr:cNvSpPr/>
      </xdr:nvSpPr>
      <xdr:spPr>
        <a:xfrm>
          <a:off x="5658970" y="32149676"/>
          <a:ext cx="2644588" cy="3361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156881</xdr:colOff>
      <xdr:row>143</xdr:row>
      <xdr:rowOff>261736</xdr:rowOff>
    </xdr:from>
    <xdr:to>
      <xdr:col>46</xdr:col>
      <xdr:colOff>78442</xdr:colOff>
      <xdr:row>145</xdr:row>
      <xdr:rowOff>228120</xdr:rowOff>
    </xdr:to>
    <xdr:sp macro="" textlink="">
      <xdr:nvSpPr>
        <xdr:cNvPr id="35" name="テキスト ボックス 34"/>
        <xdr:cNvSpPr txBox="1"/>
      </xdr:nvSpPr>
      <xdr:spPr>
        <a:xfrm>
          <a:off x="5714999" y="32108854"/>
          <a:ext cx="2610972" cy="661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自転車ネットワーク計画作成の促進に係る検討</a:t>
          </a:r>
        </a:p>
      </xdr:txBody>
    </xdr:sp>
    <xdr:clientData/>
  </xdr:twoCellAnchor>
  <xdr:twoCellAnchor>
    <xdr:from>
      <xdr:col>25</xdr:col>
      <xdr:colOff>100853</xdr:colOff>
      <xdr:row>142</xdr:row>
      <xdr:rowOff>160886</xdr:rowOff>
    </xdr:from>
    <xdr:to>
      <xdr:col>32</xdr:col>
      <xdr:colOff>33618</xdr:colOff>
      <xdr:row>143</xdr:row>
      <xdr:rowOff>306560</xdr:rowOff>
    </xdr:to>
    <xdr:sp macro="" textlink="">
      <xdr:nvSpPr>
        <xdr:cNvPr id="36" name="テキスト ボックス 35"/>
        <xdr:cNvSpPr txBox="1"/>
      </xdr:nvSpPr>
      <xdr:spPr>
        <a:xfrm>
          <a:off x="4583206" y="31660621"/>
          <a:ext cx="1187824" cy="493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企画競争入札</a:t>
          </a:r>
          <a:r>
            <a:rPr kumimoji="1" lang="en-US" altLang="ja-JP" sz="1000"/>
            <a:t>】</a:t>
          </a:r>
        </a:p>
      </xdr:txBody>
    </xdr:sp>
    <xdr:clientData/>
  </xdr:twoCellAnchor>
  <xdr:twoCellAnchor>
    <xdr:from>
      <xdr:col>24</xdr:col>
      <xdr:colOff>168088</xdr:colOff>
      <xdr:row>143</xdr:row>
      <xdr:rowOff>0</xdr:rowOff>
    </xdr:from>
    <xdr:to>
      <xdr:col>32</xdr:col>
      <xdr:colOff>22412</xdr:colOff>
      <xdr:row>147</xdr:row>
      <xdr:rowOff>11206</xdr:rowOff>
    </xdr:to>
    <xdr:sp macro="" textlink="">
      <xdr:nvSpPr>
        <xdr:cNvPr id="12" name="フリーフォーム 11"/>
        <xdr:cNvSpPr/>
      </xdr:nvSpPr>
      <xdr:spPr>
        <a:xfrm>
          <a:off x="4471147" y="31847118"/>
          <a:ext cx="1288677" cy="1400735"/>
        </a:xfrm>
        <a:custGeom>
          <a:avLst/>
          <a:gdLst>
            <a:gd name="connsiteX0" fmla="*/ 11206 w 1288677"/>
            <a:gd name="connsiteY0" fmla="*/ 0 h 1400735"/>
            <a:gd name="connsiteX1" fmla="*/ 0 w 1288677"/>
            <a:gd name="connsiteY1" fmla="*/ 1400735 h 1400735"/>
            <a:gd name="connsiteX2" fmla="*/ 1288677 w 1288677"/>
            <a:gd name="connsiteY2" fmla="*/ 1400735 h 1400735"/>
          </a:gdLst>
          <a:ahLst/>
          <a:cxnLst>
            <a:cxn ang="0">
              <a:pos x="connsiteX0" y="connsiteY0"/>
            </a:cxn>
            <a:cxn ang="0">
              <a:pos x="connsiteX1" y="connsiteY1"/>
            </a:cxn>
            <a:cxn ang="0">
              <a:pos x="connsiteX2" y="connsiteY2"/>
            </a:cxn>
          </a:cxnLst>
          <a:rect l="l" t="t" r="r" b="b"/>
          <a:pathLst>
            <a:path w="1288677" h="1400735">
              <a:moveTo>
                <a:pt x="11206" y="0"/>
              </a:moveTo>
              <a:cubicBezTo>
                <a:pt x="7471" y="466912"/>
                <a:pt x="3735" y="933823"/>
                <a:pt x="0" y="1400735"/>
              </a:cubicBezTo>
              <a:lnTo>
                <a:pt x="1288677"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179292</xdr:colOff>
      <xdr:row>139</xdr:row>
      <xdr:rowOff>145677</xdr:rowOff>
    </xdr:from>
    <xdr:to>
      <xdr:col>19</xdr:col>
      <xdr:colOff>8469</xdr:colOff>
      <xdr:row>140</xdr:row>
      <xdr:rowOff>338294</xdr:rowOff>
    </xdr:to>
    <xdr:sp macro="" textlink="">
      <xdr:nvSpPr>
        <xdr:cNvPr id="2" name="テキスト ボックス 1"/>
        <xdr:cNvSpPr txBox="1"/>
      </xdr:nvSpPr>
      <xdr:spPr>
        <a:xfrm>
          <a:off x="1255057" y="30603265"/>
          <a:ext cx="2160000"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国土交通省</a:t>
          </a:r>
          <a:endParaRPr kumimoji="1" lang="en-US" altLang="ja-JP" sz="1100"/>
        </a:p>
        <a:p>
          <a:r>
            <a:rPr kumimoji="1" lang="ja-JP" altLang="en-US" sz="1100"/>
            <a:t>７７百万円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25" zoomScale="60" zoomScaleNormal="75" zoomScalePageLayoutView="85" workbookViewId="0">
      <selection activeCell="AY47" sqref="A47:XFD6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454</v>
      </c>
      <c r="AR2" s="106"/>
      <c r="AS2" s="68" t="str">
        <f>IF(OR(AQ2="　", AQ2=""), "", "-")</f>
        <v/>
      </c>
      <c r="AT2" s="107">
        <v>178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466</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459</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95</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461</v>
      </c>
      <c r="AF5" s="512"/>
      <c r="AG5" s="512"/>
      <c r="AH5" s="512"/>
      <c r="AI5" s="512"/>
      <c r="AJ5" s="512"/>
      <c r="AK5" s="512"/>
      <c r="AL5" s="512"/>
      <c r="AM5" s="512"/>
      <c r="AN5" s="512"/>
      <c r="AO5" s="512"/>
      <c r="AP5" s="513"/>
      <c r="AQ5" s="514" t="s">
        <v>462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463</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509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子ども・若者育成支援</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465</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t="s">
        <v>494</v>
      </c>
      <c r="Q13" s="72"/>
      <c r="R13" s="72"/>
      <c r="S13" s="72"/>
      <c r="T13" s="72"/>
      <c r="U13" s="72"/>
      <c r="V13" s="73"/>
      <c r="W13" s="71">
        <v>91</v>
      </c>
      <c r="X13" s="72"/>
      <c r="Y13" s="72"/>
      <c r="Z13" s="72"/>
      <c r="AA13" s="72"/>
      <c r="AB13" s="72"/>
      <c r="AC13" s="73"/>
      <c r="AD13" s="71">
        <v>77</v>
      </c>
      <c r="AE13" s="72"/>
      <c r="AF13" s="72"/>
      <c r="AG13" s="72"/>
      <c r="AH13" s="72"/>
      <c r="AI13" s="72"/>
      <c r="AJ13" s="73"/>
      <c r="AK13" s="71">
        <v>68</v>
      </c>
      <c r="AL13" s="72"/>
      <c r="AM13" s="72"/>
      <c r="AN13" s="72"/>
      <c r="AO13" s="72"/>
      <c r="AP13" s="72"/>
      <c r="AQ13" s="73"/>
      <c r="AR13" s="667" t="s">
        <v>494</v>
      </c>
      <c r="AS13" s="668"/>
      <c r="AT13" s="668"/>
      <c r="AU13" s="668"/>
      <c r="AV13" s="668"/>
      <c r="AW13" s="668"/>
      <c r="AX13" s="669"/>
    </row>
    <row r="14" spans="1:50" ht="21" customHeight="1" x14ac:dyDescent="0.15">
      <c r="A14" s="462"/>
      <c r="B14" s="463"/>
      <c r="C14" s="463"/>
      <c r="D14" s="463"/>
      <c r="E14" s="463"/>
      <c r="F14" s="464"/>
      <c r="G14" s="475"/>
      <c r="H14" s="476"/>
      <c r="I14" s="342" t="s">
        <v>9</v>
      </c>
      <c r="J14" s="470"/>
      <c r="K14" s="470"/>
      <c r="L14" s="470"/>
      <c r="M14" s="470"/>
      <c r="N14" s="470"/>
      <c r="O14" s="471"/>
      <c r="P14" s="71" t="s">
        <v>494</v>
      </c>
      <c r="Q14" s="72"/>
      <c r="R14" s="72"/>
      <c r="S14" s="72"/>
      <c r="T14" s="72"/>
      <c r="U14" s="72"/>
      <c r="V14" s="73"/>
      <c r="W14" s="71" t="s">
        <v>494</v>
      </c>
      <c r="X14" s="72"/>
      <c r="Y14" s="72"/>
      <c r="Z14" s="72"/>
      <c r="AA14" s="72"/>
      <c r="AB14" s="72"/>
      <c r="AC14" s="73"/>
      <c r="AD14" s="71" t="s">
        <v>494</v>
      </c>
      <c r="AE14" s="72"/>
      <c r="AF14" s="72"/>
      <c r="AG14" s="72"/>
      <c r="AH14" s="72"/>
      <c r="AI14" s="72"/>
      <c r="AJ14" s="73"/>
      <c r="AK14" s="71" t="s">
        <v>494</v>
      </c>
      <c r="AL14" s="72"/>
      <c r="AM14" s="72"/>
      <c r="AN14" s="72"/>
      <c r="AO14" s="72"/>
      <c r="AP14" s="72"/>
      <c r="AQ14" s="73"/>
      <c r="AR14" s="665"/>
      <c r="AS14" s="665"/>
      <c r="AT14" s="665"/>
      <c r="AU14" s="665"/>
      <c r="AV14" s="665"/>
      <c r="AW14" s="665"/>
      <c r="AX14" s="666"/>
    </row>
    <row r="15" spans="1:50" ht="21" customHeight="1" x14ac:dyDescent="0.15">
      <c r="A15" s="462"/>
      <c r="B15" s="463"/>
      <c r="C15" s="463"/>
      <c r="D15" s="463"/>
      <c r="E15" s="463"/>
      <c r="F15" s="464"/>
      <c r="G15" s="475"/>
      <c r="H15" s="476"/>
      <c r="I15" s="342" t="s">
        <v>62</v>
      </c>
      <c r="J15" s="343"/>
      <c r="K15" s="343"/>
      <c r="L15" s="343"/>
      <c r="M15" s="343"/>
      <c r="N15" s="343"/>
      <c r="O15" s="344"/>
      <c r="P15" s="71" t="s">
        <v>494</v>
      </c>
      <c r="Q15" s="72"/>
      <c r="R15" s="72"/>
      <c r="S15" s="72"/>
      <c r="T15" s="72"/>
      <c r="U15" s="72"/>
      <c r="V15" s="73"/>
      <c r="W15" s="71" t="s">
        <v>494</v>
      </c>
      <c r="X15" s="72"/>
      <c r="Y15" s="72"/>
      <c r="Z15" s="72"/>
      <c r="AA15" s="72"/>
      <c r="AB15" s="72"/>
      <c r="AC15" s="73"/>
      <c r="AD15" s="71" t="s">
        <v>494</v>
      </c>
      <c r="AE15" s="72"/>
      <c r="AF15" s="72"/>
      <c r="AG15" s="72"/>
      <c r="AH15" s="72"/>
      <c r="AI15" s="72"/>
      <c r="AJ15" s="73"/>
      <c r="AK15" s="71" t="s">
        <v>494</v>
      </c>
      <c r="AL15" s="72"/>
      <c r="AM15" s="72"/>
      <c r="AN15" s="72"/>
      <c r="AO15" s="72"/>
      <c r="AP15" s="72"/>
      <c r="AQ15" s="73"/>
      <c r="AR15" s="71" t="s">
        <v>494</v>
      </c>
      <c r="AS15" s="72"/>
      <c r="AT15" s="72"/>
      <c r="AU15" s="72"/>
      <c r="AV15" s="72"/>
      <c r="AW15" s="72"/>
      <c r="AX15" s="664"/>
    </row>
    <row r="16" spans="1:50" ht="21" customHeight="1" x14ac:dyDescent="0.15">
      <c r="A16" s="462"/>
      <c r="B16" s="463"/>
      <c r="C16" s="463"/>
      <c r="D16" s="463"/>
      <c r="E16" s="463"/>
      <c r="F16" s="464"/>
      <c r="G16" s="475"/>
      <c r="H16" s="476"/>
      <c r="I16" s="342" t="s">
        <v>63</v>
      </c>
      <c r="J16" s="343"/>
      <c r="K16" s="343"/>
      <c r="L16" s="343"/>
      <c r="M16" s="343"/>
      <c r="N16" s="343"/>
      <c r="O16" s="344"/>
      <c r="P16" s="71" t="s">
        <v>494</v>
      </c>
      <c r="Q16" s="72"/>
      <c r="R16" s="72"/>
      <c r="S16" s="72"/>
      <c r="T16" s="72"/>
      <c r="U16" s="72"/>
      <c r="V16" s="73"/>
      <c r="W16" s="71" t="s">
        <v>494</v>
      </c>
      <c r="X16" s="72"/>
      <c r="Y16" s="72"/>
      <c r="Z16" s="72"/>
      <c r="AA16" s="72"/>
      <c r="AB16" s="72"/>
      <c r="AC16" s="73"/>
      <c r="AD16" s="71" t="s">
        <v>494</v>
      </c>
      <c r="AE16" s="72"/>
      <c r="AF16" s="72"/>
      <c r="AG16" s="72"/>
      <c r="AH16" s="72"/>
      <c r="AI16" s="72"/>
      <c r="AJ16" s="73"/>
      <c r="AK16" s="71" t="s">
        <v>494</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494</v>
      </c>
      <c r="Q17" s="72"/>
      <c r="R17" s="72"/>
      <c r="S17" s="72"/>
      <c r="T17" s="72"/>
      <c r="U17" s="72"/>
      <c r="V17" s="73"/>
      <c r="W17" s="71" t="s">
        <v>494</v>
      </c>
      <c r="X17" s="72"/>
      <c r="Y17" s="72"/>
      <c r="Z17" s="72"/>
      <c r="AA17" s="72"/>
      <c r="AB17" s="72"/>
      <c r="AC17" s="73"/>
      <c r="AD17" s="71" t="s">
        <v>494</v>
      </c>
      <c r="AE17" s="72"/>
      <c r="AF17" s="72"/>
      <c r="AG17" s="72"/>
      <c r="AH17" s="72"/>
      <c r="AI17" s="72"/>
      <c r="AJ17" s="73"/>
      <c r="AK17" s="71" t="s">
        <v>494</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91</v>
      </c>
      <c r="X18" s="316"/>
      <c r="Y18" s="316"/>
      <c r="Z18" s="316"/>
      <c r="AA18" s="316"/>
      <c r="AB18" s="316"/>
      <c r="AC18" s="317"/>
      <c r="AD18" s="315">
        <f t="shared" ref="AD18" si="0">SUM(AD13:AJ17)</f>
        <v>77</v>
      </c>
      <c r="AE18" s="316"/>
      <c r="AF18" s="316"/>
      <c r="AG18" s="316"/>
      <c r="AH18" s="316"/>
      <c r="AI18" s="316"/>
      <c r="AJ18" s="317"/>
      <c r="AK18" s="315">
        <f t="shared" ref="AK18" si="1">SUM(AK13:AQ17)</f>
        <v>68</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t="s">
        <v>494</v>
      </c>
      <c r="Q19" s="72"/>
      <c r="R19" s="72"/>
      <c r="S19" s="72"/>
      <c r="T19" s="72"/>
      <c r="U19" s="72"/>
      <c r="V19" s="73"/>
      <c r="W19" s="71">
        <v>88</v>
      </c>
      <c r="X19" s="72"/>
      <c r="Y19" s="72"/>
      <c r="Z19" s="72"/>
      <c r="AA19" s="72"/>
      <c r="AB19" s="72"/>
      <c r="AC19" s="73"/>
      <c r="AD19" s="71">
        <v>77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f>IF(W18=0, "-", W19/W18)</f>
        <v>0.96703296703296704</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6"/>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505</v>
      </c>
      <c r="H23" s="288"/>
      <c r="I23" s="288"/>
      <c r="J23" s="288"/>
      <c r="K23" s="288"/>
      <c r="L23" s="288"/>
      <c r="M23" s="288"/>
      <c r="N23" s="288"/>
      <c r="O23" s="289"/>
      <c r="P23" s="254" t="s">
        <v>467</v>
      </c>
      <c r="Q23" s="198"/>
      <c r="R23" s="198"/>
      <c r="S23" s="198"/>
      <c r="T23" s="198"/>
      <c r="U23" s="198"/>
      <c r="V23" s="198"/>
      <c r="W23" s="198"/>
      <c r="X23" s="199"/>
      <c r="Y23" s="293" t="s">
        <v>14</v>
      </c>
      <c r="Z23" s="294"/>
      <c r="AA23" s="295"/>
      <c r="AB23" s="660" t="s">
        <v>520</v>
      </c>
      <c r="AC23" s="296"/>
      <c r="AD23" s="296"/>
      <c r="AE23" s="93" t="s">
        <v>506</v>
      </c>
      <c r="AF23" s="94"/>
      <c r="AG23" s="94"/>
      <c r="AH23" s="94"/>
      <c r="AI23" s="95"/>
      <c r="AJ23" s="93">
        <v>67</v>
      </c>
      <c r="AK23" s="94"/>
      <c r="AL23" s="94"/>
      <c r="AM23" s="94"/>
      <c r="AN23" s="95"/>
      <c r="AO23" s="93">
        <v>80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520</v>
      </c>
      <c r="AC24" s="286"/>
      <c r="AD24" s="286"/>
      <c r="AE24" s="93" t="s">
        <v>468</v>
      </c>
      <c r="AF24" s="94"/>
      <c r="AG24" s="94"/>
      <c r="AH24" s="94"/>
      <c r="AI24" s="95"/>
      <c r="AJ24" s="93" t="s">
        <v>468</v>
      </c>
      <c r="AK24" s="94"/>
      <c r="AL24" s="94"/>
      <c r="AM24" s="94"/>
      <c r="AN24" s="95"/>
      <c r="AO24" s="93" t="s">
        <v>468</v>
      </c>
      <c r="AP24" s="94"/>
      <c r="AQ24" s="94"/>
      <c r="AR24" s="94"/>
      <c r="AS24" s="95"/>
      <c r="AT24" s="93">
        <v>90</v>
      </c>
      <c r="AU24" s="94"/>
      <c r="AV24" s="94"/>
      <c r="AW24" s="94"/>
      <c r="AX24" s="96"/>
    </row>
    <row r="25" spans="1:50" ht="22.5" customHeight="1" x14ac:dyDescent="0.15">
      <c r="A25" s="670"/>
      <c r="B25" s="671"/>
      <c r="C25" s="671"/>
      <c r="D25" s="671"/>
      <c r="E25" s="671"/>
      <c r="F25" s="672"/>
      <c r="G25" s="322"/>
      <c r="H25" s="323"/>
      <c r="I25" s="323"/>
      <c r="J25" s="323"/>
      <c r="K25" s="323"/>
      <c r="L25" s="323"/>
      <c r="M25" s="323"/>
      <c r="N25" s="323"/>
      <c r="O25" s="324"/>
      <c r="P25" s="200"/>
      <c r="Q25" s="200"/>
      <c r="R25" s="200"/>
      <c r="S25" s="200"/>
      <c r="T25" s="200"/>
      <c r="U25" s="200"/>
      <c r="V25" s="200"/>
      <c r="W25" s="200"/>
      <c r="X25" s="201"/>
      <c r="Y25" s="120" t="s">
        <v>15</v>
      </c>
      <c r="Z25" s="121"/>
      <c r="AA25" s="171"/>
      <c r="AB25" s="682" t="s">
        <v>364</v>
      </c>
      <c r="AC25" s="264"/>
      <c r="AD25" s="264"/>
      <c r="AE25" s="93" t="s">
        <v>506</v>
      </c>
      <c r="AF25" s="94"/>
      <c r="AG25" s="94"/>
      <c r="AH25" s="94"/>
      <c r="AI25" s="95"/>
      <c r="AJ25" s="93">
        <f>AJ23/$AT$24*100</f>
        <v>74.444444444444443</v>
      </c>
      <c r="AK25" s="94"/>
      <c r="AL25" s="94"/>
      <c r="AM25" s="94"/>
      <c r="AN25" s="95"/>
      <c r="AO25" s="93">
        <f>AO23/$AT$24*100</f>
        <v>88.888888888888886</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6"/>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8"/>
      <c r="R28" s="198"/>
      <c r="S28" s="198"/>
      <c r="T28" s="198"/>
      <c r="U28" s="198"/>
      <c r="V28" s="198"/>
      <c r="W28" s="198"/>
      <c r="X28" s="199"/>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0"/>
      <c r="B30" s="671"/>
      <c r="C30" s="671"/>
      <c r="D30" s="671"/>
      <c r="E30" s="671"/>
      <c r="F30" s="672"/>
      <c r="G30" s="322"/>
      <c r="H30" s="323"/>
      <c r="I30" s="323"/>
      <c r="J30" s="323"/>
      <c r="K30" s="323"/>
      <c r="L30" s="323"/>
      <c r="M30" s="323"/>
      <c r="N30" s="323"/>
      <c r="O30" s="324"/>
      <c r="P30" s="200"/>
      <c r="Q30" s="200"/>
      <c r="R30" s="200"/>
      <c r="S30" s="200"/>
      <c r="T30" s="200"/>
      <c r="U30" s="200"/>
      <c r="V30" s="200"/>
      <c r="W30" s="200"/>
      <c r="X30" s="201"/>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6"/>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8"/>
      <c r="R33" s="198"/>
      <c r="S33" s="198"/>
      <c r="T33" s="198"/>
      <c r="U33" s="198"/>
      <c r="V33" s="198"/>
      <c r="W33" s="198"/>
      <c r="X33" s="199"/>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0"/>
      <c r="B35" s="671"/>
      <c r="C35" s="671"/>
      <c r="D35" s="671"/>
      <c r="E35" s="671"/>
      <c r="F35" s="672"/>
      <c r="G35" s="322"/>
      <c r="H35" s="323"/>
      <c r="I35" s="323"/>
      <c r="J35" s="323"/>
      <c r="K35" s="323"/>
      <c r="L35" s="323"/>
      <c r="M35" s="323"/>
      <c r="N35" s="323"/>
      <c r="O35" s="324"/>
      <c r="P35" s="200"/>
      <c r="Q35" s="200"/>
      <c r="R35" s="200"/>
      <c r="S35" s="200"/>
      <c r="T35" s="200"/>
      <c r="U35" s="200"/>
      <c r="V35" s="200"/>
      <c r="W35" s="200"/>
      <c r="X35" s="201"/>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6"/>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8"/>
      <c r="Q38" s="198"/>
      <c r="R38" s="198"/>
      <c r="S38" s="198"/>
      <c r="T38" s="198"/>
      <c r="U38" s="198"/>
      <c r="V38" s="198"/>
      <c r="W38" s="198"/>
      <c r="X38" s="199"/>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0"/>
      <c r="B40" s="671"/>
      <c r="C40" s="671"/>
      <c r="D40" s="671"/>
      <c r="E40" s="671"/>
      <c r="F40" s="672"/>
      <c r="G40" s="322"/>
      <c r="H40" s="323"/>
      <c r="I40" s="323"/>
      <c r="J40" s="323"/>
      <c r="K40" s="323"/>
      <c r="L40" s="323"/>
      <c r="M40" s="323"/>
      <c r="N40" s="323"/>
      <c r="O40" s="324"/>
      <c r="P40" s="200"/>
      <c r="Q40" s="200"/>
      <c r="R40" s="200"/>
      <c r="S40" s="200"/>
      <c r="T40" s="200"/>
      <c r="U40" s="200"/>
      <c r="V40" s="200"/>
      <c r="W40" s="200"/>
      <c r="X40" s="201"/>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6"/>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8"/>
      <c r="Q43" s="198"/>
      <c r="R43" s="198"/>
      <c r="S43" s="198"/>
      <c r="T43" s="198"/>
      <c r="U43" s="198"/>
      <c r="V43" s="198"/>
      <c r="W43" s="198"/>
      <c r="X43" s="199"/>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x14ac:dyDescent="0.15">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x14ac:dyDescent="0.15">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8"/>
      <c r="I54" s="198"/>
      <c r="J54" s="198"/>
      <c r="K54" s="198"/>
      <c r="L54" s="198"/>
      <c r="M54" s="198"/>
      <c r="N54" s="198"/>
      <c r="O54" s="199"/>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200"/>
      <c r="I56" s="200"/>
      <c r="J56" s="200"/>
      <c r="K56" s="200"/>
      <c r="L56" s="200"/>
      <c r="M56" s="200"/>
      <c r="N56" s="200"/>
      <c r="O56" s="201"/>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8"/>
      <c r="I59" s="198"/>
      <c r="J59" s="198"/>
      <c r="K59" s="198"/>
      <c r="L59" s="198"/>
      <c r="M59" s="198"/>
      <c r="N59" s="198"/>
      <c r="O59" s="199"/>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200"/>
      <c r="I61" s="200"/>
      <c r="J61" s="200"/>
      <c r="K61" s="200"/>
      <c r="L61" s="200"/>
      <c r="M61" s="200"/>
      <c r="N61" s="200"/>
      <c r="O61" s="201"/>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8"/>
      <c r="I64" s="198"/>
      <c r="J64" s="198"/>
      <c r="K64" s="198"/>
      <c r="L64" s="198"/>
      <c r="M64" s="198"/>
      <c r="N64" s="198"/>
      <c r="O64" s="199"/>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200"/>
      <c r="I66" s="200"/>
      <c r="J66" s="200"/>
      <c r="K66" s="200"/>
      <c r="L66" s="200"/>
      <c r="M66" s="200"/>
      <c r="N66" s="200"/>
      <c r="O66" s="201"/>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x14ac:dyDescent="0.15">
      <c r="A68" s="188"/>
      <c r="B68" s="189"/>
      <c r="C68" s="189"/>
      <c r="D68" s="189"/>
      <c r="E68" s="189"/>
      <c r="F68" s="190"/>
      <c r="G68" s="254" t="s">
        <v>469</v>
      </c>
      <c r="H68" s="198"/>
      <c r="I68" s="198"/>
      <c r="J68" s="198"/>
      <c r="K68" s="198"/>
      <c r="L68" s="198"/>
      <c r="M68" s="198"/>
      <c r="N68" s="198"/>
      <c r="O68" s="198"/>
      <c r="P68" s="198"/>
      <c r="Q68" s="198"/>
      <c r="R68" s="198"/>
      <c r="S68" s="198"/>
      <c r="T68" s="198"/>
      <c r="U68" s="198"/>
      <c r="V68" s="198"/>
      <c r="W68" s="198"/>
      <c r="X68" s="199"/>
      <c r="Y68" s="332" t="s">
        <v>66</v>
      </c>
      <c r="Z68" s="333"/>
      <c r="AA68" s="334"/>
      <c r="AB68" s="182" t="s">
        <v>468</v>
      </c>
      <c r="AC68" s="183"/>
      <c r="AD68" s="184"/>
      <c r="AE68" s="93" t="s">
        <v>468</v>
      </c>
      <c r="AF68" s="94"/>
      <c r="AG68" s="94"/>
      <c r="AH68" s="94"/>
      <c r="AI68" s="95"/>
      <c r="AJ68" s="93" t="s">
        <v>468</v>
      </c>
      <c r="AK68" s="94"/>
      <c r="AL68" s="94"/>
      <c r="AM68" s="94"/>
      <c r="AN68" s="95"/>
      <c r="AO68" s="93" t="s">
        <v>468</v>
      </c>
      <c r="AP68" s="94"/>
      <c r="AQ68" s="94"/>
      <c r="AR68" s="94"/>
      <c r="AS68" s="95"/>
      <c r="AT68" s="205"/>
      <c r="AU68" s="205"/>
      <c r="AV68" s="205"/>
      <c r="AW68" s="205"/>
      <c r="AX68" s="206"/>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07" t="s">
        <v>67</v>
      </c>
      <c r="Z69" s="155"/>
      <c r="AA69" s="156"/>
      <c r="AB69" s="182" t="s">
        <v>468</v>
      </c>
      <c r="AC69" s="183"/>
      <c r="AD69" s="184"/>
      <c r="AE69" s="93" t="s">
        <v>468</v>
      </c>
      <c r="AF69" s="94"/>
      <c r="AG69" s="94"/>
      <c r="AH69" s="94"/>
      <c r="AI69" s="95"/>
      <c r="AJ69" s="93" t="s">
        <v>468</v>
      </c>
      <c r="AK69" s="94"/>
      <c r="AL69" s="94"/>
      <c r="AM69" s="94"/>
      <c r="AN69" s="95"/>
      <c r="AO69" s="93" t="s">
        <v>468</v>
      </c>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1"/>
      <c r="AE70" s="175" t="s">
        <v>69</v>
      </c>
      <c r="AF70" s="170"/>
      <c r="AG70" s="170"/>
      <c r="AH70" s="170"/>
      <c r="AI70" s="197"/>
      <c r="AJ70" s="175" t="s">
        <v>70</v>
      </c>
      <c r="AK70" s="170"/>
      <c r="AL70" s="170"/>
      <c r="AM70" s="170"/>
      <c r="AN70" s="197"/>
      <c r="AO70" s="175" t="s">
        <v>71</v>
      </c>
      <c r="AP70" s="170"/>
      <c r="AQ70" s="170"/>
      <c r="AR70" s="170"/>
      <c r="AS70" s="197"/>
      <c r="AT70" s="176" t="s">
        <v>74</v>
      </c>
      <c r="AU70" s="177"/>
      <c r="AV70" s="177"/>
      <c r="AW70" s="177"/>
      <c r="AX70" s="178"/>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182"/>
      <c r="AC71" s="183"/>
      <c r="AD71" s="18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1"/>
      <c r="AE73" s="175" t="s">
        <v>69</v>
      </c>
      <c r="AF73" s="170"/>
      <c r="AG73" s="170"/>
      <c r="AH73" s="170"/>
      <c r="AI73" s="197"/>
      <c r="AJ73" s="175" t="s">
        <v>70</v>
      </c>
      <c r="AK73" s="170"/>
      <c r="AL73" s="170"/>
      <c r="AM73" s="170"/>
      <c r="AN73" s="197"/>
      <c r="AO73" s="175" t="s">
        <v>71</v>
      </c>
      <c r="AP73" s="170"/>
      <c r="AQ73" s="170"/>
      <c r="AR73" s="170"/>
      <c r="AS73" s="197"/>
      <c r="AT73" s="176" t="s">
        <v>74</v>
      </c>
      <c r="AU73" s="177"/>
      <c r="AV73" s="177"/>
      <c r="AW73" s="177"/>
      <c r="AX73" s="178"/>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182"/>
      <c r="AC74" s="183"/>
      <c r="AD74" s="18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1"/>
      <c r="AE76" s="175" t="s">
        <v>69</v>
      </c>
      <c r="AF76" s="170"/>
      <c r="AG76" s="170"/>
      <c r="AH76" s="170"/>
      <c r="AI76" s="197"/>
      <c r="AJ76" s="175" t="s">
        <v>70</v>
      </c>
      <c r="AK76" s="170"/>
      <c r="AL76" s="170"/>
      <c r="AM76" s="170"/>
      <c r="AN76" s="197"/>
      <c r="AO76" s="175" t="s">
        <v>71</v>
      </c>
      <c r="AP76" s="170"/>
      <c r="AQ76" s="170"/>
      <c r="AR76" s="170"/>
      <c r="AS76" s="197"/>
      <c r="AT76" s="176" t="s">
        <v>74</v>
      </c>
      <c r="AU76" s="177"/>
      <c r="AV76" s="177"/>
      <c r="AW76" s="177"/>
      <c r="AX76" s="178"/>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182"/>
      <c r="AC77" s="183"/>
      <c r="AD77" s="18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1"/>
      <c r="AE79" s="175" t="s">
        <v>69</v>
      </c>
      <c r="AF79" s="170"/>
      <c r="AG79" s="170"/>
      <c r="AH79" s="170"/>
      <c r="AI79" s="197"/>
      <c r="AJ79" s="175" t="s">
        <v>70</v>
      </c>
      <c r="AK79" s="170"/>
      <c r="AL79" s="170"/>
      <c r="AM79" s="170"/>
      <c r="AN79" s="197"/>
      <c r="AO79" s="175" t="s">
        <v>71</v>
      </c>
      <c r="AP79" s="170"/>
      <c r="AQ79" s="170"/>
      <c r="AR79" s="170"/>
      <c r="AS79" s="197"/>
      <c r="AT79" s="176" t="s">
        <v>74</v>
      </c>
      <c r="AU79" s="177"/>
      <c r="AV79" s="177"/>
      <c r="AW79" s="177"/>
      <c r="AX79" s="178"/>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182"/>
      <c r="AC80" s="183"/>
      <c r="AD80" s="18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81" t="s">
        <v>504</v>
      </c>
      <c r="H83" s="144"/>
      <c r="I83" s="144"/>
      <c r="J83" s="144"/>
      <c r="K83" s="144"/>
      <c r="L83" s="144"/>
      <c r="M83" s="144"/>
      <c r="N83" s="144"/>
      <c r="O83" s="144"/>
      <c r="P83" s="144"/>
      <c r="Q83" s="144"/>
      <c r="R83" s="144"/>
      <c r="S83" s="144"/>
      <c r="T83" s="144"/>
      <c r="U83" s="144"/>
      <c r="V83" s="144"/>
      <c r="W83" s="144"/>
      <c r="X83" s="144"/>
      <c r="Y83" s="146" t="s">
        <v>17</v>
      </c>
      <c r="Z83" s="147"/>
      <c r="AA83" s="148"/>
      <c r="AB83" s="182" t="s">
        <v>468</v>
      </c>
      <c r="AC83" s="183"/>
      <c r="AD83" s="184"/>
      <c r="AE83" s="93" t="s">
        <v>468</v>
      </c>
      <c r="AF83" s="94"/>
      <c r="AG83" s="94"/>
      <c r="AH83" s="94"/>
      <c r="AI83" s="95"/>
      <c r="AJ83" s="93" t="s">
        <v>468</v>
      </c>
      <c r="AK83" s="94"/>
      <c r="AL83" s="94"/>
      <c r="AM83" s="94"/>
      <c r="AN83" s="95"/>
      <c r="AO83" s="93" t="s">
        <v>468</v>
      </c>
      <c r="AP83" s="94"/>
      <c r="AQ83" s="94"/>
      <c r="AR83" s="94"/>
      <c r="AS83" s="95"/>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2" t="s">
        <v>468</v>
      </c>
      <c r="AC84" s="183"/>
      <c r="AD84" s="184"/>
      <c r="AE84" s="93" t="s">
        <v>468</v>
      </c>
      <c r="AF84" s="94"/>
      <c r="AG84" s="94"/>
      <c r="AH84" s="94"/>
      <c r="AI84" s="95"/>
      <c r="AJ84" s="93" t="s">
        <v>468</v>
      </c>
      <c r="AK84" s="94"/>
      <c r="AL84" s="94"/>
      <c r="AM84" s="94"/>
      <c r="AN84" s="95"/>
      <c r="AO84" s="93" t="s">
        <v>468</v>
      </c>
      <c r="AP84" s="94"/>
      <c r="AQ84" s="94"/>
      <c r="AR84" s="94"/>
      <c r="AS84" s="95"/>
      <c r="AT84" s="93" t="s">
        <v>468</v>
      </c>
      <c r="AU84" s="94"/>
      <c r="AV84" s="94"/>
      <c r="AW84" s="94"/>
      <c r="AX84" s="95"/>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492</v>
      </c>
      <c r="D98" s="413"/>
      <c r="E98" s="413"/>
      <c r="F98" s="413"/>
      <c r="G98" s="413"/>
      <c r="H98" s="413"/>
      <c r="I98" s="413"/>
      <c r="J98" s="413"/>
      <c r="K98" s="414"/>
      <c r="L98" s="71">
        <v>68</v>
      </c>
      <c r="M98" s="72"/>
      <c r="N98" s="72"/>
      <c r="O98" s="72"/>
      <c r="P98" s="72"/>
      <c r="Q98" s="73"/>
      <c r="R98" s="71" t="s">
        <v>493</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x14ac:dyDescent="0.2">
      <c r="A104" s="379"/>
      <c r="B104" s="380"/>
      <c r="C104" s="369" t="s">
        <v>22</v>
      </c>
      <c r="D104" s="370"/>
      <c r="E104" s="370"/>
      <c r="F104" s="370"/>
      <c r="G104" s="370"/>
      <c r="H104" s="370"/>
      <c r="I104" s="370"/>
      <c r="J104" s="370"/>
      <c r="K104" s="371"/>
      <c r="L104" s="372">
        <f>SUM(L98:Q103)</f>
        <v>68</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0" t="s">
        <v>38</v>
      </c>
      <c r="AH107" s="599"/>
      <c r="AI107" s="599"/>
      <c r="AJ107" s="599"/>
      <c r="AK107" s="599"/>
      <c r="AL107" s="599"/>
      <c r="AM107" s="599"/>
      <c r="AN107" s="599"/>
      <c r="AO107" s="599"/>
      <c r="AP107" s="599"/>
      <c r="AQ107" s="599"/>
      <c r="AR107" s="599"/>
      <c r="AS107" s="599"/>
      <c r="AT107" s="599"/>
      <c r="AU107" s="599"/>
      <c r="AV107" s="599"/>
      <c r="AW107" s="599"/>
      <c r="AX107" s="631"/>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5" t="s">
        <v>464</v>
      </c>
      <c r="AE108" s="606"/>
      <c r="AF108" s="606"/>
      <c r="AG108" s="602" t="s">
        <v>510</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464</v>
      </c>
      <c r="AE109" s="441"/>
      <c r="AF109" s="441"/>
      <c r="AG109" s="303" t="s">
        <v>511</v>
      </c>
      <c r="AH109" s="304"/>
      <c r="AI109" s="304"/>
      <c r="AJ109" s="304"/>
      <c r="AK109" s="304"/>
      <c r="AL109" s="304"/>
      <c r="AM109" s="304"/>
      <c r="AN109" s="304"/>
      <c r="AO109" s="304"/>
      <c r="AP109" s="304"/>
      <c r="AQ109" s="304"/>
      <c r="AR109" s="304"/>
      <c r="AS109" s="304"/>
      <c r="AT109" s="304"/>
      <c r="AU109" s="304"/>
      <c r="AV109" s="304"/>
      <c r="AW109" s="304"/>
      <c r="AX109" s="305"/>
    </row>
    <row r="110" spans="1:50" ht="32.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8" t="s">
        <v>464</v>
      </c>
      <c r="AE110" s="589"/>
      <c r="AF110" s="589"/>
      <c r="AG110" s="529" t="s">
        <v>512</v>
      </c>
      <c r="AH110" s="200"/>
      <c r="AI110" s="200"/>
      <c r="AJ110" s="200"/>
      <c r="AK110" s="200"/>
      <c r="AL110" s="200"/>
      <c r="AM110" s="200"/>
      <c r="AN110" s="200"/>
      <c r="AO110" s="200"/>
      <c r="AP110" s="200"/>
      <c r="AQ110" s="200"/>
      <c r="AR110" s="200"/>
      <c r="AS110" s="200"/>
      <c r="AT110" s="200"/>
      <c r="AU110" s="200"/>
      <c r="AV110" s="200"/>
      <c r="AW110" s="200"/>
      <c r="AX110" s="530"/>
    </row>
    <row r="111" spans="1:50" ht="27.75" customHeight="1" x14ac:dyDescent="0.15">
      <c r="A111" s="548" t="s">
        <v>46</v>
      </c>
      <c r="B111" s="590"/>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464</v>
      </c>
      <c r="AE111" s="437"/>
      <c r="AF111" s="437"/>
      <c r="AG111" s="300" t="s">
        <v>513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91"/>
      <c r="B112" s="592"/>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470</v>
      </c>
      <c r="AE112" s="441"/>
      <c r="AF112" s="441"/>
      <c r="AG112" s="303" t="s">
        <v>509</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91"/>
      <c r="B113" s="592"/>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464</v>
      </c>
      <c r="AE113" s="441"/>
      <c r="AF113" s="441"/>
      <c r="AG113" s="303" t="s">
        <v>514</v>
      </c>
      <c r="AH113" s="304"/>
      <c r="AI113" s="304"/>
      <c r="AJ113" s="304"/>
      <c r="AK113" s="304"/>
      <c r="AL113" s="304"/>
      <c r="AM113" s="304"/>
      <c r="AN113" s="304"/>
      <c r="AO113" s="304"/>
      <c r="AP113" s="304"/>
      <c r="AQ113" s="304"/>
      <c r="AR113" s="304"/>
      <c r="AS113" s="304"/>
      <c r="AT113" s="304"/>
      <c r="AU113" s="304"/>
      <c r="AV113" s="304"/>
      <c r="AW113" s="304"/>
      <c r="AX113" s="305"/>
    </row>
    <row r="114" spans="1:64" ht="26.25" customHeight="1" x14ac:dyDescent="0.15">
      <c r="A114" s="591"/>
      <c r="B114" s="592"/>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464</v>
      </c>
      <c r="AE114" s="441"/>
      <c r="AF114" s="441"/>
      <c r="AG114" s="303" t="s">
        <v>515</v>
      </c>
      <c r="AH114" s="304"/>
      <c r="AI114" s="304"/>
      <c r="AJ114" s="304"/>
      <c r="AK114" s="304"/>
      <c r="AL114" s="304"/>
      <c r="AM114" s="304"/>
      <c r="AN114" s="304"/>
      <c r="AO114" s="304"/>
      <c r="AP114" s="304"/>
      <c r="AQ114" s="304"/>
      <c r="AR114" s="304"/>
      <c r="AS114" s="304"/>
      <c r="AT114" s="304"/>
      <c r="AU114" s="304"/>
      <c r="AV114" s="304"/>
      <c r="AW114" s="304"/>
      <c r="AX114" s="305"/>
    </row>
    <row r="115" spans="1:64" ht="26.25" customHeight="1" x14ac:dyDescent="0.15">
      <c r="A115" s="591"/>
      <c r="B115" s="592"/>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464</v>
      </c>
      <c r="AE115" s="441"/>
      <c r="AF115" s="441"/>
      <c r="AG115" s="303" t="s">
        <v>516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1"/>
      <c r="B116" s="592"/>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4" t="s">
        <v>470</v>
      </c>
      <c r="AE116" s="635"/>
      <c r="AF116" s="635"/>
      <c r="AG116" s="365" t="s">
        <v>495</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3"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464</v>
      </c>
      <c r="AE117" s="589"/>
      <c r="AF117" s="598"/>
      <c r="AG117" s="303" t="s">
        <v>517</v>
      </c>
      <c r="AH117" s="304"/>
      <c r="AI117" s="304"/>
      <c r="AJ117" s="304"/>
      <c r="AK117" s="304"/>
      <c r="AL117" s="304"/>
      <c r="AM117" s="304"/>
      <c r="AN117" s="304"/>
      <c r="AO117" s="304"/>
      <c r="AP117" s="304"/>
      <c r="AQ117" s="304"/>
      <c r="AR117" s="304"/>
      <c r="AS117" s="304"/>
      <c r="AT117" s="304"/>
      <c r="AU117" s="304"/>
      <c r="AV117" s="304"/>
      <c r="AW117" s="304"/>
      <c r="AX117" s="305"/>
      <c r="BG117" s="10"/>
      <c r="BH117" s="10"/>
      <c r="BI117" s="10"/>
      <c r="BJ117" s="10"/>
    </row>
    <row r="118" spans="1:64" ht="40.5" customHeight="1" x14ac:dyDescent="0.15">
      <c r="A118" s="548" t="s">
        <v>47</v>
      </c>
      <c r="B118" s="590"/>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6" t="s">
        <v>464</v>
      </c>
      <c r="AE118" s="437"/>
      <c r="AF118" s="639"/>
      <c r="AG118" s="300" t="s">
        <v>518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7" t="s">
        <v>464</v>
      </c>
      <c r="AE119" s="608"/>
      <c r="AF119" s="608"/>
      <c r="AG119" s="303" t="s">
        <v>517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91"/>
      <c r="B120" s="592"/>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3" t="s">
        <v>519</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3"/>
      <c r="B121" s="594"/>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t="s">
        <v>507</v>
      </c>
      <c r="AH121" s="200"/>
      <c r="AI121" s="200"/>
      <c r="AJ121" s="200"/>
      <c r="AK121" s="200"/>
      <c r="AL121" s="200"/>
      <c r="AM121" s="200"/>
      <c r="AN121" s="200"/>
      <c r="AO121" s="200"/>
      <c r="AP121" s="200"/>
      <c r="AQ121" s="200"/>
      <c r="AR121" s="200"/>
      <c r="AS121" s="200"/>
      <c r="AT121" s="200"/>
      <c r="AU121" s="200"/>
      <c r="AV121" s="200"/>
      <c r="AW121" s="200"/>
      <c r="AX121" s="530"/>
    </row>
    <row r="122" spans="1:64" ht="33.6" customHeight="1" x14ac:dyDescent="0.15">
      <c r="A122" s="624" t="s">
        <v>80</v>
      </c>
      <c r="B122" s="625"/>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470</v>
      </c>
      <c r="AE122" s="437"/>
      <c r="AF122" s="437"/>
      <c r="AG122" s="576" t="s">
        <v>521</v>
      </c>
      <c r="AH122" s="577"/>
      <c r="AI122" s="577"/>
      <c r="AJ122" s="577"/>
      <c r="AK122" s="577"/>
      <c r="AL122" s="577"/>
      <c r="AM122" s="577"/>
      <c r="AN122" s="577"/>
      <c r="AO122" s="577"/>
      <c r="AP122" s="577"/>
      <c r="AQ122" s="577"/>
      <c r="AR122" s="577"/>
      <c r="AS122" s="577"/>
      <c r="AT122" s="577"/>
      <c r="AU122" s="577"/>
      <c r="AV122" s="577"/>
      <c r="AW122" s="577"/>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580"/>
      <c r="AI123" s="580"/>
      <c r="AJ123" s="580"/>
      <c r="AK123" s="580"/>
      <c r="AL123" s="580"/>
      <c r="AM123" s="580"/>
      <c r="AN123" s="580"/>
      <c r="AO123" s="580"/>
      <c r="AP123" s="580"/>
      <c r="AQ123" s="580"/>
      <c r="AR123" s="580"/>
      <c r="AS123" s="580"/>
      <c r="AT123" s="580"/>
      <c r="AU123" s="580"/>
      <c r="AV123" s="580"/>
      <c r="AW123" s="580"/>
      <c r="AX123" s="581"/>
    </row>
    <row r="124" spans="1:64" ht="26.25" customHeight="1" x14ac:dyDescent="0.15">
      <c r="A124" s="626"/>
      <c r="B124" s="627"/>
      <c r="C124" s="640" t="s">
        <v>521</v>
      </c>
      <c r="D124" s="641"/>
      <c r="E124" s="641"/>
      <c r="F124" s="641"/>
      <c r="G124" s="641"/>
      <c r="H124" s="641"/>
      <c r="I124" s="641"/>
      <c r="J124" s="641"/>
      <c r="K124" s="641"/>
      <c r="L124" s="641"/>
      <c r="M124" s="641"/>
      <c r="N124" s="641"/>
      <c r="O124" s="642"/>
      <c r="P124" s="649" t="s">
        <v>521</v>
      </c>
      <c r="Q124" s="649"/>
      <c r="R124" s="649"/>
      <c r="S124" s="650"/>
      <c r="T124" s="632" t="s">
        <v>521</v>
      </c>
      <c r="U124" s="304"/>
      <c r="V124" s="304"/>
      <c r="W124" s="304"/>
      <c r="X124" s="304"/>
      <c r="Y124" s="304"/>
      <c r="Z124" s="304"/>
      <c r="AA124" s="304"/>
      <c r="AB124" s="304"/>
      <c r="AC124" s="304"/>
      <c r="AD124" s="304"/>
      <c r="AE124" s="304"/>
      <c r="AF124" s="633"/>
      <c r="AG124" s="579"/>
      <c r="AH124" s="580"/>
      <c r="AI124" s="580"/>
      <c r="AJ124" s="580"/>
      <c r="AK124" s="580"/>
      <c r="AL124" s="580"/>
      <c r="AM124" s="580"/>
      <c r="AN124" s="580"/>
      <c r="AO124" s="580"/>
      <c r="AP124" s="580"/>
      <c r="AQ124" s="580"/>
      <c r="AR124" s="580"/>
      <c r="AS124" s="580"/>
      <c r="AT124" s="580"/>
      <c r="AU124" s="580"/>
      <c r="AV124" s="580"/>
      <c r="AW124" s="580"/>
      <c r="AX124" s="581"/>
    </row>
    <row r="125" spans="1:64" ht="26.25" customHeight="1" x14ac:dyDescent="0.15">
      <c r="A125" s="628"/>
      <c r="B125" s="629"/>
      <c r="C125" s="643" t="s">
        <v>476</v>
      </c>
      <c r="D125" s="644"/>
      <c r="E125" s="644"/>
      <c r="F125" s="644"/>
      <c r="G125" s="644"/>
      <c r="H125" s="644"/>
      <c r="I125" s="644"/>
      <c r="J125" s="644"/>
      <c r="K125" s="644"/>
      <c r="L125" s="644"/>
      <c r="M125" s="644"/>
      <c r="N125" s="644"/>
      <c r="O125" s="645"/>
      <c r="P125" s="651" t="s">
        <v>476</v>
      </c>
      <c r="Q125" s="651"/>
      <c r="R125" s="651"/>
      <c r="S125" s="652"/>
      <c r="T125" s="433" t="s">
        <v>476</v>
      </c>
      <c r="U125" s="434"/>
      <c r="V125" s="434"/>
      <c r="W125" s="434"/>
      <c r="X125" s="434"/>
      <c r="Y125" s="434"/>
      <c r="Z125" s="434"/>
      <c r="AA125" s="434"/>
      <c r="AB125" s="434"/>
      <c r="AC125" s="434"/>
      <c r="AD125" s="434"/>
      <c r="AE125" s="434"/>
      <c r="AF125" s="435"/>
      <c r="AG125" s="582"/>
      <c r="AH125" s="583"/>
      <c r="AI125" s="583"/>
      <c r="AJ125" s="583"/>
      <c r="AK125" s="583"/>
      <c r="AL125" s="583"/>
      <c r="AM125" s="583"/>
      <c r="AN125" s="583"/>
      <c r="AO125" s="583"/>
      <c r="AP125" s="583"/>
      <c r="AQ125" s="583"/>
      <c r="AR125" s="583"/>
      <c r="AS125" s="583"/>
      <c r="AT125" s="583"/>
      <c r="AU125" s="583"/>
      <c r="AV125" s="583"/>
      <c r="AW125" s="583"/>
      <c r="AX125" s="584"/>
    </row>
    <row r="126" spans="1:64" ht="57" customHeight="1" x14ac:dyDescent="0.15">
      <c r="A126" s="548" t="s">
        <v>58</v>
      </c>
      <c r="B126" s="549"/>
      <c r="C126" s="391" t="s">
        <v>64</v>
      </c>
      <c r="D126" s="571"/>
      <c r="E126" s="571"/>
      <c r="F126" s="572"/>
      <c r="G126" s="542" t="s">
        <v>471</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535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0"/>
      <c r="B133" s="431"/>
      <c r="C133" s="431"/>
      <c r="D133" s="431"/>
      <c r="E133" s="432"/>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t="s">
        <v>526</v>
      </c>
      <c r="H137" s="418"/>
      <c r="I137" s="418"/>
      <c r="J137" s="418"/>
      <c r="K137" s="418"/>
      <c r="L137" s="418"/>
      <c r="M137" s="418"/>
      <c r="N137" s="418"/>
      <c r="O137" s="418"/>
      <c r="P137" s="419"/>
      <c r="Q137" s="404" t="s">
        <v>225</v>
      </c>
      <c r="R137" s="404"/>
      <c r="S137" s="404"/>
      <c r="T137" s="404"/>
      <c r="U137" s="404"/>
      <c r="V137" s="404"/>
      <c r="W137" s="417" t="s">
        <v>527</v>
      </c>
      <c r="X137" s="418"/>
      <c r="Y137" s="418"/>
      <c r="Z137" s="418"/>
      <c r="AA137" s="418"/>
      <c r="AB137" s="418"/>
      <c r="AC137" s="418"/>
      <c r="AD137" s="418"/>
      <c r="AE137" s="418"/>
      <c r="AF137" s="419"/>
      <c r="AG137" s="404" t="s">
        <v>226</v>
      </c>
      <c r="AH137" s="404"/>
      <c r="AI137" s="404"/>
      <c r="AJ137" s="404"/>
      <c r="AK137" s="404"/>
      <c r="AL137" s="404"/>
      <c r="AM137" s="400">
        <v>2040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472</v>
      </c>
      <c r="H138" s="421"/>
      <c r="I138" s="421"/>
      <c r="J138" s="421"/>
      <c r="K138" s="421"/>
      <c r="L138" s="421"/>
      <c r="M138" s="421"/>
      <c r="N138" s="421"/>
      <c r="O138" s="421"/>
      <c r="P138" s="422"/>
      <c r="Q138" s="406" t="s">
        <v>228</v>
      </c>
      <c r="R138" s="406"/>
      <c r="S138" s="406"/>
      <c r="T138" s="406"/>
      <c r="U138" s="406"/>
      <c r="V138" s="406"/>
      <c r="W138" s="573">
        <v>177</v>
      </c>
      <c r="X138" s="421"/>
      <c r="Y138" s="421"/>
      <c r="Z138" s="421"/>
      <c r="AA138" s="421"/>
      <c r="AB138" s="421"/>
      <c r="AC138" s="421"/>
      <c r="AD138" s="421"/>
      <c r="AE138" s="421"/>
      <c r="AF138" s="422"/>
      <c r="AG138" s="574"/>
      <c r="AH138" s="575"/>
      <c r="AI138" s="575"/>
      <c r="AJ138" s="575"/>
      <c r="AK138" s="575"/>
      <c r="AL138" s="575"/>
      <c r="AM138" s="612"/>
      <c r="AN138" s="613"/>
      <c r="AO138" s="613"/>
      <c r="AP138" s="613"/>
      <c r="AQ138" s="613"/>
      <c r="AR138" s="613"/>
      <c r="AS138" s="613"/>
      <c r="AT138" s="613"/>
      <c r="AU138" s="613"/>
      <c r="AV138" s="614"/>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7" t="s">
        <v>473</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533</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7"/>
      <c r="C180" s="537"/>
      <c r="D180" s="537"/>
      <c r="E180" s="537"/>
      <c r="F180" s="538"/>
      <c r="G180" s="97"/>
      <c r="H180" s="98"/>
      <c r="I180" s="98"/>
      <c r="J180" s="98"/>
      <c r="K180" s="99"/>
      <c r="L180" s="100" t="s">
        <v>474</v>
      </c>
      <c r="M180" s="101"/>
      <c r="N180" s="101"/>
      <c r="O180" s="101"/>
      <c r="P180" s="101"/>
      <c r="Q180" s="101"/>
      <c r="R180" s="101"/>
      <c r="S180" s="101"/>
      <c r="T180" s="101"/>
      <c r="U180" s="101"/>
      <c r="V180" s="101"/>
      <c r="W180" s="101"/>
      <c r="X180" s="102"/>
      <c r="Y180" s="103">
        <v>40</v>
      </c>
      <c r="Z180" s="104"/>
      <c r="AA180" s="104"/>
      <c r="AB180" s="105"/>
      <c r="AC180" s="97"/>
      <c r="AD180" s="98"/>
      <c r="AE180" s="98"/>
      <c r="AF180" s="98"/>
      <c r="AG180" s="99"/>
      <c r="AH180" s="100" t="s">
        <v>483</v>
      </c>
      <c r="AI180" s="101"/>
      <c r="AJ180" s="101"/>
      <c r="AK180" s="101"/>
      <c r="AL180" s="101"/>
      <c r="AM180" s="101"/>
      <c r="AN180" s="101"/>
      <c r="AO180" s="101"/>
      <c r="AP180" s="101"/>
      <c r="AQ180" s="101"/>
      <c r="AR180" s="101"/>
      <c r="AS180" s="101"/>
      <c r="AT180" s="102"/>
      <c r="AU180" s="103">
        <v>6</v>
      </c>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40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6</v>
      </c>
      <c r="AV190" s="89"/>
      <c r="AW190" s="89"/>
      <c r="AX190" s="91"/>
    </row>
    <row r="191" spans="1:50" ht="30" customHeight="1" x14ac:dyDescent="0.15">
      <c r="A191" s="126"/>
      <c r="B191" s="537"/>
      <c r="C191" s="537"/>
      <c r="D191" s="537"/>
      <c r="E191" s="537"/>
      <c r="F191" s="538"/>
      <c r="G191" s="387" t="s">
        <v>482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496</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7"/>
      <c r="C193" s="537"/>
      <c r="D193" s="537"/>
      <c r="E193" s="537"/>
      <c r="F193" s="538"/>
      <c r="G193" s="97"/>
      <c r="H193" s="98"/>
      <c r="I193" s="98"/>
      <c r="J193" s="98"/>
      <c r="K193" s="99"/>
      <c r="L193" s="100" t="s">
        <v>486</v>
      </c>
      <c r="M193" s="101"/>
      <c r="N193" s="101"/>
      <c r="O193" s="101"/>
      <c r="P193" s="101"/>
      <c r="Q193" s="101"/>
      <c r="R193" s="101"/>
      <c r="S193" s="101"/>
      <c r="T193" s="101"/>
      <c r="U193" s="101"/>
      <c r="V193" s="101"/>
      <c r="W193" s="101"/>
      <c r="X193" s="102"/>
      <c r="Y193" s="103">
        <v>22</v>
      </c>
      <c r="Z193" s="104"/>
      <c r="AA193" s="104"/>
      <c r="AB193" s="105"/>
      <c r="AC193" s="97"/>
      <c r="AD193" s="98"/>
      <c r="AE193" s="98"/>
      <c r="AF193" s="98"/>
      <c r="AG193" s="99"/>
      <c r="AH193" s="100" t="s">
        <v>488</v>
      </c>
      <c r="AI193" s="101"/>
      <c r="AJ193" s="101"/>
      <c r="AK193" s="101"/>
      <c r="AL193" s="101"/>
      <c r="AM193" s="101"/>
      <c r="AN193" s="101"/>
      <c r="AO193" s="101"/>
      <c r="AP193" s="101"/>
      <c r="AQ193" s="101"/>
      <c r="AR193" s="101"/>
      <c r="AS193" s="101"/>
      <c r="AT193" s="102"/>
      <c r="AU193" s="103">
        <v>20</v>
      </c>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22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20</v>
      </c>
      <c r="AV203" s="89"/>
      <c r="AW203" s="89"/>
      <c r="AX203" s="91"/>
    </row>
    <row r="204" spans="1:50" ht="30" customHeight="1" x14ac:dyDescent="0.15">
      <c r="A204" s="126"/>
      <c r="B204" s="537"/>
      <c r="C204" s="537"/>
      <c r="D204" s="537"/>
      <c r="E204" s="537"/>
      <c r="F204" s="538"/>
      <c r="G204" s="387" t="s">
        <v>534</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7"/>
      <c r="C206" s="537"/>
      <c r="D206" s="537"/>
      <c r="E206" s="537"/>
      <c r="F206" s="538"/>
      <c r="G206" s="97"/>
      <c r="H206" s="98"/>
      <c r="I206" s="98"/>
      <c r="J206" s="98"/>
      <c r="K206" s="99"/>
      <c r="L206" s="100" t="s">
        <v>484</v>
      </c>
      <c r="M206" s="101"/>
      <c r="N206" s="101"/>
      <c r="O206" s="101"/>
      <c r="P206" s="101"/>
      <c r="Q206" s="101"/>
      <c r="R206" s="101"/>
      <c r="S206" s="101"/>
      <c r="T206" s="101"/>
      <c r="U206" s="101"/>
      <c r="V206" s="101"/>
      <c r="W206" s="101"/>
      <c r="X206" s="102"/>
      <c r="Y206" s="103">
        <v>10</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10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7" t="s">
        <v>497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7"/>
      <c r="C219" s="537"/>
      <c r="D219" s="537"/>
      <c r="E219" s="537"/>
      <c r="F219" s="538"/>
      <c r="G219" s="97"/>
      <c r="H219" s="98"/>
      <c r="I219" s="98"/>
      <c r="J219" s="98"/>
      <c r="K219" s="99"/>
      <c r="L219" s="100" t="s">
        <v>485</v>
      </c>
      <c r="M219" s="101"/>
      <c r="N219" s="101"/>
      <c r="O219" s="101"/>
      <c r="P219" s="101"/>
      <c r="Q219" s="101"/>
      <c r="R219" s="101"/>
      <c r="S219" s="101"/>
      <c r="T219" s="101"/>
      <c r="U219" s="101"/>
      <c r="V219" s="101"/>
      <c r="W219" s="101"/>
      <c r="X219" s="102"/>
      <c r="Y219" s="103">
        <v>10</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10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31.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475</v>
      </c>
      <c r="D236" s="113"/>
      <c r="E236" s="113"/>
      <c r="F236" s="113"/>
      <c r="G236" s="113"/>
      <c r="H236" s="113"/>
      <c r="I236" s="113"/>
      <c r="J236" s="113"/>
      <c r="K236" s="113"/>
      <c r="L236" s="113"/>
      <c r="M236" s="117" t="s">
        <v>474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40</v>
      </c>
      <c r="AL236" s="115"/>
      <c r="AM236" s="115"/>
      <c r="AN236" s="115"/>
      <c r="AO236" s="115"/>
      <c r="AP236" s="116"/>
      <c r="AQ236" s="117" t="s">
        <v>476</v>
      </c>
      <c r="AR236" s="113"/>
      <c r="AS236" s="113"/>
      <c r="AT236" s="113"/>
      <c r="AU236" s="114" t="s">
        <v>476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41.25" customHeight="1" x14ac:dyDescent="0.15">
      <c r="A269" s="112">
        <v>1</v>
      </c>
      <c r="B269" s="112">
        <v>1</v>
      </c>
      <c r="C269" s="117" t="s">
        <v>477</v>
      </c>
      <c r="D269" s="113"/>
      <c r="E269" s="113"/>
      <c r="F269" s="113"/>
      <c r="G269" s="113"/>
      <c r="H269" s="113"/>
      <c r="I269" s="113"/>
      <c r="J269" s="113"/>
      <c r="K269" s="113"/>
      <c r="L269" s="113"/>
      <c r="M269" s="117" t="s">
        <v>486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22</v>
      </c>
      <c r="AL269" s="115"/>
      <c r="AM269" s="115"/>
      <c r="AN269" s="115"/>
      <c r="AO269" s="115"/>
      <c r="AP269" s="116"/>
      <c r="AQ269" s="117">
        <v>1</v>
      </c>
      <c r="AR269" s="113"/>
      <c r="AS269" s="113"/>
      <c r="AT269" s="113"/>
      <c r="AU269" s="114">
        <v>100</v>
      </c>
      <c r="AV269" s="115"/>
      <c r="AW269" s="115"/>
      <c r="AX269" s="116"/>
    </row>
    <row r="270" spans="1:50" ht="24" hidden="1" customHeight="1" x14ac:dyDescent="0.15">
      <c r="A270" s="112">
        <v>2</v>
      </c>
      <c r="B270" s="112">
        <v>1</v>
      </c>
      <c r="C270" s="117"/>
      <c r="D270" s="113"/>
      <c r="E270" s="113"/>
      <c r="F270" s="113"/>
      <c r="G270" s="113"/>
      <c r="H270" s="113"/>
      <c r="I270" s="113"/>
      <c r="J270" s="113"/>
      <c r="K270" s="113"/>
      <c r="L270" s="113"/>
      <c r="M270" s="117"/>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7"/>
      <c r="D271" s="113"/>
      <c r="E271" s="113"/>
      <c r="F271" s="113"/>
      <c r="G271" s="113"/>
      <c r="H271" s="113"/>
      <c r="I271" s="113"/>
      <c r="J271" s="113"/>
      <c r="K271" s="113"/>
      <c r="L271" s="113"/>
      <c r="M271" s="117"/>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7"/>
      <c r="D272" s="113"/>
      <c r="E272" s="113"/>
      <c r="F272" s="113"/>
      <c r="G272" s="113"/>
      <c r="H272" s="113"/>
      <c r="I272" s="113"/>
      <c r="J272" s="113"/>
      <c r="K272" s="113"/>
      <c r="L272" s="113"/>
      <c r="M272" s="117"/>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7"/>
      <c r="D273" s="113"/>
      <c r="E273" s="113"/>
      <c r="F273" s="113"/>
      <c r="G273" s="113"/>
      <c r="H273" s="113"/>
      <c r="I273" s="113"/>
      <c r="J273" s="113"/>
      <c r="K273" s="113"/>
      <c r="L273" s="113"/>
      <c r="M273" s="117"/>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7"/>
      <c r="D274" s="113"/>
      <c r="E274" s="113"/>
      <c r="F274" s="113"/>
      <c r="G274" s="113"/>
      <c r="H274" s="113"/>
      <c r="I274" s="113"/>
      <c r="J274" s="113"/>
      <c r="K274" s="113"/>
      <c r="L274" s="113"/>
      <c r="M274" s="117"/>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7"/>
      <c r="D275" s="113"/>
      <c r="E275" s="113"/>
      <c r="F275" s="113"/>
      <c r="G275" s="113"/>
      <c r="H275" s="113"/>
      <c r="I275" s="113"/>
      <c r="J275" s="113"/>
      <c r="K275" s="113"/>
      <c r="L275" s="113"/>
      <c r="M275" s="117"/>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7" t="s">
        <v>528</v>
      </c>
      <c r="D302" s="113"/>
      <c r="E302" s="113"/>
      <c r="F302" s="113"/>
      <c r="G302" s="113"/>
      <c r="H302" s="113"/>
      <c r="I302" s="113"/>
      <c r="J302" s="113"/>
      <c r="K302" s="113"/>
      <c r="L302" s="113"/>
      <c r="M302" s="117" t="s">
        <v>484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10</v>
      </c>
      <c r="AL302" s="115"/>
      <c r="AM302" s="115"/>
      <c r="AN302" s="115"/>
      <c r="AO302" s="115"/>
      <c r="AP302" s="116"/>
      <c r="AQ302" s="117">
        <v>1</v>
      </c>
      <c r="AR302" s="113"/>
      <c r="AS302" s="113"/>
      <c r="AT302" s="113"/>
      <c r="AU302" s="114">
        <v>99</v>
      </c>
      <c r="AV302" s="115"/>
      <c r="AW302" s="115"/>
      <c r="AX302" s="116"/>
    </row>
    <row r="303" spans="1:50" ht="30" customHeight="1" x14ac:dyDescent="0.15">
      <c r="A303" s="112">
        <v>2</v>
      </c>
      <c r="B303" s="112">
        <v>1</v>
      </c>
      <c r="C303" s="117" t="s">
        <v>529</v>
      </c>
      <c r="D303" s="113"/>
      <c r="E303" s="113"/>
      <c r="F303" s="113"/>
      <c r="G303" s="113"/>
      <c r="H303" s="113"/>
      <c r="I303" s="113"/>
      <c r="J303" s="113"/>
      <c r="K303" s="113"/>
      <c r="L303" s="113"/>
      <c r="M303" s="117" t="s">
        <v>484</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5</v>
      </c>
      <c r="AL303" s="115"/>
      <c r="AM303" s="115"/>
      <c r="AN303" s="115"/>
      <c r="AO303" s="115"/>
      <c r="AP303" s="116"/>
      <c r="AQ303" s="117">
        <v>1</v>
      </c>
      <c r="AR303" s="113"/>
      <c r="AS303" s="113"/>
      <c r="AT303" s="113"/>
      <c r="AU303" s="114">
        <v>99</v>
      </c>
      <c r="AV303" s="115"/>
      <c r="AW303" s="115"/>
      <c r="AX303" s="116"/>
    </row>
    <row r="304" spans="1:50" ht="30" customHeight="1" x14ac:dyDescent="0.15">
      <c r="A304" s="112">
        <v>3</v>
      </c>
      <c r="B304" s="112">
        <v>1</v>
      </c>
      <c r="C304" s="117" t="s">
        <v>522</v>
      </c>
      <c r="D304" s="113"/>
      <c r="E304" s="113"/>
      <c r="F304" s="113"/>
      <c r="G304" s="113"/>
      <c r="H304" s="113"/>
      <c r="I304" s="113"/>
      <c r="J304" s="113"/>
      <c r="K304" s="113"/>
      <c r="L304" s="113"/>
      <c r="M304" s="117" t="s">
        <v>523</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0.97</v>
      </c>
      <c r="AL304" s="115"/>
      <c r="AM304" s="115"/>
      <c r="AN304" s="115"/>
      <c r="AO304" s="115"/>
      <c r="AP304" s="116"/>
      <c r="AQ304" s="117" t="s">
        <v>525</v>
      </c>
      <c r="AR304" s="113"/>
      <c r="AS304" s="113"/>
      <c r="AT304" s="113"/>
      <c r="AU304" s="114">
        <v>100</v>
      </c>
      <c r="AV304" s="115"/>
      <c r="AW304" s="115"/>
      <c r="AX304" s="116"/>
    </row>
    <row r="305" spans="1:50" ht="30" customHeight="1" x14ac:dyDescent="0.15">
      <c r="A305" s="112">
        <v>4</v>
      </c>
      <c r="B305" s="112">
        <v>1</v>
      </c>
      <c r="C305" s="117" t="s">
        <v>530</v>
      </c>
      <c r="D305" s="113"/>
      <c r="E305" s="113"/>
      <c r="F305" s="113"/>
      <c r="G305" s="113"/>
      <c r="H305" s="113"/>
      <c r="I305" s="113"/>
      <c r="J305" s="113"/>
      <c r="K305" s="113"/>
      <c r="L305" s="113"/>
      <c r="M305" s="117" t="s">
        <v>523</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0.9</v>
      </c>
      <c r="AL305" s="115"/>
      <c r="AM305" s="115"/>
      <c r="AN305" s="115"/>
      <c r="AO305" s="115"/>
      <c r="AP305" s="116"/>
      <c r="AQ305" s="117" t="s">
        <v>525</v>
      </c>
      <c r="AR305" s="113"/>
      <c r="AS305" s="113"/>
      <c r="AT305" s="113"/>
      <c r="AU305" s="114">
        <v>100</v>
      </c>
      <c r="AV305" s="115"/>
      <c r="AW305" s="115"/>
      <c r="AX305" s="116"/>
    </row>
    <row r="306" spans="1:50" ht="30" customHeight="1" x14ac:dyDescent="0.15">
      <c r="A306" s="112">
        <v>5</v>
      </c>
      <c r="B306" s="112">
        <v>1</v>
      </c>
      <c r="C306" s="117" t="s">
        <v>531</v>
      </c>
      <c r="D306" s="113"/>
      <c r="E306" s="113"/>
      <c r="F306" s="113"/>
      <c r="G306" s="113"/>
      <c r="H306" s="113"/>
      <c r="I306" s="113"/>
      <c r="J306" s="113"/>
      <c r="K306" s="113"/>
      <c r="L306" s="113"/>
      <c r="M306" s="117" t="s">
        <v>524</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0.48</v>
      </c>
      <c r="AL306" s="115"/>
      <c r="AM306" s="115"/>
      <c r="AN306" s="115"/>
      <c r="AO306" s="115"/>
      <c r="AP306" s="116"/>
      <c r="AQ306" s="117" t="s">
        <v>525</v>
      </c>
      <c r="AR306" s="113"/>
      <c r="AS306" s="113"/>
      <c r="AT306" s="113"/>
      <c r="AU306" s="114">
        <v>100</v>
      </c>
      <c r="AV306" s="115"/>
      <c r="AW306" s="115"/>
      <c r="AX306" s="116"/>
    </row>
    <row r="307" spans="1:50" ht="24" hidden="1" customHeight="1" x14ac:dyDescent="0.15">
      <c r="A307" s="112">
        <v>6</v>
      </c>
      <c r="B307" s="112">
        <v>1</v>
      </c>
      <c r="C307" s="117"/>
      <c r="D307" s="113"/>
      <c r="E307" s="113"/>
      <c r="F307" s="113"/>
      <c r="G307" s="113"/>
      <c r="H307" s="113"/>
      <c r="I307" s="113"/>
      <c r="J307" s="113"/>
      <c r="K307" s="113"/>
      <c r="L307" s="113"/>
      <c r="M307" s="117"/>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478</v>
      </c>
      <c r="D335" s="113"/>
      <c r="E335" s="113"/>
      <c r="F335" s="113"/>
      <c r="G335" s="113"/>
      <c r="H335" s="113"/>
      <c r="I335" s="113"/>
      <c r="J335" s="113"/>
      <c r="K335" s="113"/>
      <c r="L335" s="113"/>
      <c r="M335" s="117" t="s">
        <v>474</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10</v>
      </c>
      <c r="AL335" s="115"/>
      <c r="AM335" s="115"/>
      <c r="AN335" s="115"/>
      <c r="AO335" s="115"/>
      <c r="AP335" s="116"/>
      <c r="AQ335" s="117" t="s">
        <v>476</v>
      </c>
      <c r="AR335" s="113"/>
      <c r="AS335" s="113"/>
      <c r="AT335" s="113"/>
      <c r="AU335" s="114" t="s">
        <v>476</v>
      </c>
      <c r="AV335" s="115"/>
      <c r="AW335" s="115"/>
      <c r="AX335" s="116"/>
    </row>
    <row r="336" spans="1:50" ht="24" customHeight="1" x14ac:dyDescent="0.15">
      <c r="A336" s="112">
        <v>2</v>
      </c>
      <c r="B336" s="112">
        <v>1</v>
      </c>
      <c r="C336" s="117" t="s">
        <v>479</v>
      </c>
      <c r="D336" s="113"/>
      <c r="E336" s="113"/>
      <c r="F336" s="113"/>
      <c r="G336" s="113"/>
      <c r="H336" s="113"/>
      <c r="I336" s="113"/>
      <c r="J336" s="113"/>
      <c r="K336" s="113"/>
      <c r="L336" s="113"/>
      <c r="M336" s="117" t="s">
        <v>474</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7</v>
      </c>
      <c r="AL336" s="115"/>
      <c r="AM336" s="115"/>
      <c r="AN336" s="115"/>
      <c r="AO336" s="115"/>
      <c r="AP336" s="116"/>
      <c r="AQ336" s="117" t="s">
        <v>476</v>
      </c>
      <c r="AR336" s="113"/>
      <c r="AS336" s="113"/>
      <c r="AT336" s="113"/>
      <c r="AU336" s="114" t="s">
        <v>476</v>
      </c>
      <c r="AV336" s="115"/>
      <c r="AW336" s="115"/>
      <c r="AX336" s="116"/>
    </row>
    <row r="337" spans="1:50" ht="24" hidden="1" customHeight="1" x14ac:dyDescent="0.15">
      <c r="A337" s="112">
        <v>3</v>
      </c>
      <c r="B337" s="112">
        <v>1</v>
      </c>
      <c r="C337" s="117"/>
      <c r="D337" s="113"/>
      <c r="E337" s="113"/>
      <c r="F337" s="113"/>
      <c r="G337" s="113"/>
      <c r="H337" s="113"/>
      <c r="I337" s="113"/>
      <c r="J337" s="113"/>
      <c r="K337" s="113"/>
      <c r="L337" s="113"/>
      <c r="M337" s="117"/>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502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532</v>
      </c>
      <c r="D368" s="113"/>
      <c r="E368" s="113"/>
      <c r="F368" s="113"/>
      <c r="G368" s="113"/>
      <c r="H368" s="113"/>
      <c r="I368" s="113"/>
      <c r="J368" s="113"/>
      <c r="K368" s="113"/>
      <c r="L368" s="113"/>
      <c r="M368" s="117" t="s">
        <v>483</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7</v>
      </c>
      <c r="AL368" s="115"/>
      <c r="AM368" s="115"/>
      <c r="AN368" s="115"/>
      <c r="AO368" s="115"/>
      <c r="AP368" s="116"/>
      <c r="AQ368" s="117">
        <v>1</v>
      </c>
      <c r="AR368" s="113"/>
      <c r="AS368" s="113"/>
      <c r="AT368" s="113"/>
      <c r="AU368" s="114">
        <v>100</v>
      </c>
      <c r="AV368" s="115"/>
      <c r="AW368" s="115"/>
      <c r="AX368" s="116"/>
    </row>
    <row r="369" spans="1:50" ht="24" customHeight="1" x14ac:dyDescent="0.15">
      <c r="A369" s="112">
        <v>2</v>
      </c>
      <c r="B369" s="112">
        <v>1</v>
      </c>
      <c r="C369" s="117" t="s">
        <v>480</v>
      </c>
      <c r="D369" s="113"/>
      <c r="E369" s="113"/>
      <c r="F369" s="113"/>
      <c r="G369" s="113"/>
      <c r="H369" s="113"/>
      <c r="I369" s="113"/>
      <c r="J369" s="113"/>
      <c r="K369" s="113"/>
      <c r="L369" s="113"/>
      <c r="M369" s="117" t="s">
        <v>491</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6</v>
      </c>
      <c r="AL369" s="115"/>
      <c r="AM369" s="115"/>
      <c r="AN369" s="115"/>
      <c r="AO369" s="115"/>
      <c r="AP369" s="116"/>
      <c r="AQ369" s="117">
        <v>1</v>
      </c>
      <c r="AR369" s="113"/>
      <c r="AS369" s="113"/>
      <c r="AT369" s="113"/>
      <c r="AU369" s="114">
        <v>100</v>
      </c>
      <c r="AV369" s="115"/>
      <c r="AW369" s="115"/>
      <c r="AX369" s="116"/>
    </row>
    <row r="370" spans="1:50" ht="24" customHeight="1" x14ac:dyDescent="0.15">
      <c r="A370" s="112">
        <v>3</v>
      </c>
      <c r="B370" s="112">
        <v>1</v>
      </c>
      <c r="C370" s="117" t="s">
        <v>490</v>
      </c>
      <c r="D370" s="113"/>
      <c r="E370" s="113"/>
      <c r="F370" s="113"/>
      <c r="G370" s="113"/>
      <c r="H370" s="113"/>
      <c r="I370" s="113"/>
      <c r="J370" s="113"/>
      <c r="K370" s="113"/>
      <c r="L370" s="113"/>
      <c r="M370" s="117" t="s">
        <v>489</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4</v>
      </c>
      <c r="AL370" s="115"/>
      <c r="AM370" s="115"/>
      <c r="AN370" s="115"/>
      <c r="AO370" s="115"/>
      <c r="AP370" s="116"/>
      <c r="AQ370" s="117">
        <v>1</v>
      </c>
      <c r="AR370" s="113"/>
      <c r="AS370" s="113"/>
      <c r="AT370" s="113"/>
      <c r="AU370" s="114">
        <v>100</v>
      </c>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33.75" customHeight="1" x14ac:dyDescent="0.15">
      <c r="A401" s="112">
        <v>1</v>
      </c>
      <c r="B401" s="112">
        <v>1</v>
      </c>
      <c r="C401" s="117" t="s">
        <v>481</v>
      </c>
      <c r="D401" s="113"/>
      <c r="E401" s="113"/>
      <c r="F401" s="113"/>
      <c r="G401" s="113"/>
      <c r="H401" s="113"/>
      <c r="I401" s="113"/>
      <c r="J401" s="113"/>
      <c r="K401" s="113"/>
      <c r="L401" s="113"/>
      <c r="M401" s="117" t="s">
        <v>487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20</v>
      </c>
      <c r="AL401" s="115"/>
      <c r="AM401" s="115"/>
      <c r="AN401" s="115"/>
      <c r="AO401" s="115"/>
      <c r="AP401" s="116"/>
      <c r="AQ401" s="117">
        <v>1</v>
      </c>
      <c r="AR401" s="113"/>
      <c r="AS401" s="113"/>
      <c r="AT401" s="113"/>
      <c r="AU401" s="114">
        <v>100</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409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4.75"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73" priority="599">
      <formula>IF(RIGHT(TEXT(P14,"0.#"),1)=".",FALSE,TRUE)</formula>
    </cfRule>
    <cfRule type="expression" dxfId="972" priority="600">
      <formula>IF(RIGHT(TEXT(P14,"0.#"),1)=".",TRUE,FALSE)</formula>
    </cfRule>
  </conditionalFormatting>
  <conditionalFormatting sqref="AE23:AI23">
    <cfRule type="expression" dxfId="971" priority="589">
      <formula>IF(RIGHT(TEXT(AE23,"0.#"),1)=".",FALSE,TRUE)</formula>
    </cfRule>
    <cfRule type="expression" dxfId="970" priority="590">
      <formula>IF(RIGHT(TEXT(AE23,"0.#"),1)=".",TRUE,FALSE)</formula>
    </cfRule>
  </conditionalFormatting>
  <conditionalFormatting sqref="AE69:AX69">
    <cfRule type="expression" dxfId="969" priority="521">
      <formula>IF(RIGHT(TEXT(AE69,"0.#"),1)=".",FALSE,TRUE)</formula>
    </cfRule>
    <cfRule type="expression" dxfId="968" priority="522">
      <formula>IF(RIGHT(TEXT(AE69,"0.#"),1)=".",TRUE,FALSE)</formula>
    </cfRule>
  </conditionalFormatting>
  <conditionalFormatting sqref="AT83:AX83">
    <cfRule type="expression" dxfId="967" priority="501">
      <formula>IF(RIGHT(TEXT(AT83,"0.#"),1)=".",FALSE,TRUE)</formula>
    </cfRule>
    <cfRule type="expression" dxfId="966" priority="502">
      <formula>IF(RIGHT(TEXT(AT83,"0.#"),1)=".",TRUE,FALSE)</formula>
    </cfRule>
  </conditionalFormatting>
  <conditionalFormatting sqref="L99">
    <cfRule type="expression" dxfId="965" priority="481">
      <formula>IF(RIGHT(TEXT(L99,"0.#"),1)=".",FALSE,TRUE)</formula>
    </cfRule>
    <cfRule type="expression" dxfId="964" priority="482">
      <formula>IF(RIGHT(TEXT(L99,"0.#"),1)=".",TRUE,FALSE)</formula>
    </cfRule>
  </conditionalFormatting>
  <conditionalFormatting sqref="L104">
    <cfRule type="expression" dxfId="963" priority="479">
      <formula>IF(RIGHT(TEXT(L104,"0.#"),1)=".",FALSE,TRUE)</formula>
    </cfRule>
    <cfRule type="expression" dxfId="962" priority="480">
      <formula>IF(RIGHT(TEXT(L104,"0.#"),1)=".",TRUE,FALSE)</formula>
    </cfRule>
  </conditionalFormatting>
  <conditionalFormatting sqref="R104">
    <cfRule type="expression" dxfId="961" priority="477">
      <formula>IF(RIGHT(TEXT(R104,"0.#"),1)=".",FALSE,TRUE)</formula>
    </cfRule>
    <cfRule type="expression" dxfId="960" priority="478">
      <formula>IF(RIGHT(TEXT(R104,"0.#"),1)=".",TRUE,FALSE)</formula>
    </cfRule>
  </conditionalFormatting>
  <conditionalFormatting sqref="P18:AX18">
    <cfRule type="expression" dxfId="959" priority="475">
      <formula>IF(RIGHT(TEXT(P18,"0.#"),1)=".",FALSE,TRUE)</formula>
    </cfRule>
    <cfRule type="expression" dxfId="958" priority="476">
      <formula>IF(RIGHT(TEXT(P18,"0.#"),1)=".",TRUE,FALSE)</formula>
    </cfRule>
  </conditionalFormatting>
  <conditionalFormatting sqref="Y181">
    <cfRule type="expression" dxfId="957" priority="471">
      <formula>IF(RIGHT(TEXT(Y181,"0.#"),1)=".",FALSE,TRUE)</formula>
    </cfRule>
    <cfRule type="expression" dxfId="956" priority="472">
      <formula>IF(RIGHT(TEXT(Y181,"0.#"),1)=".",TRUE,FALSE)</formula>
    </cfRule>
  </conditionalFormatting>
  <conditionalFormatting sqref="Y190">
    <cfRule type="expression" dxfId="955" priority="467">
      <formula>IF(RIGHT(TEXT(Y190,"0.#"),1)=".",FALSE,TRUE)</formula>
    </cfRule>
    <cfRule type="expression" dxfId="954" priority="468">
      <formula>IF(RIGHT(TEXT(Y190,"0.#"),1)=".",TRUE,FALSE)</formula>
    </cfRule>
  </conditionalFormatting>
  <conditionalFormatting sqref="AK236">
    <cfRule type="expression" dxfId="953" priority="389">
      <formula>IF(RIGHT(TEXT(AK236,"0.#"),1)=".",FALSE,TRUE)</formula>
    </cfRule>
    <cfRule type="expression" dxfId="952" priority="390">
      <formula>IF(RIGHT(TEXT(AK236,"0.#"),1)=".",TRUE,FALSE)</formula>
    </cfRule>
  </conditionalFormatting>
  <conditionalFormatting sqref="AE54:AI54">
    <cfRule type="expression" dxfId="951" priority="339">
      <formula>IF(RIGHT(TEXT(AE54,"0.#"),1)=".",FALSE,TRUE)</formula>
    </cfRule>
    <cfRule type="expression" dxfId="950" priority="340">
      <formula>IF(RIGHT(TEXT(AE54,"0.#"),1)=".",TRUE,FALSE)</formula>
    </cfRule>
  </conditionalFormatting>
  <conditionalFormatting sqref="P16:AQ17 P15:AX15 P13:AX13">
    <cfRule type="expression" dxfId="949" priority="297">
      <formula>IF(RIGHT(TEXT(P13,"0.#"),1)=".",FALSE,TRUE)</formula>
    </cfRule>
    <cfRule type="expression" dxfId="948" priority="298">
      <formula>IF(RIGHT(TEXT(P13,"0.#"),1)=".",TRUE,FALSE)</formula>
    </cfRule>
  </conditionalFormatting>
  <conditionalFormatting sqref="P19:AJ19">
    <cfRule type="expression" dxfId="947" priority="295">
      <formula>IF(RIGHT(TEXT(P19,"0.#"),1)=".",FALSE,TRUE)</formula>
    </cfRule>
    <cfRule type="expression" dxfId="946" priority="296">
      <formula>IF(RIGHT(TEXT(P19,"0.#"),1)=".",TRUE,FALSE)</formula>
    </cfRule>
  </conditionalFormatting>
  <conditionalFormatting sqref="AE55:AX55 AJ54:AS54">
    <cfRule type="expression" dxfId="945" priority="291">
      <formula>IF(RIGHT(TEXT(AE54,"0.#"),1)=".",FALSE,TRUE)</formula>
    </cfRule>
    <cfRule type="expression" dxfId="944" priority="292">
      <formula>IF(RIGHT(TEXT(AE54,"0.#"),1)=".",TRUE,FALSE)</formula>
    </cfRule>
  </conditionalFormatting>
  <conditionalFormatting sqref="AE68:AS68">
    <cfRule type="expression" dxfId="943" priority="287">
      <formula>IF(RIGHT(TEXT(AE68,"0.#"),1)=".",FALSE,TRUE)</formula>
    </cfRule>
    <cfRule type="expression" dxfId="942" priority="288">
      <formula>IF(RIGHT(TEXT(AE68,"0.#"),1)=".",TRUE,FALSE)</formula>
    </cfRule>
  </conditionalFormatting>
  <conditionalFormatting sqref="AE95:AI95 AE92:AI92 AE89:AI89 AE86:AI86">
    <cfRule type="expression" dxfId="941" priority="285">
      <formula>IF(RIGHT(TEXT(AE86,"0.#"),1)=".",FALSE,TRUE)</formula>
    </cfRule>
    <cfRule type="expression" dxfId="940" priority="286">
      <formula>IF(RIGHT(TEXT(AE86,"0.#"),1)=".",TRUE,FALSE)</formula>
    </cfRule>
  </conditionalFormatting>
  <conditionalFormatting sqref="AJ95:AX95 AJ92:AX92 AJ89:AX89 AJ86:AX86">
    <cfRule type="expression" dxfId="939" priority="283">
      <formula>IF(RIGHT(TEXT(AJ86,"0.#"),1)=".",FALSE,TRUE)</formula>
    </cfRule>
    <cfRule type="expression" dxfId="938" priority="284">
      <formula>IF(RIGHT(TEXT(AJ86,"0.#"),1)=".",TRUE,FALSE)</formula>
    </cfRule>
  </conditionalFormatting>
  <conditionalFormatting sqref="L100:L103 L98">
    <cfRule type="expression" dxfId="937" priority="281">
      <formula>IF(RIGHT(TEXT(L98,"0.#"),1)=".",FALSE,TRUE)</formula>
    </cfRule>
    <cfRule type="expression" dxfId="936" priority="282">
      <formula>IF(RIGHT(TEXT(L98,"0.#"),1)=".",TRUE,FALSE)</formula>
    </cfRule>
  </conditionalFormatting>
  <conditionalFormatting sqref="R98">
    <cfRule type="expression" dxfId="935" priority="277">
      <formula>IF(RIGHT(TEXT(R98,"0.#"),1)=".",FALSE,TRUE)</formula>
    </cfRule>
    <cfRule type="expression" dxfId="934" priority="278">
      <formula>IF(RIGHT(TEXT(R98,"0.#"),1)=".",TRUE,FALSE)</formula>
    </cfRule>
  </conditionalFormatting>
  <conditionalFormatting sqref="R99:R103">
    <cfRule type="expression" dxfId="933" priority="275">
      <formula>IF(RIGHT(TEXT(R99,"0.#"),1)=".",FALSE,TRUE)</formula>
    </cfRule>
    <cfRule type="expression" dxfId="932" priority="276">
      <formula>IF(RIGHT(TEXT(R99,"0.#"),1)=".",TRUE,FALSE)</formula>
    </cfRule>
  </conditionalFormatting>
  <conditionalFormatting sqref="Y182:Y189 Y180">
    <cfRule type="expression" dxfId="931" priority="273">
      <formula>IF(RIGHT(TEXT(Y180,"0.#"),1)=".",FALSE,TRUE)</formula>
    </cfRule>
    <cfRule type="expression" dxfId="930" priority="274">
      <formula>IF(RIGHT(TEXT(Y180,"0.#"),1)=".",TRUE,FALSE)</formula>
    </cfRule>
  </conditionalFormatting>
  <conditionalFormatting sqref="AU181">
    <cfRule type="expression" dxfId="929" priority="271">
      <formula>IF(RIGHT(TEXT(AU181,"0.#"),1)=".",FALSE,TRUE)</formula>
    </cfRule>
    <cfRule type="expression" dxfId="928" priority="272">
      <formula>IF(RIGHT(TEXT(AU181,"0.#"),1)=".",TRUE,FALSE)</formula>
    </cfRule>
  </conditionalFormatting>
  <conditionalFormatting sqref="AU190">
    <cfRule type="expression" dxfId="927" priority="269">
      <formula>IF(RIGHT(TEXT(AU190,"0.#"),1)=".",FALSE,TRUE)</formula>
    </cfRule>
    <cfRule type="expression" dxfId="926" priority="270">
      <formula>IF(RIGHT(TEXT(AU190,"0.#"),1)=".",TRUE,FALSE)</formula>
    </cfRule>
  </conditionalFormatting>
  <conditionalFormatting sqref="AU182:AU189">
    <cfRule type="expression" dxfId="925" priority="267">
      <formula>IF(RIGHT(TEXT(AU182,"0.#"),1)=".",FALSE,TRUE)</formula>
    </cfRule>
    <cfRule type="expression" dxfId="924" priority="268">
      <formula>IF(RIGHT(TEXT(AU182,"0.#"),1)=".",TRUE,FALSE)</formula>
    </cfRule>
  </conditionalFormatting>
  <conditionalFormatting sqref="Y220 Y207 Y194">
    <cfRule type="expression" dxfId="923" priority="253">
      <formula>IF(RIGHT(TEXT(Y194,"0.#"),1)=".",FALSE,TRUE)</formula>
    </cfRule>
    <cfRule type="expression" dxfId="922" priority="254">
      <formula>IF(RIGHT(TEXT(Y194,"0.#"),1)=".",TRUE,FALSE)</formula>
    </cfRule>
  </conditionalFormatting>
  <conditionalFormatting sqref="Y229 Y216 Y203">
    <cfRule type="expression" dxfId="921" priority="251">
      <formula>IF(RIGHT(TEXT(Y203,"0.#"),1)=".",FALSE,TRUE)</formula>
    </cfRule>
    <cfRule type="expression" dxfId="920" priority="252">
      <formula>IF(RIGHT(TEXT(Y203,"0.#"),1)=".",TRUE,FALSE)</formula>
    </cfRule>
  </conditionalFormatting>
  <conditionalFormatting sqref="Y221:Y228 Y208:Y215 Y206 Y195:Y202 Y193">
    <cfRule type="expression" dxfId="919" priority="249">
      <formula>IF(RIGHT(TEXT(Y193,"0.#"),1)=".",FALSE,TRUE)</formula>
    </cfRule>
    <cfRule type="expression" dxfId="918" priority="250">
      <formula>IF(RIGHT(TEXT(Y193,"0.#"),1)=".",TRUE,FALSE)</formula>
    </cfRule>
  </conditionalFormatting>
  <conditionalFormatting sqref="AU220 AU207 AU194">
    <cfRule type="expression" dxfId="917" priority="247">
      <formula>IF(RIGHT(TEXT(AU194,"0.#"),1)=".",FALSE,TRUE)</formula>
    </cfRule>
    <cfRule type="expression" dxfId="916" priority="248">
      <formula>IF(RIGHT(TEXT(AU194,"0.#"),1)=".",TRUE,FALSE)</formula>
    </cfRule>
  </conditionalFormatting>
  <conditionalFormatting sqref="AU229 AU216 AU203">
    <cfRule type="expression" dxfId="915" priority="245">
      <formula>IF(RIGHT(TEXT(AU203,"0.#"),1)=".",FALSE,TRUE)</formula>
    </cfRule>
    <cfRule type="expression" dxfId="914" priority="246">
      <formula>IF(RIGHT(TEXT(AU203,"0.#"),1)=".",TRUE,FALSE)</formula>
    </cfRule>
  </conditionalFormatting>
  <conditionalFormatting sqref="AU221:AU228 AU219 AU208:AU215 AU206 AU195:AU202">
    <cfRule type="expression" dxfId="913" priority="243">
      <formula>IF(RIGHT(TEXT(AU195,"0.#"),1)=".",FALSE,TRUE)</formula>
    </cfRule>
    <cfRule type="expression" dxfId="912" priority="244">
      <formula>IF(RIGHT(TEXT(AU195,"0.#"),1)=".",TRUE,FALSE)</formula>
    </cfRule>
  </conditionalFormatting>
  <conditionalFormatting sqref="AE56:AI56">
    <cfRule type="expression" dxfId="911" priority="217">
      <formula>IF(AND(AE56&gt;=0, RIGHT(TEXT(AE56,"0.#"),1)&lt;&gt;"."),TRUE,FALSE)</formula>
    </cfRule>
    <cfRule type="expression" dxfId="910" priority="218">
      <formula>IF(AND(AE56&gt;=0, RIGHT(TEXT(AE56,"0.#"),1)="."),TRUE,FALSE)</formula>
    </cfRule>
    <cfRule type="expression" dxfId="909" priority="219">
      <formula>IF(AND(AE56&lt;0, RIGHT(TEXT(AE56,"0.#"),1)&lt;&gt;"."),TRUE,FALSE)</formula>
    </cfRule>
    <cfRule type="expression" dxfId="908" priority="220">
      <formula>IF(AND(AE56&lt;0, RIGHT(TEXT(AE56,"0.#"),1)="."),TRUE,FALSE)</formula>
    </cfRule>
  </conditionalFormatting>
  <conditionalFormatting sqref="AJ56:AS56">
    <cfRule type="expression" dxfId="907" priority="213">
      <formula>IF(AND(AJ56&gt;=0, RIGHT(TEXT(AJ56,"0.#"),1)&lt;&gt;"."),TRUE,FALSE)</formula>
    </cfRule>
    <cfRule type="expression" dxfId="906" priority="214">
      <formula>IF(AND(AJ56&gt;=0, RIGHT(TEXT(AJ56,"0.#"),1)="."),TRUE,FALSE)</formula>
    </cfRule>
    <cfRule type="expression" dxfId="905" priority="215">
      <formula>IF(AND(AJ56&lt;0, RIGHT(TEXT(AJ56,"0.#"),1)&lt;&gt;"."),TRUE,FALSE)</formula>
    </cfRule>
    <cfRule type="expression" dxfId="904" priority="216">
      <formula>IF(AND(AJ56&lt;0, RIGHT(TEXT(AJ56,"0.#"),1)="."),TRUE,FALSE)</formula>
    </cfRule>
  </conditionalFormatting>
  <conditionalFormatting sqref="AK237:AK265">
    <cfRule type="expression" dxfId="903" priority="201">
      <formula>IF(RIGHT(TEXT(AK237,"0.#"),1)=".",FALSE,TRUE)</formula>
    </cfRule>
    <cfRule type="expression" dxfId="902" priority="202">
      <formula>IF(RIGHT(TEXT(AK237,"0.#"),1)=".",TRUE,FALSE)</formula>
    </cfRule>
  </conditionalFormatting>
  <conditionalFormatting sqref="AU237:AX265">
    <cfRule type="expression" dxfId="901" priority="197">
      <formula>IF(AND(AU237&gt;=0, RIGHT(TEXT(AU237,"0.#"),1)&lt;&gt;"."),TRUE,FALSE)</formula>
    </cfRule>
    <cfRule type="expression" dxfId="900" priority="198">
      <formula>IF(AND(AU237&gt;=0, RIGHT(TEXT(AU237,"0.#"),1)="."),TRUE,FALSE)</formula>
    </cfRule>
    <cfRule type="expression" dxfId="899" priority="199">
      <formula>IF(AND(AU237&lt;0, RIGHT(TEXT(AU237,"0.#"),1)&lt;&gt;"."),TRUE,FALSE)</formula>
    </cfRule>
    <cfRule type="expression" dxfId="898" priority="200">
      <formula>IF(AND(AU237&lt;0, RIGHT(TEXT(AU237,"0.#"),1)="."),TRUE,FALSE)</formula>
    </cfRule>
  </conditionalFormatting>
  <conditionalFormatting sqref="AK269">
    <cfRule type="expression" dxfId="897" priority="195">
      <formula>IF(RIGHT(TEXT(AK269,"0.#"),1)=".",FALSE,TRUE)</formula>
    </cfRule>
    <cfRule type="expression" dxfId="896" priority="196">
      <formula>IF(RIGHT(TEXT(AK269,"0.#"),1)=".",TRUE,FALSE)</formula>
    </cfRule>
  </conditionalFormatting>
  <conditionalFormatting sqref="AU269:AX269">
    <cfRule type="expression" dxfId="895" priority="191">
      <formula>IF(AND(AU269&gt;=0, RIGHT(TEXT(AU269,"0.#"),1)&lt;&gt;"."),TRUE,FALSE)</formula>
    </cfRule>
    <cfRule type="expression" dxfId="894" priority="192">
      <formula>IF(AND(AU269&gt;=0, RIGHT(TEXT(AU269,"0.#"),1)="."),TRUE,FALSE)</formula>
    </cfRule>
    <cfRule type="expression" dxfId="893" priority="193">
      <formula>IF(AND(AU269&lt;0, RIGHT(TEXT(AU269,"0.#"),1)&lt;&gt;"."),TRUE,FALSE)</formula>
    </cfRule>
    <cfRule type="expression" dxfId="892" priority="194">
      <formula>IF(AND(AU269&lt;0, RIGHT(TEXT(AU269,"0.#"),1)="."),TRUE,FALSE)</formula>
    </cfRule>
  </conditionalFormatting>
  <conditionalFormatting sqref="AK270:AK298">
    <cfRule type="expression" dxfId="891" priority="189">
      <formula>IF(RIGHT(TEXT(AK270,"0.#"),1)=".",FALSE,TRUE)</formula>
    </cfRule>
    <cfRule type="expression" dxfId="890" priority="190">
      <formula>IF(RIGHT(TEXT(AK270,"0.#"),1)=".",TRUE,FALSE)</formula>
    </cfRule>
  </conditionalFormatting>
  <conditionalFormatting sqref="AU270:AX298">
    <cfRule type="expression" dxfId="889" priority="185">
      <formula>IF(AND(AU270&gt;=0, RIGHT(TEXT(AU270,"0.#"),1)&lt;&gt;"."),TRUE,FALSE)</formula>
    </cfRule>
    <cfRule type="expression" dxfId="888" priority="186">
      <formula>IF(AND(AU270&gt;=0, RIGHT(TEXT(AU270,"0.#"),1)="."),TRUE,FALSE)</formula>
    </cfRule>
    <cfRule type="expression" dxfId="887" priority="187">
      <formula>IF(AND(AU270&lt;0, RIGHT(TEXT(AU270,"0.#"),1)&lt;&gt;"."),TRUE,FALSE)</formula>
    </cfRule>
    <cfRule type="expression" dxfId="886" priority="188">
      <formula>IF(AND(AU270&lt;0, RIGHT(TEXT(AU270,"0.#"),1)="."),TRUE,FALSE)</formula>
    </cfRule>
  </conditionalFormatting>
  <conditionalFormatting sqref="AK304:AK331">
    <cfRule type="expression" dxfId="885" priority="177">
      <formula>IF(RIGHT(TEXT(AK304,"0.#"),1)=".",FALSE,TRUE)</formula>
    </cfRule>
    <cfRule type="expression" dxfId="884" priority="178">
      <formula>IF(RIGHT(TEXT(AK304,"0.#"),1)=".",TRUE,FALSE)</formula>
    </cfRule>
  </conditionalFormatting>
  <conditionalFormatting sqref="AU304:AX331">
    <cfRule type="expression" dxfId="883" priority="173">
      <formula>IF(AND(AU304&gt;=0, RIGHT(TEXT(AU304,"0.#"),1)&lt;&gt;"."),TRUE,FALSE)</formula>
    </cfRule>
    <cfRule type="expression" dxfId="882" priority="174">
      <formula>IF(AND(AU304&gt;=0, RIGHT(TEXT(AU304,"0.#"),1)="."),TRUE,FALSE)</formula>
    </cfRule>
    <cfRule type="expression" dxfId="881" priority="175">
      <formula>IF(AND(AU304&lt;0, RIGHT(TEXT(AU304,"0.#"),1)&lt;&gt;"."),TRUE,FALSE)</formula>
    </cfRule>
    <cfRule type="expression" dxfId="880" priority="176">
      <formula>IF(AND(AU304&lt;0, RIGHT(TEXT(AU304,"0.#"),1)="."),TRUE,FALSE)</formula>
    </cfRule>
  </conditionalFormatting>
  <conditionalFormatting sqref="AK337:AK364">
    <cfRule type="expression" dxfId="879" priority="165">
      <formula>IF(RIGHT(TEXT(AK337,"0.#"),1)=".",FALSE,TRUE)</formula>
    </cfRule>
    <cfRule type="expression" dxfId="878" priority="166">
      <formula>IF(RIGHT(TEXT(AK337,"0.#"),1)=".",TRUE,FALSE)</formula>
    </cfRule>
  </conditionalFormatting>
  <conditionalFormatting sqref="AU337:AX364">
    <cfRule type="expression" dxfId="877" priority="161">
      <formula>IF(AND(AU337&gt;=0, RIGHT(TEXT(AU337,"0.#"),1)&lt;&gt;"."),TRUE,FALSE)</formula>
    </cfRule>
    <cfRule type="expression" dxfId="876" priority="162">
      <formula>IF(AND(AU337&gt;=0, RIGHT(TEXT(AU337,"0.#"),1)="."),TRUE,FALSE)</formula>
    </cfRule>
    <cfRule type="expression" dxfId="875" priority="163">
      <formula>IF(AND(AU337&lt;0, RIGHT(TEXT(AU337,"0.#"),1)&lt;&gt;"."),TRUE,FALSE)</formula>
    </cfRule>
    <cfRule type="expression" dxfId="874" priority="164">
      <formula>IF(AND(AU337&lt;0, RIGHT(TEXT(AU337,"0.#"),1)="."),TRUE,FALSE)</formula>
    </cfRule>
  </conditionalFormatting>
  <conditionalFormatting sqref="AK371:AK397">
    <cfRule type="expression" dxfId="873" priority="153">
      <formula>IF(RIGHT(TEXT(AK371,"0.#"),1)=".",FALSE,TRUE)</formula>
    </cfRule>
    <cfRule type="expression" dxfId="872" priority="154">
      <formula>IF(RIGHT(TEXT(AK371,"0.#"),1)=".",TRUE,FALSE)</formula>
    </cfRule>
  </conditionalFormatting>
  <conditionalFormatting sqref="AU371:AX397">
    <cfRule type="expression" dxfId="871" priority="149">
      <formula>IF(AND(AU371&gt;=0, RIGHT(TEXT(AU371,"0.#"),1)&lt;&gt;"."),TRUE,FALSE)</formula>
    </cfRule>
    <cfRule type="expression" dxfId="870" priority="150">
      <formula>IF(AND(AU371&gt;=0, RIGHT(TEXT(AU371,"0.#"),1)="."),TRUE,FALSE)</formula>
    </cfRule>
    <cfRule type="expression" dxfId="869" priority="151">
      <formula>IF(AND(AU371&lt;0, RIGHT(TEXT(AU371,"0.#"),1)&lt;&gt;"."),TRUE,FALSE)</formula>
    </cfRule>
    <cfRule type="expression" dxfId="868" priority="152">
      <formula>IF(AND(AU371&lt;0, RIGHT(TEXT(AU371,"0.#"),1)="."),TRUE,FALSE)</formula>
    </cfRule>
  </conditionalFormatting>
  <conditionalFormatting sqref="AK402:AK430">
    <cfRule type="expression" dxfId="867" priority="141">
      <formula>IF(RIGHT(TEXT(AK402,"0.#"),1)=".",FALSE,TRUE)</formula>
    </cfRule>
    <cfRule type="expression" dxfId="866" priority="142">
      <formula>IF(RIGHT(TEXT(AK402,"0.#"),1)=".",TRUE,FALSE)</formula>
    </cfRule>
  </conditionalFormatting>
  <conditionalFormatting sqref="AU402:AX430">
    <cfRule type="expression" dxfId="865" priority="137">
      <formula>IF(AND(AU402&gt;=0, RIGHT(TEXT(AU402,"0.#"),1)&lt;&gt;"."),TRUE,FALSE)</formula>
    </cfRule>
    <cfRule type="expression" dxfId="864" priority="138">
      <formula>IF(AND(AU402&gt;=0, RIGHT(TEXT(AU402,"0.#"),1)="."),TRUE,FALSE)</formula>
    </cfRule>
    <cfRule type="expression" dxfId="863" priority="139">
      <formula>IF(AND(AU402&lt;0, RIGHT(TEXT(AU402,"0.#"),1)&lt;&gt;"."),TRUE,FALSE)</formula>
    </cfRule>
    <cfRule type="expression" dxfId="862" priority="140">
      <formula>IF(AND(AU402&lt;0, RIGHT(TEXT(AU402,"0.#"),1)="."),TRUE,FALSE)</formula>
    </cfRule>
  </conditionalFormatting>
  <conditionalFormatting sqref="AK434">
    <cfRule type="expression" dxfId="861" priority="135">
      <formula>IF(RIGHT(TEXT(AK434,"0.#"),1)=".",FALSE,TRUE)</formula>
    </cfRule>
    <cfRule type="expression" dxfId="860" priority="136">
      <formula>IF(RIGHT(TEXT(AK434,"0.#"),1)=".",TRUE,FALSE)</formula>
    </cfRule>
  </conditionalFormatting>
  <conditionalFormatting sqref="AU434:AX434">
    <cfRule type="expression" dxfId="859" priority="131">
      <formula>IF(AND(AU434&gt;=0, RIGHT(TEXT(AU434,"0.#"),1)&lt;&gt;"."),TRUE,FALSE)</formula>
    </cfRule>
    <cfRule type="expression" dxfId="858" priority="132">
      <formula>IF(AND(AU434&gt;=0, RIGHT(TEXT(AU434,"0.#"),1)="."),TRUE,FALSE)</formula>
    </cfRule>
    <cfRule type="expression" dxfId="857" priority="133">
      <formula>IF(AND(AU434&lt;0, RIGHT(TEXT(AU434,"0.#"),1)&lt;&gt;"."),TRUE,FALSE)</formula>
    </cfRule>
    <cfRule type="expression" dxfId="856" priority="134">
      <formula>IF(AND(AU434&lt;0, RIGHT(TEXT(AU434,"0.#"),1)="."),TRUE,FALSE)</formula>
    </cfRule>
  </conditionalFormatting>
  <conditionalFormatting sqref="AK435:AK463">
    <cfRule type="expression" dxfId="855" priority="129">
      <formula>IF(RIGHT(TEXT(AK435,"0.#"),1)=".",FALSE,TRUE)</formula>
    </cfRule>
    <cfRule type="expression" dxfId="854" priority="130">
      <formula>IF(RIGHT(TEXT(AK435,"0.#"),1)=".",TRUE,FALSE)</formula>
    </cfRule>
  </conditionalFormatting>
  <conditionalFormatting sqref="AU435:AX463">
    <cfRule type="expression" dxfId="853" priority="125">
      <formula>IF(AND(AU435&gt;=0, RIGHT(TEXT(AU435,"0.#"),1)&lt;&gt;"."),TRUE,FALSE)</formula>
    </cfRule>
    <cfRule type="expression" dxfId="852" priority="126">
      <formula>IF(AND(AU435&gt;=0, RIGHT(TEXT(AU435,"0.#"),1)="."),TRUE,FALSE)</formula>
    </cfRule>
    <cfRule type="expression" dxfId="851" priority="127">
      <formula>IF(AND(AU435&lt;0, RIGHT(TEXT(AU435,"0.#"),1)&lt;&gt;"."),TRUE,FALSE)</formula>
    </cfRule>
    <cfRule type="expression" dxfId="850" priority="128">
      <formula>IF(AND(AU435&lt;0, RIGHT(TEXT(AU435,"0.#"),1)="."),TRUE,FALSE)</formula>
    </cfRule>
  </conditionalFormatting>
  <conditionalFormatting sqref="AK467">
    <cfRule type="expression" dxfId="849" priority="123">
      <formula>IF(RIGHT(TEXT(AK467,"0.#"),1)=".",FALSE,TRUE)</formula>
    </cfRule>
    <cfRule type="expression" dxfId="848" priority="124">
      <formula>IF(RIGHT(TEXT(AK467,"0.#"),1)=".",TRUE,FALSE)</formula>
    </cfRule>
  </conditionalFormatting>
  <conditionalFormatting sqref="AU467:AX467">
    <cfRule type="expression" dxfId="847" priority="119">
      <formula>IF(AND(AU467&gt;=0, RIGHT(TEXT(AU467,"0.#"),1)&lt;&gt;"."),TRUE,FALSE)</formula>
    </cfRule>
    <cfRule type="expression" dxfId="846" priority="120">
      <formula>IF(AND(AU467&gt;=0, RIGHT(TEXT(AU467,"0.#"),1)="."),TRUE,FALSE)</formula>
    </cfRule>
    <cfRule type="expression" dxfId="845" priority="121">
      <formula>IF(AND(AU467&lt;0, RIGHT(TEXT(AU467,"0.#"),1)&lt;&gt;"."),TRUE,FALSE)</formula>
    </cfRule>
    <cfRule type="expression" dxfId="844" priority="122">
      <formula>IF(AND(AU467&lt;0, RIGHT(TEXT(AU467,"0.#"),1)="."),TRUE,FALSE)</formula>
    </cfRule>
  </conditionalFormatting>
  <conditionalFormatting sqref="AK468:AK496">
    <cfRule type="expression" dxfId="843" priority="117">
      <formula>IF(RIGHT(TEXT(AK468,"0.#"),1)=".",FALSE,TRUE)</formula>
    </cfRule>
    <cfRule type="expression" dxfId="842" priority="118">
      <formula>IF(RIGHT(TEXT(AK468,"0.#"),1)=".",TRUE,FALSE)</formula>
    </cfRule>
  </conditionalFormatting>
  <conditionalFormatting sqref="AU468:AX496">
    <cfRule type="expression" dxfId="841" priority="113">
      <formula>IF(AND(AU468&gt;=0, RIGHT(TEXT(AU468,"0.#"),1)&lt;&gt;"."),TRUE,FALSE)</formula>
    </cfRule>
    <cfRule type="expression" dxfId="840" priority="114">
      <formula>IF(AND(AU468&gt;=0, RIGHT(TEXT(AU468,"0.#"),1)="."),TRUE,FALSE)</formula>
    </cfRule>
    <cfRule type="expression" dxfId="839" priority="115">
      <formula>IF(AND(AU468&lt;0, RIGHT(TEXT(AU468,"0.#"),1)&lt;&gt;"."),TRUE,FALSE)</formula>
    </cfRule>
    <cfRule type="expression" dxfId="838" priority="116">
      <formula>IF(AND(AU468&lt;0, RIGHT(TEXT(AU468,"0.#"),1)="."),TRUE,FALSE)</formula>
    </cfRule>
  </conditionalFormatting>
  <conditionalFormatting sqref="AE24:AX24 AJ23:AS23">
    <cfRule type="expression" dxfId="837" priority="111">
      <formula>IF(RIGHT(TEXT(AE23,"0.#"),1)=".",FALSE,TRUE)</formula>
    </cfRule>
    <cfRule type="expression" dxfId="836" priority="112">
      <formula>IF(RIGHT(TEXT(AE23,"0.#"),1)=".",TRUE,FALSE)</formula>
    </cfRule>
  </conditionalFormatting>
  <conditionalFormatting sqref="AE25:AI25">
    <cfRule type="expression" dxfId="835" priority="103">
      <formula>IF(AND(AE25&gt;=0, RIGHT(TEXT(AE25,"0.#"),1)&lt;&gt;"."),TRUE,FALSE)</formula>
    </cfRule>
    <cfRule type="expression" dxfId="834" priority="104">
      <formula>IF(AND(AE25&gt;=0, RIGHT(TEXT(AE25,"0.#"),1)="."),TRUE,FALSE)</formula>
    </cfRule>
    <cfRule type="expression" dxfId="833" priority="105">
      <formula>IF(AND(AE25&lt;0, RIGHT(TEXT(AE25,"0.#"),1)&lt;&gt;"."),TRUE,FALSE)</formula>
    </cfRule>
    <cfRule type="expression" dxfId="832" priority="106">
      <formula>IF(AND(AE25&lt;0, RIGHT(TEXT(AE25,"0.#"),1)="."),TRUE,FALSE)</formula>
    </cfRule>
  </conditionalFormatting>
  <conditionalFormatting sqref="AU236:AX236">
    <cfRule type="expression" dxfId="831" priority="87">
      <formula>IF(AND(AU236&gt;=0, RIGHT(TEXT(AU236,"0.#"),1)&lt;&gt;"."),TRUE,FALSE)</formula>
    </cfRule>
    <cfRule type="expression" dxfId="830" priority="88">
      <formula>IF(AND(AU236&gt;=0, RIGHT(TEXT(AU236,"0.#"),1)="."),TRUE,FALSE)</formula>
    </cfRule>
    <cfRule type="expression" dxfId="829" priority="89">
      <formula>IF(AND(AU236&lt;0, RIGHT(TEXT(AU236,"0.#"),1)&lt;&gt;"."),TRUE,FALSE)</formula>
    </cfRule>
    <cfRule type="expression" dxfId="828" priority="90">
      <formula>IF(AND(AU236&lt;0, RIGHT(TEXT(AU236,"0.#"),1)="."),TRUE,FALSE)</formula>
    </cfRule>
  </conditionalFormatting>
  <conditionalFormatting sqref="AE43:AI43 AE38:AI38 AE33:AI33 AE28:AI28">
    <cfRule type="expression" dxfId="827" priority="85">
      <formula>IF(RIGHT(TEXT(AE28,"0.#"),1)=".",FALSE,TRUE)</formula>
    </cfRule>
    <cfRule type="expression" dxfId="826" priority="86">
      <formula>IF(RIGHT(TEXT(AE28,"0.#"),1)=".",TRUE,FALSE)</formula>
    </cfRule>
  </conditionalFormatting>
  <conditionalFormatting sqref="AE44:AX44 AJ43:AS43 AE39:AX39 AJ38:AS38 AE34:AX34 AJ33:AS33 AE29:AX29 AJ28:AS28">
    <cfRule type="expression" dxfId="825" priority="83">
      <formula>IF(RIGHT(TEXT(AE28,"0.#"),1)=".",FALSE,TRUE)</formula>
    </cfRule>
    <cfRule type="expression" dxfId="824" priority="84">
      <formula>IF(RIGHT(TEXT(AE28,"0.#"),1)=".",TRUE,FALSE)</formula>
    </cfRule>
  </conditionalFormatting>
  <conditionalFormatting sqref="AE45:AI45 AE40:AI40 AE35:AI35 AE30:AI30">
    <cfRule type="expression" dxfId="823" priority="79">
      <formula>IF(AND(AE30&gt;=0, RIGHT(TEXT(AE30,"0.#"),1)&lt;&gt;"."),TRUE,FALSE)</formula>
    </cfRule>
    <cfRule type="expression" dxfId="822" priority="80">
      <formula>IF(AND(AE30&gt;=0, RIGHT(TEXT(AE30,"0.#"),1)="."),TRUE,FALSE)</formula>
    </cfRule>
    <cfRule type="expression" dxfId="821" priority="81">
      <formula>IF(AND(AE30&lt;0, RIGHT(TEXT(AE30,"0.#"),1)&lt;&gt;"."),TRUE,FALSE)</formula>
    </cfRule>
    <cfRule type="expression" dxfId="820" priority="82">
      <formula>IF(AND(AE30&lt;0, RIGHT(TEXT(AE30,"0.#"),1)="."),TRUE,FALSE)</formula>
    </cfRule>
  </conditionalFormatting>
  <conditionalFormatting sqref="AJ45:AS45 AJ40:AS40 AJ35:AS35 AJ30:AS30">
    <cfRule type="expression" dxfId="819" priority="75">
      <formula>IF(AND(AJ30&gt;=0, RIGHT(TEXT(AJ30,"0.#"),1)&lt;&gt;"."),TRUE,FALSE)</formula>
    </cfRule>
    <cfRule type="expression" dxfId="818" priority="76">
      <formula>IF(AND(AJ30&gt;=0, RIGHT(TEXT(AJ30,"0.#"),1)="."),TRUE,FALSE)</formula>
    </cfRule>
    <cfRule type="expression" dxfId="817" priority="77">
      <formula>IF(AND(AJ30&lt;0, RIGHT(TEXT(AJ30,"0.#"),1)&lt;&gt;"."),TRUE,FALSE)</formula>
    </cfRule>
    <cfRule type="expression" dxfId="816" priority="78">
      <formula>IF(AND(AJ30&lt;0, RIGHT(TEXT(AJ30,"0.#"),1)="."),TRUE,FALSE)</formula>
    </cfRule>
  </conditionalFormatting>
  <conditionalFormatting sqref="AE64:AI64 AE59:AI59">
    <cfRule type="expression" dxfId="815" priority="73">
      <formula>IF(RIGHT(TEXT(AE59,"0.#"),1)=".",FALSE,TRUE)</formula>
    </cfRule>
    <cfRule type="expression" dxfId="814" priority="74">
      <formula>IF(RIGHT(TEXT(AE59,"0.#"),1)=".",TRUE,FALSE)</formula>
    </cfRule>
  </conditionalFormatting>
  <conditionalFormatting sqref="AE65:AX65 AJ64:AS64 AE60:AX60 AJ59:AS59">
    <cfRule type="expression" dxfId="813" priority="71">
      <formula>IF(RIGHT(TEXT(AE59,"0.#"),1)=".",FALSE,TRUE)</formula>
    </cfRule>
    <cfRule type="expression" dxfId="812" priority="72">
      <formula>IF(RIGHT(TEXT(AE59,"0.#"),1)=".",TRUE,FALSE)</formula>
    </cfRule>
  </conditionalFormatting>
  <conditionalFormatting sqref="AE66:AI66 AE61:AI61">
    <cfRule type="expression" dxfId="811" priority="67">
      <formula>IF(AND(AE61&gt;=0, RIGHT(TEXT(AE61,"0.#"),1)&lt;&gt;"."),TRUE,FALSE)</formula>
    </cfRule>
    <cfRule type="expression" dxfId="810" priority="68">
      <formula>IF(AND(AE61&gt;=0, RIGHT(TEXT(AE61,"0.#"),1)="."),TRUE,FALSE)</formula>
    </cfRule>
    <cfRule type="expression" dxfId="809" priority="69">
      <formula>IF(AND(AE61&lt;0, RIGHT(TEXT(AE61,"0.#"),1)&lt;&gt;"."),TRUE,FALSE)</formula>
    </cfRule>
    <cfRule type="expression" dxfId="808" priority="70">
      <formula>IF(AND(AE61&lt;0, RIGHT(TEXT(AE61,"0.#"),1)="."),TRUE,FALSE)</formula>
    </cfRule>
  </conditionalFormatting>
  <conditionalFormatting sqref="AJ66:AS66 AJ61:AS61">
    <cfRule type="expression" dxfId="807" priority="63">
      <formula>IF(AND(AJ61&gt;=0, RIGHT(TEXT(AJ61,"0.#"),1)&lt;&gt;"."),TRUE,FALSE)</formula>
    </cfRule>
    <cfRule type="expression" dxfId="806" priority="64">
      <formula>IF(AND(AJ61&gt;=0, RIGHT(TEXT(AJ61,"0.#"),1)="."),TRUE,FALSE)</formula>
    </cfRule>
    <cfRule type="expression" dxfId="805" priority="65">
      <formula>IF(AND(AJ61&lt;0, RIGHT(TEXT(AJ61,"0.#"),1)&lt;&gt;"."),TRUE,FALSE)</formula>
    </cfRule>
    <cfRule type="expression" dxfId="804" priority="66">
      <formula>IF(AND(AJ61&lt;0, RIGHT(TEXT(AJ61,"0.#"),1)="."),TRUE,FALSE)</formula>
    </cfRule>
  </conditionalFormatting>
  <conditionalFormatting sqref="AE81:AX81 AE78:AX78 AE75:AX75 AE72:AX72">
    <cfRule type="expression" dxfId="803" priority="61">
      <formula>IF(RIGHT(TEXT(AE72,"0.#"),1)=".",FALSE,TRUE)</formula>
    </cfRule>
    <cfRule type="expression" dxfId="802" priority="62">
      <formula>IF(RIGHT(TEXT(AE72,"0.#"),1)=".",TRUE,FALSE)</formula>
    </cfRule>
  </conditionalFormatting>
  <conditionalFormatting sqref="AE80:AS80 AE77:AS77 AE74:AS74 AE71:AS71">
    <cfRule type="expression" dxfId="801" priority="59">
      <formula>IF(RIGHT(TEXT(AE71,"0.#"),1)=".",FALSE,TRUE)</formula>
    </cfRule>
    <cfRule type="expression" dxfId="800" priority="60">
      <formula>IF(RIGHT(TEXT(AE71,"0.#"),1)=".",TRUE,FALSE)</formula>
    </cfRule>
  </conditionalFormatting>
  <conditionalFormatting sqref="AJ25:AN25">
    <cfRule type="expression" dxfId="799" priority="55">
      <formula>IF(AND(AJ25&gt;=0, RIGHT(TEXT(AJ25,"0.#"),1)&lt;&gt;"."),TRUE,FALSE)</formula>
    </cfRule>
    <cfRule type="expression" dxfId="798" priority="56">
      <formula>IF(AND(AJ25&gt;=0, RIGHT(TEXT(AJ25,"0.#"),1)="."),TRUE,FALSE)</formula>
    </cfRule>
    <cfRule type="expression" dxfId="797" priority="57">
      <formula>IF(AND(AJ25&lt;0, RIGHT(TEXT(AJ25,"0.#"),1)&lt;&gt;"."),TRUE,FALSE)</formula>
    </cfRule>
    <cfRule type="expression" dxfId="796" priority="58">
      <formula>IF(AND(AJ25&lt;0, RIGHT(TEXT(AJ25,"0.#"),1)="."),TRUE,FALSE)</formula>
    </cfRule>
  </conditionalFormatting>
  <conditionalFormatting sqref="AO25:AS25">
    <cfRule type="expression" dxfId="795" priority="51">
      <formula>IF(AND(AO25&gt;=0, RIGHT(TEXT(AO25,"0.#"),1)&lt;&gt;"."),TRUE,FALSE)</formula>
    </cfRule>
    <cfRule type="expression" dxfId="794" priority="52">
      <formula>IF(AND(AO25&gt;=0, RIGHT(TEXT(AO25,"0.#"),1)="."),TRUE,FALSE)</formula>
    </cfRule>
    <cfRule type="expression" dxfId="793" priority="53">
      <formula>IF(AND(AO25&lt;0, RIGHT(TEXT(AO25,"0.#"),1)&lt;&gt;"."),TRUE,FALSE)</formula>
    </cfRule>
    <cfRule type="expression" dxfId="792" priority="54">
      <formula>IF(AND(AO25&lt;0, RIGHT(TEXT(AO25,"0.#"),1)="."),TRUE,FALSE)</formula>
    </cfRule>
  </conditionalFormatting>
  <conditionalFormatting sqref="AU193">
    <cfRule type="expression" dxfId="791" priority="49">
      <formula>IF(RIGHT(TEXT(AU193,"0.#"),1)=".",FALSE,TRUE)</formula>
    </cfRule>
    <cfRule type="expression" dxfId="790" priority="50">
      <formula>IF(RIGHT(TEXT(AU193,"0.#"),1)=".",TRUE,FALSE)</formula>
    </cfRule>
  </conditionalFormatting>
  <conditionalFormatting sqref="Y219">
    <cfRule type="expression" dxfId="789" priority="45">
      <formula>IF(RIGHT(TEXT(Y219,"0.#"),1)=".",FALSE,TRUE)</formula>
    </cfRule>
    <cfRule type="expression" dxfId="788" priority="46">
      <formula>IF(RIGHT(TEXT(Y219,"0.#"),1)=".",TRUE,FALSE)</formula>
    </cfRule>
  </conditionalFormatting>
  <conditionalFormatting sqref="AK401">
    <cfRule type="expression" dxfId="787" priority="43">
      <formula>IF(RIGHT(TEXT(AK401,"0.#"),1)=".",FALSE,TRUE)</formula>
    </cfRule>
    <cfRule type="expression" dxfId="786" priority="44">
      <formula>IF(RIGHT(TEXT(AK401,"0.#"),1)=".",TRUE,FALSE)</formula>
    </cfRule>
  </conditionalFormatting>
  <conditionalFormatting sqref="AU401:AX401">
    <cfRule type="expression" dxfId="785" priority="39">
      <formula>IF(AND(AU401&gt;=0, RIGHT(TEXT(AU401,"0.#"),1)&lt;&gt;"."),TRUE,FALSE)</formula>
    </cfRule>
    <cfRule type="expression" dxfId="784" priority="40">
      <formula>IF(AND(AU401&gt;=0, RIGHT(TEXT(AU401,"0.#"),1)="."),TRUE,FALSE)</formula>
    </cfRule>
    <cfRule type="expression" dxfId="783" priority="41">
      <formula>IF(AND(AU401&lt;0, RIGHT(TEXT(AU401,"0.#"),1)&lt;&gt;"."),TRUE,FALSE)</formula>
    </cfRule>
    <cfRule type="expression" dxfId="782" priority="42">
      <formula>IF(AND(AU401&lt;0, RIGHT(TEXT(AU401,"0.#"),1)="."),TRUE,FALSE)</formula>
    </cfRule>
  </conditionalFormatting>
  <conditionalFormatting sqref="AK368">
    <cfRule type="expression" dxfId="781" priority="37">
      <formula>IF(RIGHT(TEXT(AK368,"0.#"),1)=".",FALSE,TRUE)</formula>
    </cfRule>
    <cfRule type="expression" dxfId="780" priority="38">
      <formula>IF(RIGHT(TEXT(AK368,"0.#"),1)=".",TRUE,FALSE)</formula>
    </cfRule>
  </conditionalFormatting>
  <conditionalFormatting sqref="AU368:AX368">
    <cfRule type="expression" dxfId="779" priority="33">
      <formula>IF(AND(AU368&gt;=0, RIGHT(TEXT(AU368,"0.#"),1)&lt;&gt;"."),TRUE,FALSE)</formula>
    </cfRule>
    <cfRule type="expression" dxfId="778" priority="34">
      <formula>IF(AND(AU368&gt;=0, RIGHT(TEXT(AU368,"0.#"),1)="."),TRUE,FALSE)</formula>
    </cfRule>
    <cfRule type="expression" dxfId="777" priority="35">
      <formula>IF(AND(AU368&lt;0, RIGHT(TEXT(AU368,"0.#"),1)&lt;&gt;"."),TRUE,FALSE)</formula>
    </cfRule>
    <cfRule type="expression" dxfId="776" priority="36">
      <formula>IF(AND(AU368&lt;0, RIGHT(TEXT(AU368,"0.#"),1)="."),TRUE,FALSE)</formula>
    </cfRule>
  </conditionalFormatting>
  <conditionalFormatting sqref="AK369:AK370">
    <cfRule type="expression" dxfId="775" priority="31">
      <formula>IF(RIGHT(TEXT(AK369,"0.#"),1)=".",FALSE,TRUE)</formula>
    </cfRule>
    <cfRule type="expression" dxfId="774" priority="32">
      <formula>IF(RIGHT(TEXT(AK369,"0.#"),1)=".",TRUE,FALSE)</formula>
    </cfRule>
  </conditionalFormatting>
  <conditionalFormatting sqref="AU369:AX370">
    <cfRule type="expression" dxfId="773" priority="27">
      <formula>IF(AND(AU369&gt;=0, RIGHT(TEXT(AU369,"0.#"),1)&lt;&gt;"."),TRUE,FALSE)</formula>
    </cfRule>
    <cfRule type="expression" dxfId="772" priority="28">
      <formula>IF(AND(AU369&gt;=0, RIGHT(TEXT(AU369,"0.#"),1)="."),TRUE,FALSE)</formula>
    </cfRule>
    <cfRule type="expression" dxfId="771" priority="29">
      <formula>IF(AND(AU369&lt;0, RIGHT(TEXT(AU369,"0.#"),1)&lt;&gt;"."),TRUE,FALSE)</formula>
    </cfRule>
    <cfRule type="expression" dxfId="770" priority="30">
      <formula>IF(AND(AU369&lt;0, RIGHT(TEXT(AU369,"0.#"),1)="."),TRUE,FALSE)</formula>
    </cfRule>
  </conditionalFormatting>
  <conditionalFormatting sqref="AK335">
    <cfRule type="expression" dxfId="769" priority="25">
      <formula>IF(RIGHT(TEXT(AK335,"0.#"),1)=".",FALSE,TRUE)</formula>
    </cfRule>
    <cfRule type="expression" dxfId="768" priority="26">
      <formula>IF(RIGHT(TEXT(AK335,"0.#"),1)=".",TRUE,FALSE)</formula>
    </cfRule>
  </conditionalFormatting>
  <conditionalFormatting sqref="AU335:AX335">
    <cfRule type="expression" dxfId="767" priority="21">
      <formula>IF(AND(AU335&gt;=0, RIGHT(TEXT(AU335,"0.#"),1)&lt;&gt;"."),TRUE,FALSE)</formula>
    </cfRule>
    <cfRule type="expression" dxfId="766" priority="22">
      <formula>IF(AND(AU335&gt;=0, RIGHT(TEXT(AU335,"0.#"),1)="."),TRUE,FALSE)</formula>
    </cfRule>
    <cfRule type="expression" dxfId="765" priority="23">
      <formula>IF(AND(AU335&lt;0, RIGHT(TEXT(AU335,"0.#"),1)&lt;&gt;"."),TRUE,FALSE)</formula>
    </cfRule>
    <cfRule type="expression" dxfId="764" priority="24">
      <formula>IF(AND(AU335&lt;0, RIGHT(TEXT(AU335,"0.#"),1)="."),TRUE,FALSE)</formula>
    </cfRule>
  </conditionalFormatting>
  <conditionalFormatting sqref="AK336">
    <cfRule type="expression" dxfId="763" priority="19">
      <formula>IF(RIGHT(TEXT(AK336,"0.#"),1)=".",FALSE,TRUE)</formula>
    </cfRule>
    <cfRule type="expression" dxfId="762" priority="20">
      <formula>IF(RIGHT(TEXT(AK336,"0.#"),1)=".",TRUE,FALSE)</formula>
    </cfRule>
  </conditionalFormatting>
  <conditionalFormatting sqref="AU336:AX336">
    <cfRule type="expression" dxfId="761" priority="15">
      <formula>IF(AND(AU336&gt;=0, RIGHT(TEXT(AU336,"0.#"),1)&lt;&gt;"."),TRUE,FALSE)</formula>
    </cfRule>
    <cfRule type="expression" dxfId="760" priority="16">
      <formula>IF(AND(AU336&gt;=0, RIGHT(TEXT(AU336,"0.#"),1)="."),TRUE,FALSE)</formula>
    </cfRule>
    <cfRule type="expression" dxfId="759" priority="17">
      <formula>IF(AND(AU336&lt;0, RIGHT(TEXT(AU336,"0.#"),1)&lt;&gt;"."),TRUE,FALSE)</formula>
    </cfRule>
    <cfRule type="expression" dxfId="758" priority="18">
      <formula>IF(AND(AU336&lt;0, RIGHT(TEXT(AU336,"0.#"),1)="."),TRUE,FALSE)</formula>
    </cfRule>
  </conditionalFormatting>
  <conditionalFormatting sqref="AK302:AK303">
    <cfRule type="expression" dxfId="757" priority="13">
      <formula>IF(RIGHT(TEXT(AK302,"0.#"),1)=".",FALSE,TRUE)</formula>
    </cfRule>
    <cfRule type="expression" dxfId="756" priority="14">
      <formula>IF(RIGHT(TEXT(AK302,"0.#"),1)=".",TRUE,FALSE)</formula>
    </cfRule>
  </conditionalFormatting>
  <conditionalFormatting sqref="AU302:AX303">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U180">
    <cfRule type="expression" dxfId="751" priority="7">
      <formula>IF(RIGHT(TEXT(AU180,"0.#"),1)=".",FALSE,TRUE)</formula>
    </cfRule>
    <cfRule type="expression" dxfId="750" priority="8">
      <formula>IF(RIGHT(TEXT(AU180,"0.#"),1)=".",TRUE,FALSE)</formula>
    </cfRule>
  </conditionalFormatting>
  <conditionalFormatting sqref="AE83:AS83">
    <cfRule type="expression" dxfId="749" priority="5">
      <formula>IF(RIGHT(TEXT(AE83,"0.#"),1)=".",FALSE,TRUE)</formula>
    </cfRule>
    <cfRule type="expression" dxfId="748" priority="6">
      <formula>IF(RIGHT(TEXT(AE83,"0.#"),1)=".",TRUE,FALSE)</formula>
    </cfRule>
  </conditionalFormatting>
  <conditionalFormatting sqref="AE84:AS84">
    <cfRule type="expression" dxfId="747" priority="3">
      <formula>IF(RIGHT(TEXT(AE84,"0.#"),1)=".",FALSE,TRUE)</formula>
    </cfRule>
    <cfRule type="expression" dxfId="746" priority="4">
      <formula>IF(RIGHT(TEXT(AE84,"0.#"),1)=".",TRUE,FALSE)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8" sqref="B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464</v>
      </c>
      <c r="C11" s="15" t="str">
        <f t="shared" si="0"/>
        <v>子ども・若者育成支援</v>
      </c>
      <c r="D11" s="15" t="str">
        <f t="shared" si="7"/>
        <v>子ども・若者育成支援</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6"/>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455</v>
      </c>
      <c r="AX3" s="109"/>
    </row>
    <row r="4" spans="1:50" ht="22.5" customHeight="1" x14ac:dyDescent="0.15">
      <c r="A4" s="216"/>
      <c r="B4" s="214"/>
      <c r="C4" s="214"/>
      <c r="D4" s="214"/>
      <c r="E4" s="214"/>
      <c r="F4" s="215"/>
      <c r="G4" s="321"/>
      <c r="H4" s="288"/>
      <c r="I4" s="288"/>
      <c r="J4" s="288"/>
      <c r="K4" s="288"/>
      <c r="L4" s="288"/>
      <c r="M4" s="288"/>
      <c r="N4" s="288"/>
      <c r="O4" s="289"/>
      <c r="P4" s="254"/>
      <c r="Q4" s="198"/>
      <c r="R4" s="198"/>
      <c r="S4" s="198"/>
      <c r="T4" s="198"/>
      <c r="U4" s="198"/>
      <c r="V4" s="198"/>
      <c r="W4" s="198"/>
      <c r="X4" s="199"/>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0"/>
      <c r="B6" s="671"/>
      <c r="C6" s="671"/>
      <c r="D6" s="671"/>
      <c r="E6" s="671"/>
      <c r="F6" s="672"/>
      <c r="G6" s="322"/>
      <c r="H6" s="323"/>
      <c r="I6" s="323"/>
      <c r="J6" s="323"/>
      <c r="K6" s="323"/>
      <c r="L6" s="323"/>
      <c r="M6" s="323"/>
      <c r="N6" s="323"/>
      <c r="O6" s="324"/>
      <c r="P6" s="200"/>
      <c r="Q6" s="200"/>
      <c r="R6" s="200"/>
      <c r="S6" s="200"/>
      <c r="T6" s="200"/>
      <c r="U6" s="200"/>
      <c r="V6" s="200"/>
      <c r="W6" s="200"/>
      <c r="X6" s="201"/>
      <c r="Y6" s="120" t="s">
        <v>15</v>
      </c>
      <c r="Z6" s="121"/>
      <c r="AA6" s="171"/>
      <c r="AB6" s="682" t="s">
        <v>456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6"/>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8"/>
      <c r="R9" s="198"/>
      <c r="S9" s="198"/>
      <c r="T9" s="198"/>
      <c r="U9" s="198"/>
      <c r="V9" s="198"/>
      <c r="W9" s="198"/>
      <c r="X9" s="199"/>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0"/>
      <c r="B11" s="671"/>
      <c r="C11" s="671"/>
      <c r="D11" s="671"/>
      <c r="E11" s="671"/>
      <c r="F11" s="672"/>
      <c r="G11" s="322"/>
      <c r="H11" s="323"/>
      <c r="I11" s="323"/>
      <c r="J11" s="323"/>
      <c r="K11" s="323"/>
      <c r="L11" s="323"/>
      <c r="M11" s="323"/>
      <c r="N11" s="323"/>
      <c r="O11" s="324"/>
      <c r="P11" s="200"/>
      <c r="Q11" s="200"/>
      <c r="R11" s="200"/>
      <c r="S11" s="200"/>
      <c r="T11" s="200"/>
      <c r="U11" s="200"/>
      <c r="V11" s="200"/>
      <c r="W11" s="200"/>
      <c r="X11" s="201"/>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6"/>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8"/>
      <c r="R14" s="198"/>
      <c r="S14" s="198"/>
      <c r="T14" s="198"/>
      <c r="U14" s="198"/>
      <c r="V14" s="198"/>
      <c r="W14" s="198"/>
      <c r="X14" s="199"/>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0"/>
      <c r="B16" s="671"/>
      <c r="C16" s="671"/>
      <c r="D16" s="671"/>
      <c r="E16" s="671"/>
      <c r="F16" s="672"/>
      <c r="G16" s="322"/>
      <c r="H16" s="323"/>
      <c r="I16" s="323"/>
      <c r="J16" s="323"/>
      <c r="K16" s="323"/>
      <c r="L16" s="323"/>
      <c r="M16" s="323"/>
      <c r="N16" s="323"/>
      <c r="O16" s="324"/>
      <c r="P16" s="200"/>
      <c r="Q16" s="200"/>
      <c r="R16" s="200"/>
      <c r="S16" s="200"/>
      <c r="T16" s="200"/>
      <c r="U16" s="200"/>
      <c r="V16" s="200"/>
      <c r="W16" s="200"/>
      <c r="X16" s="201"/>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6"/>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8"/>
      <c r="R19" s="198"/>
      <c r="S19" s="198"/>
      <c r="T19" s="198"/>
      <c r="U19" s="198"/>
      <c r="V19" s="198"/>
      <c r="W19" s="198"/>
      <c r="X19" s="199"/>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0"/>
      <c r="B21" s="671"/>
      <c r="C21" s="671"/>
      <c r="D21" s="671"/>
      <c r="E21" s="671"/>
      <c r="F21" s="672"/>
      <c r="G21" s="322"/>
      <c r="H21" s="323"/>
      <c r="I21" s="323"/>
      <c r="J21" s="323"/>
      <c r="K21" s="323"/>
      <c r="L21" s="323"/>
      <c r="M21" s="323"/>
      <c r="N21" s="323"/>
      <c r="O21" s="324"/>
      <c r="P21" s="200"/>
      <c r="Q21" s="200"/>
      <c r="R21" s="200"/>
      <c r="S21" s="200"/>
      <c r="T21" s="200"/>
      <c r="U21" s="200"/>
      <c r="V21" s="200"/>
      <c r="W21" s="200"/>
      <c r="X21" s="201"/>
      <c r="Y21" s="120" t="s">
        <v>15</v>
      </c>
      <c r="Z21" s="121"/>
      <c r="AA21" s="171"/>
      <c r="AB21" s="682" t="s">
        <v>457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6"/>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458</v>
      </c>
      <c r="AX23" s="109"/>
    </row>
    <row r="24" spans="1:50" ht="22.5" customHeight="1" x14ac:dyDescent="0.15">
      <c r="A24" s="216"/>
      <c r="B24" s="214"/>
      <c r="C24" s="214"/>
      <c r="D24" s="214"/>
      <c r="E24" s="214"/>
      <c r="F24" s="215"/>
      <c r="G24" s="321"/>
      <c r="H24" s="288"/>
      <c r="I24" s="288"/>
      <c r="J24" s="288"/>
      <c r="K24" s="288"/>
      <c r="L24" s="288"/>
      <c r="M24" s="288"/>
      <c r="N24" s="288"/>
      <c r="O24" s="289"/>
      <c r="P24" s="254"/>
      <c r="Q24" s="198"/>
      <c r="R24" s="198"/>
      <c r="S24" s="198"/>
      <c r="T24" s="198"/>
      <c r="U24" s="198"/>
      <c r="V24" s="198"/>
      <c r="W24" s="198"/>
      <c r="X24" s="199"/>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0"/>
      <c r="B26" s="671"/>
      <c r="C26" s="671"/>
      <c r="D26" s="671"/>
      <c r="E26" s="671"/>
      <c r="F26" s="672"/>
      <c r="G26" s="322"/>
      <c r="H26" s="323"/>
      <c r="I26" s="323"/>
      <c r="J26" s="323"/>
      <c r="K26" s="323"/>
      <c r="L26" s="323"/>
      <c r="M26" s="323"/>
      <c r="N26" s="323"/>
      <c r="O26" s="324"/>
      <c r="P26" s="200"/>
      <c r="Q26" s="200"/>
      <c r="R26" s="200"/>
      <c r="S26" s="200"/>
      <c r="T26" s="200"/>
      <c r="U26" s="200"/>
      <c r="V26" s="200"/>
      <c r="W26" s="200"/>
      <c r="X26" s="201"/>
      <c r="Y26" s="120" t="s">
        <v>15</v>
      </c>
      <c r="Z26" s="121"/>
      <c r="AA26" s="171"/>
      <c r="AB26" s="682" t="s">
        <v>457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6"/>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455</v>
      </c>
      <c r="AX28" s="109"/>
    </row>
    <row r="29" spans="1:50" ht="22.5" customHeight="1" x14ac:dyDescent="0.15">
      <c r="A29" s="216"/>
      <c r="B29" s="214"/>
      <c r="C29" s="214"/>
      <c r="D29" s="214"/>
      <c r="E29" s="214"/>
      <c r="F29" s="215"/>
      <c r="G29" s="321"/>
      <c r="H29" s="288"/>
      <c r="I29" s="288"/>
      <c r="J29" s="288"/>
      <c r="K29" s="288"/>
      <c r="L29" s="288"/>
      <c r="M29" s="288"/>
      <c r="N29" s="288"/>
      <c r="O29" s="289"/>
      <c r="P29" s="254"/>
      <c r="Q29" s="198"/>
      <c r="R29" s="198"/>
      <c r="S29" s="198"/>
      <c r="T29" s="198"/>
      <c r="U29" s="198"/>
      <c r="V29" s="198"/>
      <c r="W29" s="198"/>
      <c r="X29" s="199"/>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0"/>
      <c r="B31" s="671"/>
      <c r="C31" s="671"/>
      <c r="D31" s="671"/>
      <c r="E31" s="671"/>
      <c r="F31" s="672"/>
      <c r="G31" s="322"/>
      <c r="H31" s="323"/>
      <c r="I31" s="323"/>
      <c r="J31" s="323"/>
      <c r="K31" s="323"/>
      <c r="L31" s="323"/>
      <c r="M31" s="323"/>
      <c r="N31" s="323"/>
      <c r="O31" s="324"/>
      <c r="P31" s="200"/>
      <c r="Q31" s="200"/>
      <c r="R31" s="200"/>
      <c r="S31" s="200"/>
      <c r="T31" s="200"/>
      <c r="U31" s="200"/>
      <c r="V31" s="200"/>
      <c r="W31" s="200"/>
      <c r="X31" s="201"/>
      <c r="Y31" s="120" t="s">
        <v>15</v>
      </c>
      <c r="Z31" s="121"/>
      <c r="AA31" s="171"/>
      <c r="AB31" s="682" t="s">
        <v>456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6"/>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458</v>
      </c>
      <c r="AX33" s="109"/>
    </row>
    <row r="34" spans="1:50" ht="22.5" customHeight="1" x14ac:dyDescent="0.15">
      <c r="A34" s="216"/>
      <c r="B34" s="214"/>
      <c r="C34" s="214"/>
      <c r="D34" s="214"/>
      <c r="E34" s="214"/>
      <c r="F34" s="215"/>
      <c r="G34" s="321"/>
      <c r="H34" s="288"/>
      <c r="I34" s="288"/>
      <c r="J34" s="288"/>
      <c r="K34" s="288"/>
      <c r="L34" s="288"/>
      <c r="M34" s="288"/>
      <c r="N34" s="288"/>
      <c r="O34" s="289"/>
      <c r="P34" s="254"/>
      <c r="Q34" s="198"/>
      <c r="R34" s="198"/>
      <c r="S34" s="198"/>
      <c r="T34" s="198"/>
      <c r="U34" s="198"/>
      <c r="V34" s="198"/>
      <c r="W34" s="198"/>
      <c r="X34" s="199"/>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0"/>
      <c r="B36" s="671"/>
      <c r="C36" s="671"/>
      <c r="D36" s="671"/>
      <c r="E36" s="671"/>
      <c r="F36" s="672"/>
      <c r="G36" s="322"/>
      <c r="H36" s="323"/>
      <c r="I36" s="323"/>
      <c r="J36" s="323"/>
      <c r="K36" s="323"/>
      <c r="L36" s="323"/>
      <c r="M36" s="323"/>
      <c r="N36" s="323"/>
      <c r="O36" s="324"/>
      <c r="P36" s="200"/>
      <c r="Q36" s="200"/>
      <c r="R36" s="200"/>
      <c r="S36" s="200"/>
      <c r="T36" s="200"/>
      <c r="U36" s="200"/>
      <c r="V36" s="200"/>
      <c r="W36" s="200"/>
      <c r="X36" s="201"/>
      <c r="Y36" s="120" t="s">
        <v>15</v>
      </c>
      <c r="Z36" s="121"/>
      <c r="AA36" s="171"/>
      <c r="AB36" s="682" t="s">
        <v>457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6"/>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458</v>
      </c>
      <c r="AX38" s="109"/>
    </row>
    <row r="39" spans="1:50" ht="22.5" customHeight="1" x14ac:dyDescent="0.15">
      <c r="A39" s="216"/>
      <c r="B39" s="214"/>
      <c r="C39" s="214"/>
      <c r="D39" s="214"/>
      <c r="E39" s="214"/>
      <c r="F39" s="215"/>
      <c r="G39" s="321"/>
      <c r="H39" s="288"/>
      <c r="I39" s="288"/>
      <c r="J39" s="288"/>
      <c r="K39" s="288"/>
      <c r="L39" s="288"/>
      <c r="M39" s="288"/>
      <c r="N39" s="288"/>
      <c r="O39" s="289"/>
      <c r="P39" s="254"/>
      <c r="Q39" s="198"/>
      <c r="R39" s="198"/>
      <c r="S39" s="198"/>
      <c r="T39" s="198"/>
      <c r="U39" s="198"/>
      <c r="V39" s="198"/>
      <c r="W39" s="198"/>
      <c r="X39" s="199"/>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0"/>
      <c r="B41" s="671"/>
      <c r="C41" s="671"/>
      <c r="D41" s="671"/>
      <c r="E41" s="671"/>
      <c r="F41" s="672"/>
      <c r="G41" s="322"/>
      <c r="H41" s="323"/>
      <c r="I41" s="323"/>
      <c r="J41" s="323"/>
      <c r="K41" s="323"/>
      <c r="L41" s="323"/>
      <c r="M41" s="323"/>
      <c r="N41" s="323"/>
      <c r="O41" s="324"/>
      <c r="P41" s="200"/>
      <c r="Q41" s="200"/>
      <c r="R41" s="200"/>
      <c r="S41" s="200"/>
      <c r="T41" s="200"/>
      <c r="U41" s="200"/>
      <c r="V41" s="200"/>
      <c r="W41" s="200"/>
      <c r="X41" s="201"/>
      <c r="Y41" s="120" t="s">
        <v>15</v>
      </c>
      <c r="Z41" s="121"/>
      <c r="AA41" s="171"/>
      <c r="AB41" s="682" t="s">
        <v>457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6"/>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458</v>
      </c>
      <c r="AX43" s="109"/>
    </row>
    <row r="44" spans="1:50" ht="22.5" customHeight="1" x14ac:dyDescent="0.15">
      <c r="A44" s="216"/>
      <c r="B44" s="214"/>
      <c r="C44" s="214"/>
      <c r="D44" s="214"/>
      <c r="E44" s="214"/>
      <c r="F44" s="215"/>
      <c r="G44" s="321"/>
      <c r="H44" s="288"/>
      <c r="I44" s="288"/>
      <c r="J44" s="288"/>
      <c r="K44" s="288"/>
      <c r="L44" s="288"/>
      <c r="M44" s="288"/>
      <c r="N44" s="288"/>
      <c r="O44" s="289"/>
      <c r="P44" s="254"/>
      <c r="Q44" s="198"/>
      <c r="R44" s="198"/>
      <c r="S44" s="198"/>
      <c r="T44" s="198"/>
      <c r="U44" s="198"/>
      <c r="V44" s="198"/>
      <c r="W44" s="198"/>
      <c r="X44" s="199"/>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0"/>
      <c r="B46" s="671"/>
      <c r="C46" s="671"/>
      <c r="D46" s="671"/>
      <c r="E46" s="671"/>
      <c r="F46" s="672"/>
      <c r="G46" s="322"/>
      <c r="H46" s="323"/>
      <c r="I46" s="323"/>
      <c r="J46" s="323"/>
      <c r="K46" s="323"/>
      <c r="L46" s="323"/>
      <c r="M46" s="323"/>
      <c r="N46" s="323"/>
      <c r="O46" s="324"/>
      <c r="P46" s="200"/>
      <c r="Q46" s="200"/>
      <c r="R46" s="200"/>
      <c r="S46" s="200"/>
      <c r="T46" s="200"/>
      <c r="U46" s="200"/>
      <c r="V46" s="200"/>
      <c r="W46" s="200"/>
      <c r="X46" s="201"/>
      <c r="Y46" s="120" t="s">
        <v>15</v>
      </c>
      <c r="Z46" s="121"/>
      <c r="AA46" s="171"/>
      <c r="AB46" s="682" t="s">
        <v>457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6"/>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455</v>
      </c>
      <c r="AX48" s="109"/>
    </row>
    <row r="49" spans="1:50" ht="22.5" customHeight="1" x14ac:dyDescent="0.15">
      <c r="A49" s="216"/>
      <c r="B49" s="214"/>
      <c r="C49" s="214"/>
      <c r="D49" s="214"/>
      <c r="E49" s="214"/>
      <c r="F49" s="215"/>
      <c r="G49" s="321"/>
      <c r="H49" s="288"/>
      <c r="I49" s="288"/>
      <c r="J49" s="288"/>
      <c r="K49" s="288"/>
      <c r="L49" s="288"/>
      <c r="M49" s="288"/>
      <c r="N49" s="288"/>
      <c r="O49" s="289"/>
      <c r="P49" s="254"/>
      <c r="Q49" s="198"/>
      <c r="R49" s="198"/>
      <c r="S49" s="198"/>
      <c r="T49" s="198"/>
      <c r="U49" s="198"/>
      <c r="V49" s="198"/>
      <c r="W49" s="198"/>
      <c r="X49" s="199"/>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0"/>
      <c r="B51" s="671"/>
      <c r="C51" s="671"/>
      <c r="D51" s="671"/>
      <c r="E51" s="671"/>
      <c r="F51" s="672"/>
      <c r="G51" s="322"/>
      <c r="H51" s="323"/>
      <c r="I51" s="323"/>
      <c r="J51" s="323"/>
      <c r="K51" s="323"/>
      <c r="L51" s="323"/>
      <c r="M51" s="323"/>
      <c r="N51" s="323"/>
      <c r="O51" s="324"/>
      <c r="P51" s="200"/>
      <c r="Q51" s="200"/>
      <c r="R51" s="200"/>
      <c r="S51" s="200"/>
      <c r="T51" s="200"/>
      <c r="U51" s="200"/>
      <c r="V51" s="200"/>
      <c r="W51" s="200"/>
      <c r="X51" s="201"/>
      <c r="Y51" s="120" t="s">
        <v>15</v>
      </c>
      <c r="Z51" s="121"/>
      <c r="AA51" s="171"/>
      <c r="AB51" s="691" t="s">
        <v>456</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7" t="s">
        <v>368</v>
      </c>
      <c r="H2" s="388"/>
      <c r="I2" s="388"/>
      <c r="J2" s="388"/>
      <c r="K2" s="388"/>
      <c r="L2" s="388"/>
      <c r="M2" s="388"/>
      <c r="N2" s="388"/>
      <c r="O2" s="388"/>
      <c r="P2" s="388"/>
      <c r="Q2" s="388"/>
      <c r="R2" s="388"/>
      <c r="S2" s="388"/>
      <c r="T2" s="388"/>
      <c r="U2" s="388"/>
      <c r="V2" s="388"/>
      <c r="W2" s="388"/>
      <c r="X2" s="388"/>
      <c r="Y2" s="388"/>
      <c r="Z2" s="388"/>
      <c r="AA2" s="388"/>
      <c r="AB2" s="389"/>
      <c r="AC2" s="387" t="s">
        <v>453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6"/>
      <c r="B15" s="697"/>
      <c r="C15" s="697"/>
      <c r="D15" s="697"/>
      <c r="E15" s="697"/>
      <c r="F15" s="698"/>
      <c r="G15" s="387" t="s">
        <v>369</v>
      </c>
      <c r="H15" s="388"/>
      <c r="I15" s="388"/>
      <c r="J15" s="388"/>
      <c r="K15" s="388"/>
      <c r="L15" s="388"/>
      <c r="M15" s="388"/>
      <c r="N15" s="388"/>
      <c r="O15" s="388"/>
      <c r="P15" s="388"/>
      <c r="Q15" s="388"/>
      <c r="R15" s="388"/>
      <c r="S15" s="388"/>
      <c r="T15" s="388"/>
      <c r="U15" s="388"/>
      <c r="V15" s="388"/>
      <c r="W15" s="388"/>
      <c r="X15" s="388"/>
      <c r="Y15" s="388"/>
      <c r="Z15" s="388"/>
      <c r="AA15" s="388"/>
      <c r="AB15" s="389"/>
      <c r="AC15" s="387" t="s">
        <v>370</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6"/>
      <c r="B28" s="697"/>
      <c r="C28" s="697"/>
      <c r="D28" s="697"/>
      <c r="E28" s="697"/>
      <c r="F28" s="698"/>
      <c r="G28" s="387" t="s">
        <v>371</v>
      </c>
      <c r="H28" s="388"/>
      <c r="I28" s="388"/>
      <c r="J28" s="388"/>
      <c r="K28" s="388"/>
      <c r="L28" s="388"/>
      <c r="M28" s="388"/>
      <c r="N28" s="388"/>
      <c r="O28" s="388"/>
      <c r="P28" s="388"/>
      <c r="Q28" s="388"/>
      <c r="R28" s="388"/>
      <c r="S28" s="388"/>
      <c r="T28" s="388"/>
      <c r="U28" s="388"/>
      <c r="V28" s="388"/>
      <c r="W28" s="388"/>
      <c r="X28" s="388"/>
      <c r="Y28" s="388"/>
      <c r="Z28" s="388"/>
      <c r="AA28" s="388"/>
      <c r="AB28" s="389"/>
      <c r="AC28" s="387" t="s">
        <v>372</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6"/>
      <c r="B41" s="697"/>
      <c r="C41" s="697"/>
      <c r="D41" s="697"/>
      <c r="E41" s="697"/>
      <c r="F41" s="698"/>
      <c r="G41" s="387" t="s">
        <v>373</v>
      </c>
      <c r="H41" s="388"/>
      <c r="I41" s="388"/>
      <c r="J41" s="388"/>
      <c r="K41" s="388"/>
      <c r="L41" s="388"/>
      <c r="M41" s="388"/>
      <c r="N41" s="388"/>
      <c r="O41" s="388"/>
      <c r="P41" s="388"/>
      <c r="Q41" s="388"/>
      <c r="R41" s="388"/>
      <c r="S41" s="388"/>
      <c r="T41" s="388"/>
      <c r="U41" s="388"/>
      <c r="V41" s="388"/>
      <c r="W41" s="388"/>
      <c r="X41" s="388"/>
      <c r="Y41" s="388"/>
      <c r="Z41" s="388"/>
      <c r="AA41" s="388"/>
      <c r="AB41" s="389"/>
      <c r="AC41" s="387" t="s">
        <v>374</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7" t="s">
        <v>375</v>
      </c>
      <c r="H55" s="388"/>
      <c r="I55" s="388"/>
      <c r="J55" s="388"/>
      <c r="K55" s="388"/>
      <c r="L55" s="388"/>
      <c r="M55" s="388"/>
      <c r="N55" s="388"/>
      <c r="O55" s="388"/>
      <c r="P55" s="388"/>
      <c r="Q55" s="388"/>
      <c r="R55" s="388"/>
      <c r="S55" s="388"/>
      <c r="T55" s="388"/>
      <c r="U55" s="388"/>
      <c r="V55" s="388"/>
      <c r="W55" s="388"/>
      <c r="X55" s="388"/>
      <c r="Y55" s="388"/>
      <c r="Z55" s="388"/>
      <c r="AA55" s="388"/>
      <c r="AB55" s="389"/>
      <c r="AC55" s="387" t="s">
        <v>376</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6"/>
      <c r="B68" s="697"/>
      <c r="C68" s="697"/>
      <c r="D68" s="697"/>
      <c r="E68" s="697"/>
      <c r="F68" s="698"/>
      <c r="G68" s="387" t="s">
        <v>377</v>
      </c>
      <c r="H68" s="388"/>
      <c r="I68" s="388"/>
      <c r="J68" s="388"/>
      <c r="K68" s="388"/>
      <c r="L68" s="388"/>
      <c r="M68" s="388"/>
      <c r="N68" s="388"/>
      <c r="O68" s="388"/>
      <c r="P68" s="388"/>
      <c r="Q68" s="388"/>
      <c r="R68" s="388"/>
      <c r="S68" s="388"/>
      <c r="T68" s="388"/>
      <c r="U68" s="388"/>
      <c r="V68" s="388"/>
      <c r="W68" s="388"/>
      <c r="X68" s="388"/>
      <c r="Y68" s="388"/>
      <c r="Z68" s="388"/>
      <c r="AA68" s="388"/>
      <c r="AB68" s="389"/>
      <c r="AC68" s="387" t="s">
        <v>378</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6"/>
      <c r="B81" s="697"/>
      <c r="C81" s="697"/>
      <c r="D81" s="697"/>
      <c r="E81" s="697"/>
      <c r="F81" s="698"/>
      <c r="G81" s="387" t="s">
        <v>379</v>
      </c>
      <c r="H81" s="388"/>
      <c r="I81" s="388"/>
      <c r="J81" s="388"/>
      <c r="K81" s="388"/>
      <c r="L81" s="388"/>
      <c r="M81" s="388"/>
      <c r="N81" s="388"/>
      <c r="O81" s="388"/>
      <c r="P81" s="388"/>
      <c r="Q81" s="388"/>
      <c r="R81" s="388"/>
      <c r="S81" s="388"/>
      <c r="T81" s="388"/>
      <c r="U81" s="388"/>
      <c r="V81" s="388"/>
      <c r="W81" s="388"/>
      <c r="X81" s="388"/>
      <c r="Y81" s="388"/>
      <c r="Z81" s="388"/>
      <c r="AA81" s="388"/>
      <c r="AB81" s="389"/>
      <c r="AC81" s="387" t="s">
        <v>380</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6"/>
      <c r="B94" s="697"/>
      <c r="C94" s="697"/>
      <c r="D94" s="697"/>
      <c r="E94" s="697"/>
      <c r="F94" s="698"/>
      <c r="G94" s="387" t="s">
        <v>381</v>
      </c>
      <c r="H94" s="388"/>
      <c r="I94" s="388"/>
      <c r="J94" s="388"/>
      <c r="K94" s="388"/>
      <c r="L94" s="388"/>
      <c r="M94" s="388"/>
      <c r="N94" s="388"/>
      <c r="O94" s="388"/>
      <c r="P94" s="388"/>
      <c r="Q94" s="388"/>
      <c r="R94" s="388"/>
      <c r="S94" s="388"/>
      <c r="T94" s="388"/>
      <c r="U94" s="388"/>
      <c r="V94" s="388"/>
      <c r="W94" s="388"/>
      <c r="X94" s="388"/>
      <c r="Y94" s="388"/>
      <c r="Z94" s="388"/>
      <c r="AA94" s="388"/>
      <c r="AB94" s="389"/>
      <c r="AC94" s="387" t="s">
        <v>382</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7" t="s">
        <v>383</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384</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6"/>
      <c r="B121" s="697"/>
      <c r="C121" s="697"/>
      <c r="D121" s="697"/>
      <c r="E121" s="697"/>
      <c r="F121" s="698"/>
      <c r="G121" s="387" t="s">
        <v>405</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385</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6"/>
      <c r="B134" s="697"/>
      <c r="C134" s="697"/>
      <c r="D134" s="697"/>
      <c r="E134" s="697"/>
      <c r="F134" s="698"/>
      <c r="G134" s="387" t="s">
        <v>386</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387</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6"/>
      <c r="B147" s="697"/>
      <c r="C147" s="697"/>
      <c r="D147" s="697"/>
      <c r="E147" s="697"/>
      <c r="F147" s="698"/>
      <c r="G147" s="387" t="s">
        <v>388</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389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7" t="s">
        <v>390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391</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6"/>
      <c r="B174" s="697"/>
      <c r="C174" s="697"/>
      <c r="D174" s="697"/>
      <c r="E174" s="697"/>
      <c r="F174" s="698"/>
      <c r="G174" s="387" t="s">
        <v>392</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393</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6"/>
      <c r="B187" s="697"/>
      <c r="C187" s="697"/>
      <c r="D187" s="697"/>
      <c r="E187" s="697"/>
      <c r="F187" s="698"/>
      <c r="G187" s="387" t="s">
        <v>394</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395</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396</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7" t="s">
        <v>397</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398</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6"/>
      <c r="B227" s="697"/>
      <c r="C227" s="697"/>
      <c r="D227" s="697"/>
      <c r="E227" s="697"/>
      <c r="F227" s="698"/>
      <c r="G227" s="387" t="s">
        <v>399</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400</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6"/>
      <c r="B240" s="697"/>
      <c r="C240" s="697"/>
      <c r="D240" s="697"/>
      <c r="E240" s="697"/>
      <c r="F240" s="698"/>
      <c r="G240" s="387" t="s">
        <v>401</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402</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6"/>
      <c r="B253" s="697"/>
      <c r="C253" s="697"/>
      <c r="D253" s="697"/>
      <c r="E253" s="697"/>
      <c r="F253" s="698"/>
      <c r="G253" s="387" t="s">
        <v>403</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404</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417</v>
      </c>
      <c r="D234" s="118"/>
      <c r="E234" s="118"/>
      <c r="F234" s="118"/>
      <c r="G234" s="118"/>
      <c r="H234" s="118"/>
      <c r="I234" s="118"/>
      <c r="J234" s="118"/>
      <c r="K234" s="118"/>
      <c r="L234" s="118"/>
      <c r="M234" s="118" t="s">
        <v>418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419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427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428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437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438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439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442</v>
      </c>
      <c r="D1026" s="118"/>
      <c r="E1026" s="118"/>
      <c r="F1026" s="118"/>
      <c r="G1026" s="118"/>
      <c r="H1026" s="118"/>
      <c r="I1026" s="118"/>
      <c r="J1026" s="118"/>
      <c r="K1026" s="118"/>
      <c r="L1026" s="118"/>
      <c r="M1026" s="118" t="s">
        <v>443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447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448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449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2015-06-29T14:49:37Z</cp:lastPrinted>
  <dcterms:created xsi:type="dcterms:W3CDTF">2012-03-13T00:50:25Z</dcterms:created>
  <dcterms:modified xsi:type="dcterms:W3CDTF">2015-07-08T14:31:46Z</dcterms:modified>
</cp:coreProperties>
</file>