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1965" windowHeight="648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<sst xmlns="http://schemas.openxmlformats.org/spreadsheetml/2006/main" count="1305" uniqueCount="518">
  <si>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</si>
  <si>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</si>
  <si>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</si>
  <si>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</si>
  <si>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</si>
  <si>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</si>
  <si>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</si>
  <si>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</si>
  <si>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</si>
  <si>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</si>
  <si>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</si>
  <si>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</si>
  <si>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</si>
  <si>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</si>
  <si>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</si>
  <si>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</si>
  <si>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</si>
  <si>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</si>
  <si>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</si>
  <si>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</si>
  <si>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</si>
  <si>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</si>
  <si>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</si>
  <si>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</si>
  <si>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</si>
  <si>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</si>
  <si>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</si>
  <si>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</si>
  <si>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</si>
  <si>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</si>
  <si>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</si>
  <si>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</si>
  <si>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</si>
  <si>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</si>
  <si>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</si>
  <si>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</si>
  <si>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</si>
  <si>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</si>
  <si>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</si>
  <si>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</si>
  <si>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</si>
  <si>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</si>
  <si>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</si>
  <si>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</si>
  <si>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</si>
  <si>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</si>
  <si>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</si>
  <si>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</si>
  <si>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</si>
  <si>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</si>
  <si>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</si>
  <si>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</si>
  <si>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</si>
  <si>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</si>
  <si>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</si>
  <si>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</si>
  <si>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</si>
  <si>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</si>
  <si>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</si>
  <si>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</si>
  <si>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</si>
  <si>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</si>
  <si>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</si>
  <si>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</si>
  <si>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</si>
  <si>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</si>
  <si>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</si>
  <si>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</si>
  <si>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</si>
  <si>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</si>
  <si>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</si>
  <si>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</si>
  <si>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</si>
  <si>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</si>
  <si>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</si>
  <si>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</si>
  <si>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</si>
  <si>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</si>
  <si>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</si>
  <si>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</si>
  <si>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</si>
  <si>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</si>
  <si>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</si>
  <si>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</si>
  <si>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</si>
  <si>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</si>
  <si>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</si>
  <si>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</si>
  <si>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</si>
  <si>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</si>
  <si>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</si>
  <si>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</si>
  <si>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</si>
  <si>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</si>
  <si>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</si>
  <si>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</si>
  <si>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</si>
  <si>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</si>
  <si>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</si>
  <si>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</si>
  <si>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</si>
  <si>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</si>
  <si>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</si>
  <si>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</si>
  <si>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</si>
  <si>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</si>
  <si>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</si>
  <si>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</si>
  <si>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</si>
  <si>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</si>
  <si>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</si>
  <si>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</si>
  <si>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</si>
  <si>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</si>
  <si>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</si>
  <si>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</si>
  <si>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</si>
  <si>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</si>
  <si>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</si>
  <si>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</si>
  <si>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</si>
  <si>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</si>
  <si>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</si>
  <si>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</si>
  <si>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</si>
  <si>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</si>
  <si>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</si>
  <si>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</si>
  <si>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</si>
  <si>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</si>
  <si>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</si>
  <si>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</si>
  <si>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</si>
  <si>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</si>
  <si>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</si>
  <si>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</si>
  <si>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</si>
  <si>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</si>
  <si>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</si>
  <si>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</si>
  <si>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</si>
  <si>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</si>
  <si>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</si>
  <si>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</si>
  <si>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</si>
  <si>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</si>
  <si>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</si>
  <si>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</si>
  <si>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</si>
  <si>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</si>
  <si>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</si>
  <si>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</si>
  <si>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</si>
  <si>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</si>
  <si>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</si>
  <si>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</si>
  <si>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</si>
  <si>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</si>
  <si>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</si>
  <si>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</si>
  <si>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</si>
  <si>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</si>
  <si>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</si>
  <si>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</si>
  <si>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</si>
  <si>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</si>
  <si>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</si>
  <si>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</si>
  <si>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</si>
  <si>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</si>
  <si>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</si>
  <si>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</si>
  <si>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</si>
  <si>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</si>
  <si>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</si>
  <si>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</si>
  <si>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</si>
  <si>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</si>
  <si>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</si>
  <si>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</si>
  <si>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</si>
  <si>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</si>
  <si>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</si>
  <si>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</si>
  <si>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</si>
  <si>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</si>
  <si>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</si>
  <si>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</si>
  <si>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</si>
  <si>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</si>
  <si>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</si>
  <si>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</si>
  <si>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</si>
  <si>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</si>
  <si>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</si>
  <si>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</si>
  <si>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</si>
  <si>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</si>
  <si>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</si>
  <si>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</si>
  <si>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</si>
  <si>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</si>
  <si>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</si>
  <si>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</si>
  <si>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</si>
  <si>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</si>
  <si>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</si>
  <si>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</si>
  <si>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</si>
  <si>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</si>
  <si>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</si>
  <si>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</si>
  <si>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</si>
  <si>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</si>
  <si>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</si>
  <si>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</si>
  <si>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</si>
  <si>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</si>
  <si>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</si>
  <si>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</si>
  <si>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</si>
  <si>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</si>
  <si>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</si>
  <si>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</si>
  <si>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</si>
  <si>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</si>
  <si>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</si>
  <si>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</si>
  <si>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</si>
  <si>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</si>
  <si>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</si>
  <si>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</si>
  <si>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</si>
  <si>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</si>
  <si>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</si>
  <si>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</si>
  <si>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</si>
  <si>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</si>
  <si>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</si>
  <si>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</si>
  <si>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</si>
  <si>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</si>
  <si>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</si>
  <si>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</si>
  <si>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</si>
  <si>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</si>
  <si>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</si>
  <si>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</si>
  <si>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</si>
  <si>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</si>
  <si>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</si>
  <si>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</si>
  <si>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</si>
  <si>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</si>
  <si>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</si>
  <si>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</si>
  <si>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</si>
  <si>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</si>
  <si>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</si>
  <si>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</si>
  <si>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</si>
  <si>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</si>
  <si>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</si>
  <si>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</si>
  <si>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</si>
  <si>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</si>
  <si>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</si>
  <si>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</si>
  <si>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</si>
  <si>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</si>
  <si>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</si>
  <si>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</si>
  <si>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</si>
  <si>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</si>
  <si>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</si>
  <si>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</si>
  <si>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</si>
  <si>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</si>
  <si>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</si>
  <si>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</si>
  <si>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</si>
  <si>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</si>
  <si>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</si>
  <si>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</si>
  <si>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</si>
  <si>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</si>
  <si>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</si>
  <si>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</si>
  <si>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</si>
  <si>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</si>
  <si>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</si>
  <si>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</si>
  <si>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</si>
  <si>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</si>
  <si>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</si>
  <si>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</si>
  <si>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</si>
  <si>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</si>
  <si>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</si>
  <si>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</si>
  <si>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</si>
  <si>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</si>
  <si>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</si>
  <si>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</si>
  <si>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</si>
  <si>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</si>
  <si>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</si>
  <si>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</si>
  <si>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</si>
  <si>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</si>
  <si>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</si>
  <si>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</si>
  <si>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</si>
  <si>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</si>
  <si>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</si>
  <si>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</si>
  <si>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</si>
  <si>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</si>
  <si>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</si>
  <si>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</si>
  <si>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</si>
  <si>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</si>
  <si>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</si>
  <si>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</si>
  <si>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</si>
  <si>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</si>
  <si>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</si>
  <si>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</si>
  <si>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</si>
  <si>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</si>
  <si>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</si>
  <si>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</si>
  <si>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</si>
  <si>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</si>
  <si>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</si>
  <si>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</si>
  <si>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</si>
  <si>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</si>
  <si>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</si>
  <si>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</si>
  <si>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</si>
  <si>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</si>
  <si>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</si>
  <si>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</si>
  <si>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</si>
  <si>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</si>
  <si>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</si>
  <si>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</si>
  <si>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</si>
  <si>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</si>
  <si>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</si>
  <si>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</si>
  <si>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</si>
  <si>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</si>
  <si>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</si>
  <si>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</si>
  <si>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</si>
  <si>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</si>
  <si>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</si>
  <si>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</si>
  <si>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</si>
  <si>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</si>
  <si>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</si>
  <si>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</si>
  <si>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</si>
  <si>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</si>
  <si>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</si>
  <si>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</si>
  <si>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</si>
  <si>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</si>
  <si>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</si>
  <si>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</si>
  <si>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</si>
  <si>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</si>
  <si>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</si>
  <si>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</si>
  <si>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</si>
  <si>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</si>
  <si>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</si>
  <si>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</si>
  <si>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</si>
  <si>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</si>
  <si>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</si>
  <si>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</si>
  <si>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</si>
  <si>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</si>
  <si>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</si>
  <si>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</si>
  <si>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</si>
  <si>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</si>
  <si>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</si>
  <si>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</si>
  <si>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</si>
  <si>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</si>
  <si>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</si>
  <si>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</si>
  <si>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</si>
  <si>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</si>
  <si>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</si>
  <si>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</si>
  <si>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</si>
  <si>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</si>
  <si>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</si>
  <si>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</si>
  <si>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</si>
  <si>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</si>
  <si>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</si>
  <si>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</si>
  <si>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</si>
  <si>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</si>
  <si>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</si>
  <si>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</si>
  <si>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</si>
  <si>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</si>
  <si>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</si>
  <si>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</si>
  <si>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</si>
  <si>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</si>
  <si>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</si>
  <si>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</si>
  <si>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</si>
  <si>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</si>
  <si>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</si>
  <si>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</si>
  <si>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</si>
  <si>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</si>
  <si>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</si>
  <si>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</si>
  <si>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</si>
  <si>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</si>
  <si>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</si>
  <si>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</si>
  <si>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</si>
  <si>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</si>
  <si>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</si>
  <si>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</si>
  <si>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</si>
  <si>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</si>
  <si>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</si>
  <si>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</si>
  <si>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</si>
  <si>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</si>
  <si>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</si>
  <si>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</si>
  <si>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</si>
  <si>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</si>
  <si>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</si>
  <si>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</si>
  <si>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</si>
  <si>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</si>
  <si>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</si>
  <si>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</si>
  <si>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</si>
  <si>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</si>
  <si>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</si>
  <si>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</si>
  <si>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</si>
  <si>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</si>
  <si>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</si>
  <si>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</si>
  <si>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</si>
  <si>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</si>
  <si>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</si>
  <si>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</si>
  <si>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</si>
  <si>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</si>
  <si>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</si>
  <si>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</si>
  <si>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</si>
  <si>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</si>
  <si>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t>
  </si>
  <si>
    <t>道路事業における官民連携施策に係る調査・検討業務</t>
    <phoneticPr fontId="5"/>
  </si>
  <si>
    <t>国土交通省</t>
  </si>
  <si>
    <t>道路局</t>
    <rPh sb="0" eb="3">
      <t>ドウロキョク</t>
    </rPh>
    <phoneticPr fontId="5"/>
  </si>
  <si>
    <t>総務課道路政策企画室</t>
    <rPh sb="0" eb="3">
      <t>ソウムカ</t>
    </rPh>
    <rPh sb="3" eb="5">
      <t>ドウロ</t>
    </rPh>
    <rPh sb="5" eb="7">
      <t>セイサク</t>
    </rPh>
    <rPh sb="7" eb="10">
      <t>キカクシツ</t>
    </rPh>
    <phoneticPr fontId="5"/>
  </si>
  <si>
    <t>室長　江口　大暁</t>
    <phoneticPr fontId="5"/>
  </si>
  <si>
    <t>９　市場環境の整備、産業生産性の向上、消費者利益の保護
　32　建設市場の整備を推進する</t>
    <phoneticPr fontId="5"/>
  </si>
  <si>
    <t>民間資金等の活用による公共施設等の整備等の促進に関する法律</t>
    <phoneticPr fontId="5"/>
  </si>
  <si>
    <t>民間の資金、経営能力及び技術的能力を活用した公共施設等の整備等の促進を図るための措置を講ずること等により、効率的かつ効果的に社会資本を整備するとともに、国民に対する低廉かつ良好なサービスの提供を確保し、もって国民経済の健全な発展に寄与することを目的としている。</t>
    <phoneticPr fontId="5"/>
  </si>
  <si>
    <t>道路分野におけるＰＰＰ案件の形成に向けた検討を進めるため、海外におけるＰＰＰ・ＰＦＩ事業（道路）などを調査し、道路分野における運用スキームを整理・検討する。</t>
    <phoneticPr fontId="5"/>
  </si>
  <si>
    <t>-</t>
  </si>
  <si>
    <t>-</t>
    <phoneticPr fontId="5"/>
  </si>
  <si>
    <t>公共施設等運営権方式の事業については、『「日本再興戦略」改訂２０１４』及び『ＰＰＰ/ＰＦＩの抜本改革に向けたアクションプランに係る集中強化期間の取組方針について』において、平成２８年度までの３年間を集中強化期間とし、集中強化期間における事業件数目標を道路１件としている。</t>
    <phoneticPr fontId="5"/>
  </si>
  <si>
    <t>件</t>
    <rPh sb="0" eb="1">
      <t>ケン</t>
    </rPh>
    <phoneticPr fontId="5"/>
  </si>
  <si>
    <t>道路事業における官民連携施策の導入の推進のため、「道路事業における官民連携事業導入のための留意事項～諸外国の事例を参考に～（案）」１件を策定する。</t>
    <phoneticPr fontId="5"/>
  </si>
  <si>
    <t>／　　　　　　　　　　　　　　</t>
    <phoneticPr fontId="5"/>
  </si>
  <si>
    <t>建設市場整備推進費</t>
    <phoneticPr fontId="5"/>
  </si>
  <si>
    <t>○</t>
    <phoneticPr fontId="5"/>
  </si>
  <si>
    <t>‐</t>
  </si>
  <si>
    <t>道路分野における官民連携の案件形成には一定の時間がかかるものの、平成２６年６月１６日に民間資金等活用事業推進会議決定された「ＰＰＰ／ＰＦＩの抜本改革に向けたアクションプランに係る集中強化期間の取組方針について」のように政府として力を入れている分野であり、引き続き、道路分野における官民連携に係る検討を実施する必要がある。</t>
    <phoneticPr fontId="5"/>
  </si>
  <si>
    <t>既に先行して実施している自治体による案件形成の状況も踏まえた上で、本調査を実施する。</t>
    <phoneticPr fontId="5"/>
  </si>
  <si>
    <t>○</t>
    <phoneticPr fontId="5"/>
  </si>
  <si>
    <t>新25-50</t>
    <phoneticPr fontId="5"/>
  </si>
  <si>
    <t>○</t>
    <phoneticPr fontId="5"/>
  </si>
  <si>
    <t>プライスウォーターハウスクーパース（株）</t>
    <rPh sb="18" eb="19">
      <t>カブ</t>
    </rPh>
    <phoneticPr fontId="5"/>
  </si>
  <si>
    <t>道路分野における公共施設等運営権方式の事業件数</t>
    <rPh sb="0" eb="2">
      <t>ドウロ</t>
    </rPh>
    <rPh sb="2" eb="4">
      <t>ブンヤ</t>
    </rPh>
    <rPh sb="8" eb="10">
      <t>コウキョウ</t>
    </rPh>
    <rPh sb="10" eb="13">
      <t>シセツトウ</t>
    </rPh>
    <rPh sb="13" eb="15">
      <t>ウンエイ</t>
    </rPh>
    <rPh sb="15" eb="16">
      <t>ケン</t>
    </rPh>
    <rPh sb="16" eb="18">
      <t>ホウシキ</t>
    </rPh>
    <rPh sb="19" eb="21">
      <t>ジギョウ</t>
    </rPh>
    <rPh sb="21" eb="23">
      <t>ケンスウ</t>
    </rPh>
    <phoneticPr fontId="5"/>
  </si>
  <si>
    <t>単位当たりコスト＝上記（案）の策定に向けた支出額(X) ／上記（案）の策定件数(Y)　　　　　　　　　　　　</t>
    <rPh sb="0" eb="2">
      <t>タンイ</t>
    </rPh>
    <rPh sb="2" eb="3">
      <t>ア</t>
    </rPh>
    <rPh sb="9" eb="11">
      <t>ジョウキ</t>
    </rPh>
    <rPh sb="15" eb="17">
      <t>サクテイ</t>
    </rPh>
    <rPh sb="18" eb="19">
      <t>ム</t>
    </rPh>
    <rPh sb="21" eb="23">
      <t>シシュツ</t>
    </rPh>
    <rPh sb="23" eb="24">
      <t>ガク</t>
    </rPh>
    <rPh sb="29" eb="31">
      <t>ジョウキ</t>
    </rPh>
    <rPh sb="32" eb="33">
      <t>アン</t>
    </rPh>
    <rPh sb="35" eb="37">
      <t>サクテイ</t>
    </rPh>
    <rPh sb="37" eb="39">
      <t>ケンスウ</t>
    </rPh>
    <phoneticPr fontId="5"/>
  </si>
  <si>
    <t>　X　/ Y</t>
    <phoneticPr fontId="5"/>
  </si>
  <si>
    <t>40百万円／１件</t>
    <rPh sb="2" eb="3">
      <t>ヒャク</t>
    </rPh>
    <rPh sb="3" eb="5">
      <t>マンエン</t>
    </rPh>
    <rPh sb="7" eb="8">
      <t>ケン</t>
    </rPh>
    <phoneticPr fontId="5"/>
  </si>
  <si>
    <t>事業目的に即した仕様に基づき適正に執行している。</t>
    <phoneticPr fontId="5"/>
  </si>
  <si>
    <t>成果物は施策検討のために活用されている。</t>
    <phoneticPr fontId="5"/>
  </si>
  <si>
    <t>　　　　　　　　　　　　　　　　　―</t>
    <phoneticPr fontId="5"/>
  </si>
  <si>
    <t>　　　　　　　　　　　　―</t>
  </si>
  <si>
    <t>　　　　　　　　　　　　―</t>
    <phoneticPr fontId="5"/>
  </si>
  <si>
    <t>　　　―</t>
  </si>
  <si>
    <t>　　　―</t>
    <phoneticPr fontId="5"/>
  </si>
  <si>
    <t>道路事業における官民連携施策に係る調査・検討</t>
    <phoneticPr fontId="5"/>
  </si>
  <si>
    <t>A.　プライスウォーターハウスクーパース（株）</t>
    <phoneticPr fontId="5"/>
  </si>
  <si>
    <t>官民連携施策案件の形成に向けた運用スキーム等の検討が実施されている。</t>
    <rPh sb="0" eb="2">
      <t>カンミン</t>
    </rPh>
    <rPh sb="2" eb="4">
      <t>レンケイ</t>
    </rPh>
    <rPh sb="4" eb="6">
      <t>セサク</t>
    </rPh>
    <rPh sb="6" eb="8">
      <t>アンケン</t>
    </rPh>
    <rPh sb="9" eb="11">
      <t>ケイセイ</t>
    </rPh>
    <rPh sb="12" eb="13">
      <t>ム</t>
    </rPh>
    <rPh sb="15" eb="17">
      <t>ウンヨウ</t>
    </rPh>
    <rPh sb="21" eb="22">
      <t>トウ</t>
    </rPh>
    <rPh sb="23" eb="25">
      <t>ケントウ</t>
    </rPh>
    <rPh sb="26" eb="28">
      <t>ジッシ</t>
    </rPh>
    <phoneticPr fontId="5"/>
  </si>
  <si>
    <t>官民連携施策の調査・検討は当初見込みに見合っている。</t>
    <rPh sb="0" eb="2">
      <t>カンミン</t>
    </rPh>
    <rPh sb="2" eb="4">
      <t>レンケイ</t>
    </rPh>
    <rPh sb="4" eb="6">
      <t>セサク</t>
    </rPh>
    <rPh sb="7" eb="9">
      <t>チョウサ</t>
    </rPh>
    <rPh sb="10" eb="12">
      <t>ケントウ</t>
    </rPh>
    <rPh sb="13" eb="15">
      <t>トウショ</t>
    </rPh>
    <rPh sb="15" eb="17">
      <t>ミコ</t>
    </rPh>
    <rPh sb="19" eb="21">
      <t>ミア</t>
    </rPh>
    <phoneticPr fontId="5"/>
  </si>
  <si>
    <t>百万円</t>
    <rPh sb="0" eb="2">
      <t>ヒャクマン</t>
    </rPh>
    <rPh sb="2" eb="3">
      <t>エン</t>
    </rPh>
    <phoneticPr fontId="5"/>
  </si>
  <si>
    <t>建設市場の整備に寄与。</t>
    <rPh sb="0" eb="2">
      <t>ケンセツ</t>
    </rPh>
    <rPh sb="2" eb="4">
      <t>シジョウ</t>
    </rPh>
    <rPh sb="5" eb="7">
      <t>セイビ</t>
    </rPh>
    <rPh sb="8" eb="10">
      <t>キヨ</t>
    </rPh>
    <phoneticPr fontId="5"/>
  </si>
  <si>
    <t>政府として政策を推進している分野。</t>
    <rPh sb="0" eb="2">
      <t>セイフ</t>
    </rPh>
    <rPh sb="5" eb="7">
      <t>セイサク</t>
    </rPh>
    <rPh sb="8" eb="10">
      <t>スイシン</t>
    </rPh>
    <rPh sb="14" eb="16">
      <t>ブンヤ</t>
    </rPh>
    <phoneticPr fontId="5"/>
  </si>
  <si>
    <t>官民連携施策の導入の推進により建設市場の整備に寄与する事業として必要かつ優先度が高い。</t>
    <rPh sb="0" eb="2">
      <t>カンミン</t>
    </rPh>
    <rPh sb="2" eb="4">
      <t>レンケイ</t>
    </rPh>
    <rPh sb="4" eb="6">
      <t>セサク</t>
    </rPh>
    <rPh sb="7" eb="9">
      <t>ドウニュウ</t>
    </rPh>
    <rPh sb="10" eb="12">
      <t>スイシン</t>
    </rPh>
    <rPh sb="15" eb="17">
      <t>ケンセツ</t>
    </rPh>
    <rPh sb="17" eb="19">
      <t>シジョウ</t>
    </rPh>
    <rPh sb="20" eb="22">
      <t>セイビ</t>
    </rPh>
    <rPh sb="23" eb="25">
      <t>キヨ</t>
    </rPh>
    <rPh sb="27" eb="29">
      <t>ジギョウ</t>
    </rPh>
    <rPh sb="32" eb="34">
      <t>ヒツヨウ</t>
    </rPh>
    <rPh sb="36" eb="39">
      <t>ユウセンド</t>
    </rPh>
    <rPh sb="40" eb="41">
      <t>タカ</t>
    </rPh>
    <phoneticPr fontId="5"/>
  </si>
  <si>
    <t>入札・契約手続きの透明性・競争性の確保に努めており、支出先は企画競争により選定。</t>
    <phoneticPr fontId="5"/>
  </si>
  <si>
    <t>類似業務等によりコスト水準の妥当性を確認している。</t>
    <phoneticPr fontId="5"/>
  </si>
  <si>
    <t>-</t>
    <phoneticPr fontId="5"/>
  </si>
  <si>
    <t>道路事業における官民連携施策に係る調査・検討</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</si>
</sst>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11" fillId="0" borderId="11" xfId="0" applyFont="1" applyBorder="1" applyAlignment="1" applyProtection="1">
      <alignment vertical="center" wrapText="1"/>
      <protection locked="0"/>
    </xf>
    <xf numFmtId="0" fontId="11" fillId="0" borderId="11" xfId="0" applyFont="1" applyBorder="1" applyAlignment="1" applyProtection="1">
      <alignment vertical="center"/>
      <protection locked="0"/>
    </xf>
    <xf numFmtId="0" fontId="0" fillId="0" borderId="25" xfId="0"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147918</xdr:colOff>
      <xdr:row>140</xdr:row>
      <xdr:rowOff>78442</xdr:rowOff>
    </xdr:from>
    <xdr:to>
      <xdr:col>28</xdr:col>
      <xdr:colOff>36802</xdr:colOff>
      <xdr:row>141</xdr:row>
      <xdr:rowOff>293856</xdr:rowOff>
    </xdr:to>
    <xdr:sp macro="" textlink="">
      <xdr:nvSpPr>
        <xdr:cNvPr id="21" name="テキスト ボックス 20"/>
        <xdr:cNvSpPr txBox="1"/>
      </xdr:nvSpPr>
      <xdr:spPr>
        <a:xfrm>
          <a:off x="3948393" y="52685017"/>
          <a:ext cx="1155709" cy="56783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13</a:t>
          </a:r>
          <a:r>
            <a:rPr kumimoji="1" lang="ja-JP" altLang="en-US" sz="1100"/>
            <a:t>百万円</a:t>
          </a:r>
        </a:p>
      </xdr:txBody>
    </xdr:sp>
    <xdr:clientData/>
  </xdr:twoCellAnchor>
  <xdr:twoCellAnchor>
    <xdr:from>
      <xdr:col>20</xdr:col>
      <xdr:colOff>62754</xdr:colOff>
      <xdr:row>142</xdr:row>
      <xdr:rowOff>0</xdr:rowOff>
    </xdr:from>
    <xdr:to>
      <xdr:col>29</xdr:col>
      <xdr:colOff>133140</xdr:colOff>
      <xdr:row>143</xdr:row>
      <xdr:rowOff>275407</xdr:rowOff>
    </xdr:to>
    <xdr:sp macro="" textlink="">
      <xdr:nvSpPr>
        <xdr:cNvPr id="23" name="大かっこ 22"/>
        <xdr:cNvSpPr/>
      </xdr:nvSpPr>
      <xdr:spPr>
        <a:xfrm>
          <a:off x="3682254" y="53311425"/>
          <a:ext cx="1699161" cy="62783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109257</xdr:colOff>
      <xdr:row>142</xdr:row>
      <xdr:rowOff>0</xdr:rowOff>
    </xdr:from>
    <xdr:to>
      <xdr:col>29</xdr:col>
      <xdr:colOff>79937</xdr:colOff>
      <xdr:row>143</xdr:row>
      <xdr:rowOff>330453</xdr:rowOff>
    </xdr:to>
    <xdr:sp macro="" textlink="">
      <xdr:nvSpPr>
        <xdr:cNvPr id="24" name="テキスト ボックス 23"/>
        <xdr:cNvSpPr txBox="1"/>
      </xdr:nvSpPr>
      <xdr:spPr>
        <a:xfrm>
          <a:off x="3728757" y="53311425"/>
          <a:ext cx="1599455" cy="6828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検討の企画立案・実施</a:t>
          </a:r>
        </a:p>
      </xdr:txBody>
    </xdr:sp>
    <xdr:clientData/>
  </xdr:twoCellAnchor>
  <xdr:twoCellAnchor>
    <xdr:from>
      <xdr:col>24</xdr:col>
      <xdr:colOff>168090</xdr:colOff>
      <xdr:row>144</xdr:row>
      <xdr:rowOff>76200</xdr:rowOff>
    </xdr:from>
    <xdr:to>
      <xdr:col>24</xdr:col>
      <xdr:colOff>169187</xdr:colOff>
      <xdr:row>147</xdr:row>
      <xdr:rowOff>236405</xdr:rowOff>
    </xdr:to>
    <xdr:cxnSp macro="">
      <xdr:nvCxnSpPr>
        <xdr:cNvPr id="25" name="直線コネクタ 24"/>
        <xdr:cNvCxnSpPr/>
      </xdr:nvCxnSpPr>
      <xdr:spPr>
        <a:xfrm flipH="1">
          <a:off x="4511490" y="54092475"/>
          <a:ext cx="1097" cy="121748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146</xdr:row>
      <xdr:rowOff>114300</xdr:rowOff>
    </xdr:from>
    <xdr:to>
      <xdr:col>24</xdr:col>
      <xdr:colOff>49893</xdr:colOff>
      <xdr:row>147</xdr:row>
      <xdr:rowOff>103456</xdr:rowOff>
    </xdr:to>
    <xdr:sp macro="" textlink="">
      <xdr:nvSpPr>
        <xdr:cNvPr id="26" name="テキスト ボックス 25"/>
        <xdr:cNvSpPr txBox="1"/>
      </xdr:nvSpPr>
      <xdr:spPr>
        <a:xfrm>
          <a:off x="2505075" y="54835425"/>
          <a:ext cx="1888218" cy="3415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17</xdr:col>
      <xdr:colOff>28575</xdr:colOff>
      <xdr:row>148</xdr:row>
      <xdr:rowOff>0</xdr:rowOff>
    </xdr:from>
    <xdr:to>
      <xdr:col>32</xdr:col>
      <xdr:colOff>154978</xdr:colOff>
      <xdr:row>150</xdr:row>
      <xdr:rowOff>116425</xdr:rowOff>
    </xdr:to>
    <xdr:sp macro="" textlink="">
      <xdr:nvSpPr>
        <xdr:cNvPr id="27" name="テキスト ボックス 26"/>
        <xdr:cNvSpPr txBox="1"/>
      </xdr:nvSpPr>
      <xdr:spPr>
        <a:xfrm>
          <a:off x="3105150" y="55425975"/>
          <a:ext cx="2841028" cy="821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プライスウォーターハウスクーパース（株）</a:t>
          </a:r>
          <a:endParaRPr kumimoji="1" lang="en-US" altLang="ja-JP" sz="1100"/>
        </a:p>
        <a:p>
          <a:pPr algn="ctr"/>
          <a:r>
            <a:rPr kumimoji="1" lang="en-US" altLang="ja-JP" sz="1100"/>
            <a:t>13</a:t>
          </a:r>
          <a:r>
            <a:rPr kumimoji="1" lang="ja-JP" altLang="en-US" sz="1100"/>
            <a:t>百万円</a:t>
          </a:r>
        </a:p>
      </xdr:txBody>
    </xdr:sp>
    <xdr:clientData/>
  </xdr:twoCellAnchor>
  <xdr:twoCellAnchor>
    <xdr:from>
      <xdr:col>15</xdr:col>
      <xdr:colOff>142875</xdr:colOff>
      <xdr:row>151</xdr:row>
      <xdr:rowOff>28575</xdr:rowOff>
    </xdr:from>
    <xdr:to>
      <xdr:col>34</xdr:col>
      <xdr:colOff>46622</xdr:colOff>
      <xdr:row>152</xdr:row>
      <xdr:rowOff>180150</xdr:rowOff>
    </xdr:to>
    <xdr:sp macro="" textlink="">
      <xdr:nvSpPr>
        <xdr:cNvPr id="28" name="大かっこ 27"/>
        <xdr:cNvSpPr/>
      </xdr:nvSpPr>
      <xdr:spPr>
        <a:xfrm>
          <a:off x="2857500" y="56511825"/>
          <a:ext cx="3342272" cy="5040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9525</xdr:colOff>
      <xdr:row>151</xdr:row>
      <xdr:rowOff>76200</xdr:rowOff>
    </xdr:from>
    <xdr:to>
      <xdr:col>34</xdr:col>
      <xdr:colOff>24011</xdr:colOff>
      <xdr:row>152</xdr:row>
      <xdr:rowOff>119775</xdr:rowOff>
    </xdr:to>
    <xdr:sp macro="" textlink="">
      <xdr:nvSpPr>
        <xdr:cNvPr id="29" name="テキスト ボックス 28"/>
        <xdr:cNvSpPr txBox="1"/>
      </xdr:nvSpPr>
      <xdr:spPr>
        <a:xfrm>
          <a:off x="2905125" y="56559450"/>
          <a:ext cx="3272036" cy="39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・道路事業における官民連携施策に係る調査・検討</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220" zoomScale="60" zoomScaleNormal="75" workbookViewId="0">
      <selection activeCell="R234" sqref="R2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0" t="s">
        <v>0</v>
      </c>
      <c r="AK2" s="500"/>
      <c r="AL2" s="500"/>
      <c r="AM2" s="500"/>
      <c r="AN2" s="500"/>
      <c r="AO2" s="500"/>
      <c r="AP2" s="500"/>
      <c r="AQ2" s="106" t="s">
        <v>465</v>
      </c>
      <c r="AR2" s="106"/>
      <c r="AS2" s="68" t="str">
        <f>IF(OR(AQ2="　", AQ2=""), "", "-")</f>
        <v/>
      </c>
      <c r="AT2" s="107">
        <v>342</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472</v>
      </c>
      <c r="AK3" s="299"/>
      <c r="AL3" s="299"/>
      <c r="AM3" s="299"/>
      <c r="AN3" s="299"/>
      <c r="AO3" s="299"/>
      <c r="AP3" s="299"/>
      <c r="AQ3" s="299"/>
      <c r="AR3" s="299"/>
      <c r="AS3" s="299"/>
      <c r="AT3" s="299"/>
      <c r="AU3" s="299"/>
      <c r="AV3" s="299"/>
      <c r="AW3" s="299"/>
      <c r="AX3" s="36" t="s">
        <v>91</v>
      </c>
    </row>
    <row r="4" spans="1:50" ht="24.75" customHeight="1" x14ac:dyDescent="0.15">
      <c r="A4" s="528" t="s">
        <v>30</v>
      </c>
      <c r="B4" s="529"/>
      <c r="C4" s="529"/>
      <c r="D4" s="529"/>
      <c r="E4" s="529"/>
      <c r="F4" s="529"/>
      <c r="G4" s="502" t="s">
        <v>471</v>
      </c>
      <c r="H4" s="503"/>
      <c r="I4" s="503"/>
      <c r="J4" s="503"/>
      <c r="K4" s="503"/>
      <c r="L4" s="503"/>
      <c r="M4" s="503"/>
      <c r="N4" s="503"/>
      <c r="O4" s="503"/>
      <c r="P4" s="503"/>
      <c r="Q4" s="503"/>
      <c r="R4" s="503"/>
      <c r="S4" s="503"/>
      <c r="T4" s="503"/>
      <c r="U4" s="503"/>
      <c r="V4" s="503"/>
      <c r="W4" s="503"/>
      <c r="X4" s="503"/>
      <c r="Y4" s="504" t="s">
        <v>1</v>
      </c>
      <c r="Z4" s="505"/>
      <c r="AA4" s="505"/>
      <c r="AB4" s="505"/>
      <c r="AC4" s="505"/>
      <c r="AD4" s="506"/>
      <c r="AE4" s="507" t="s">
        <v>473</v>
      </c>
      <c r="AF4" s="508"/>
      <c r="AG4" s="508"/>
      <c r="AH4" s="508"/>
      <c r="AI4" s="508"/>
      <c r="AJ4" s="508"/>
      <c r="AK4" s="508"/>
      <c r="AL4" s="508"/>
      <c r="AM4" s="508"/>
      <c r="AN4" s="508"/>
      <c r="AO4" s="508"/>
      <c r="AP4" s="509"/>
      <c r="AQ4" s="510" t="s">
        <v>2</v>
      </c>
      <c r="AR4" s="505"/>
      <c r="AS4" s="505"/>
      <c r="AT4" s="505"/>
      <c r="AU4" s="505"/>
      <c r="AV4" s="505"/>
      <c r="AW4" s="505"/>
      <c r="AX4" s="511"/>
    </row>
    <row r="5" spans="1:50" ht="30" customHeight="1" x14ac:dyDescent="0.15">
      <c r="A5" s="512" t="s">
        <v>93</v>
      </c>
      <c r="B5" s="513"/>
      <c r="C5" s="513"/>
      <c r="D5" s="513"/>
      <c r="E5" s="513"/>
      <c r="F5" s="514"/>
      <c r="G5" s="325" t="s">
        <v>95</v>
      </c>
      <c r="H5" s="326"/>
      <c r="I5" s="326"/>
      <c r="J5" s="326"/>
      <c r="K5" s="326"/>
      <c r="L5" s="326"/>
      <c r="M5" s="327" t="s">
        <v>92</v>
      </c>
      <c r="N5" s="328"/>
      <c r="O5" s="328"/>
      <c r="P5" s="328"/>
      <c r="Q5" s="328"/>
      <c r="R5" s="329"/>
      <c r="S5" s="330" t="s">
        <v>99</v>
      </c>
      <c r="T5" s="326"/>
      <c r="U5" s="326"/>
      <c r="V5" s="326"/>
      <c r="W5" s="326"/>
      <c r="X5" s="331"/>
      <c r="Y5" s="519" t="s">
        <v>3</v>
      </c>
      <c r="Z5" s="520"/>
      <c r="AA5" s="520"/>
      <c r="AB5" s="520"/>
      <c r="AC5" s="520"/>
      <c r="AD5" s="521"/>
      <c r="AE5" s="522" t="s">
        <v>474</v>
      </c>
      <c r="AF5" s="523"/>
      <c r="AG5" s="523"/>
      <c r="AH5" s="523"/>
      <c r="AI5" s="523"/>
      <c r="AJ5" s="523"/>
      <c r="AK5" s="523"/>
      <c r="AL5" s="523"/>
      <c r="AM5" s="523"/>
      <c r="AN5" s="523"/>
      <c r="AO5" s="523"/>
      <c r="AP5" s="524"/>
      <c r="AQ5" s="525" t="s">
        <v>475</v>
      </c>
      <c r="AR5" s="526"/>
      <c r="AS5" s="526"/>
      <c r="AT5" s="526"/>
      <c r="AU5" s="526"/>
      <c r="AV5" s="526"/>
      <c r="AW5" s="526"/>
      <c r="AX5" s="527"/>
    </row>
    <row r="6" spans="1:50" ht="39" customHeight="1" x14ac:dyDescent="0.15">
      <c r="A6" s="530" t="s">
        <v>4</v>
      </c>
      <c r="B6" s="531"/>
      <c r="C6" s="531"/>
      <c r="D6" s="531"/>
      <c r="E6" s="531"/>
      <c r="F6" s="531"/>
      <c r="G6" s="532" t="str">
        <f>入力規則等!F39</f>
        <v>一般会計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476</v>
      </c>
      <c r="AF6" s="537"/>
      <c r="AG6" s="537"/>
      <c r="AH6" s="537"/>
      <c r="AI6" s="537"/>
      <c r="AJ6" s="537"/>
      <c r="AK6" s="537"/>
      <c r="AL6" s="537"/>
      <c r="AM6" s="537"/>
      <c r="AN6" s="537"/>
      <c r="AO6" s="537"/>
      <c r="AP6" s="537"/>
      <c r="AQ6" s="124"/>
      <c r="AR6" s="124"/>
      <c r="AS6" s="124"/>
      <c r="AT6" s="124"/>
      <c r="AU6" s="124"/>
      <c r="AV6" s="124"/>
      <c r="AW6" s="124"/>
      <c r="AX6" s="538"/>
    </row>
    <row r="7" spans="1:50" ht="49.5" customHeight="1" x14ac:dyDescent="0.15">
      <c r="A7" s="458" t="s">
        <v>25</v>
      </c>
      <c r="B7" s="459"/>
      <c r="C7" s="459"/>
      <c r="D7" s="459"/>
      <c r="E7" s="459"/>
      <c r="F7" s="459"/>
      <c r="G7" s="460" t="s">
        <v>477</v>
      </c>
      <c r="H7" s="461"/>
      <c r="I7" s="461"/>
      <c r="J7" s="461"/>
      <c r="K7" s="461"/>
      <c r="L7" s="461"/>
      <c r="M7" s="461"/>
      <c r="N7" s="461"/>
      <c r="O7" s="461"/>
      <c r="P7" s="461"/>
      <c r="Q7" s="461"/>
      <c r="R7" s="461"/>
      <c r="S7" s="461"/>
      <c r="T7" s="461"/>
      <c r="U7" s="461"/>
      <c r="V7" s="462"/>
      <c r="W7" s="462"/>
      <c r="X7" s="462"/>
      <c r="Y7" s="463" t="s">
        <v>5</v>
      </c>
      <c r="Z7" s="392"/>
      <c r="AA7" s="392"/>
      <c r="AB7" s="392"/>
      <c r="AC7" s="392"/>
      <c r="AD7" s="394"/>
      <c r="AE7" s="464"/>
      <c r="AF7" s="465"/>
      <c r="AG7" s="465"/>
      <c r="AH7" s="465"/>
      <c r="AI7" s="465"/>
      <c r="AJ7" s="465"/>
      <c r="AK7" s="465"/>
      <c r="AL7" s="465"/>
      <c r="AM7" s="465"/>
      <c r="AN7" s="465"/>
      <c r="AO7" s="465"/>
      <c r="AP7" s="465"/>
      <c r="AQ7" s="465"/>
      <c r="AR7" s="465"/>
      <c r="AS7" s="465"/>
      <c r="AT7" s="465"/>
      <c r="AU7" s="465"/>
      <c r="AV7" s="465"/>
      <c r="AW7" s="465"/>
      <c r="AX7" s="466"/>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39" t="s">
        <v>79</v>
      </c>
      <c r="Z8" s="539"/>
      <c r="AA8" s="539"/>
      <c r="AB8" s="539"/>
      <c r="AC8" s="539"/>
      <c r="AD8" s="539"/>
      <c r="AE8" s="493" t="str">
        <f>入力規則等!K13</f>
        <v>その他の事項経費</v>
      </c>
      <c r="AF8" s="494"/>
      <c r="AG8" s="494"/>
      <c r="AH8" s="494"/>
      <c r="AI8" s="494"/>
      <c r="AJ8" s="494"/>
      <c r="AK8" s="494"/>
      <c r="AL8" s="494"/>
      <c r="AM8" s="494"/>
      <c r="AN8" s="494"/>
      <c r="AO8" s="494"/>
      <c r="AP8" s="494"/>
      <c r="AQ8" s="494"/>
      <c r="AR8" s="494"/>
      <c r="AS8" s="494"/>
      <c r="AT8" s="494"/>
      <c r="AU8" s="494"/>
      <c r="AV8" s="494"/>
      <c r="AW8" s="494"/>
      <c r="AX8" s="495"/>
    </row>
    <row r="9" spans="1:50" ht="69" customHeight="1" x14ac:dyDescent="0.15">
      <c r="A9" s="467" t="s">
        <v>26</v>
      </c>
      <c r="B9" s="468"/>
      <c r="C9" s="468"/>
      <c r="D9" s="468"/>
      <c r="E9" s="468"/>
      <c r="F9" s="468"/>
      <c r="G9" s="496" t="s">
        <v>478</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67.5" customHeight="1" x14ac:dyDescent="0.15">
      <c r="A10" s="467" t="s">
        <v>36</v>
      </c>
      <c r="B10" s="468"/>
      <c r="C10" s="468"/>
      <c r="D10" s="468"/>
      <c r="E10" s="468"/>
      <c r="F10" s="468"/>
      <c r="G10" s="496" t="s">
        <v>479</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42" customHeight="1" x14ac:dyDescent="0.15">
      <c r="A11" s="467" t="s">
        <v>6</v>
      </c>
      <c r="B11" s="468"/>
      <c r="C11" s="468"/>
      <c r="D11" s="468"/>
      <c r="E11" s="468"/>
      <c r="F11" s="469"/>
      <c r="G11" s="516" t="str">
        <f>入力規則等!P10</f>
        <v>委託・請負</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x14ac:dyDescent="0.15">
      <c r="A12" s="470" t="s">
        <v>27</v>
      </c>
      <c r="B12" s="471"/>
      <c r="C12" s="471"/>
      <c r="D12" s="471"/>
      <c r="E12" s="471"/>
      <c r="F12" s="472"/>
      <c r="G12" s="479"/>
      <c r="H12" s="480"/>
      <c r="I12" s="480"/>
      <c r="J12" s="480"/>
      <c r="K12" s="480"/>
      <c r="L12" s="480"/>
      <c r="M12" s="480"/>
      <c r="N12" s="480"/>
      <c r="O12" s="48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83"/>
    </row>
    <row r="13" spans="1:50" ht="21" customHeight="1" x14ac:dyDescent="0.15">
      <c r="A13" s="473"/>
      <c r="B13" s="474"/>
      <c r="C13" s="474"/>
      <c r="D13" s="474"/>
      <c r="E13" s="474"/>
      <c r="F13" s="475"/>
      <c r="G13" s="484" t="s">
        <v>7</v>
      </c>
      <c r="H13" s="485"/>
      <c r="I13" s="490" t="s">
        <v>8</v>
      </c>
      <c r="J13" s="491"/>
      <c r="K13" s="491"/>
      <c r="L13" s="491"/>
      <c r="M13" s="491"/>
      <c r="N13" s="491"/>
      <c r="O13" s="492"/>
      <c r="P13" s="71"/>
      <c r="Q13" s="72"/>
      <c r="R13" s="72"/>
      <c r="S13" s="72"/>
      <c r="T13" s="72"/>
      <c r="U13" s="72"/>
      <c r="V13" s="73"/>
      <c r="W13" s="71">
        <v>15</v>
      </c>
      <c r="X13" s="72"/>
      <c r="Y13" s="72"/>
      <c r="Z13" s="72"/>
      <c r="AA13" s="72"/>
      <c r="AB13" s="72"/>
      <c r="AC13" s="73"/>
      <c r="AD13" s="71">
        <v>13</v>
      </c>
      <c r="AE13" s="72"/>
      <c r="AF13" s="72"/>
      <c r="AG13" s="72"/>
      <c r="AH13" s="72"/>
      <c r="AI13" s="72"/>
      <c r="AJ13" s="73"/>
      <c r="AK13" s="71">
        <v>13</v>
      </c>
      <c r="AL13" s="72"/>
      <c r="AM13" s="72"/>
      <c r="AN13" s="72"/>
      <c r="AO13" s="72"/>
      <c r="AP13" s="72"/>
      <c r="AQ13" s="73"/>
      <c r="AR13" s="688"/>
      <c r="AS13" s="689"/>
      <c r="AT13" s="689"/>
      <c r="AU13" s="689"/>
      <c r="AV13" s="689"/>
      <c r="AW13" s="689"/>
      <c r="AX13" s="690"/>
    </row>
    <row r="14" spans="1:50" ht="21" customHeight="1" x14ac:dyDescent="0.15">
      <c r="A14" s="473"/>
      <c r="B14" s="474"/>
      <c r="C14" s="474"/>
      <c r="D14" s="474"/>
      <c r="E14" s="474"/>
      <c r="F14" s="475"/>
      <c r="G14" s="486"/>
      <c r="H14" s="487"/>
      <c r="I14" s="342" t="s">
        <v>9</v>
      </c>
      <c r="J14" s="481"/>
      <c r="K14" s="481"/>
      <c r="L14" s="481"/>
      <c r="M14" s="481"/>
      <c r="N14" s="481"/>
      <c r="O14" s="482"/>
      <c r="P14" s="71"/>
      <c r="Q14" s="72"/>
      <c r="R14" s="72"/>
      <c r="S14" s="72"/>
      <c r="T14" s="72"/>
      <c r="U14" s="72"/>
      <c r="V14" s="73"/>
      <c r="W14" s="71" t="s">
        <v>481</v>
      </c>
      <c r="X14" s="72"/>
      <c r="Y14" s="72"/>
      <c r="Z14" s="72"/>
      <c r="AA14" s="72"/>
      <c r="AB14" s="72"/>
      <c r="AC14" s="73"/>
      <c r="AD14" s="71" t="s">
        <v>481</v>
      </c>
      <c r="AE14" s="72"/>
      <c r="AF14" s="72"/>
      <c r="AG14" s="72"/>
      <c r="AH14" s="72"/>
      <c r="AI14" s="72"/>
      <c r="AJ14" s="73"/>
      <c r="AK14" s="71" t="s">
        <v>480</v>
      </c>
      <c r="AL14" s="72"/>
      <c r="AM14" s="72"/>
      <c r="AN14" s="72"/>
      <c r="AO14" s="72"/>
      <c r="AP14" s="72"/>
      <c r="AQ14" s="73"/>
      <c r="AR14" s="686"/>
      <c r="AS14" s="686"/>
      <c r="AT14" s="686"/>
      <c r="AU14" s="686"/>
      <c r="AV14" s="686"/>
      <c r="AW14" s="686"/>
      <c r="AX14" s="687"/>
    </row>
    <row r="15" spans="1:50" ht="21" customHeight="1" x14ac:dyDescent="0.15">
      <c r="A15" s="473"/>
      <c r="B15" s="474"/>
      <c r="C15" s="474"/>
      <c r="D15" s="474"/>
      <c r="E15" s="474"/>
      <c r="F15" s="475"/>
      <c r="G15" s="486"/>
      <c r="H15" s="487"/>
      <c r="I15" s="342" t="s">
        <v>62</v>
      </c>
      <c r="J15" s="343"/>
      <c r="K15" s="343"/>
      <c r="L15" s="343"/>
      <c r="M15" s="343"/>
      <c r="N15" s="343"/>
      <c r="O15" s="344"/>
      <c r="P15" s="71"/>
      <c r="Q15" s="72"/>
      <c r="R15" s="72"/>
      <c r="S15" s="72"/>
      <c r="T15" s="72"/>
      <c r="U15" s="72"/>
      <c r="V15" s="73"/>
      <c r="W15" s="71" t="s">
        <v>481</v>
      </c>
      <c r="X15" s="72"/>
      <c r="Y15" s="72"/>
      <c r="Z15" s="72"/>
      <c r="AA15" s="72"/>
      <c r="AB15" s="72"/>
      <c r="AC15" s="73"/>
      <c r="AD15" s="71" t="s">
        <v>481</v>
      </c>
      <c r="AE15" s="72"/>
      <c r="AF15" s="72"/>
      <c r="AG15" s="72"/>
      <c r="AH15" s="72"/>
      <c r="AI15" s="72"/>
      <c r="AJ15" s="73"/>
      <c r="AK15" s="71" t="s">
        <v>480</v>
      </c>
      <c r="AL15" s="72"/>
      <c r="AM15" s="72"/>
      <c r="AN15" s="72"/>
      <c r="AO15" s="72"/>
      <c r="AP15" s="72"/>
      <c r="AQ15" s="73"/>
      <c r="AR15" s="71"/>
      <c r="AS15" s="72"/>
      <c r="AT15" s="72"/>
      <c r="AU15" s="72"/>
      <c r="AV15" s="72"/>
      <c r="AW15" s="72"/>
      <c r="AX15" s="685"/>
    </row>
    <row r="16" spans="1:50" ht="21" customHeight="1" x14ac:dyDescent="0.15">
      <c r="A16" s="473"/>
      <c r="B16" s="474"/>
      <c r="C16" s="474"/>
      <c r="D16" s="474"/>
      <c r="E16" s="474"/>
      <c r="F16" s="475"/>
      <c r="G16" s="486"/>
      <c r="H16" s="487"/>
      <c r="I16" s="342" t="s">
        <v>63</v>
      </c>
      <c r="J16" s="343"/>
      <c r="K16" s="343"/>
      <c r="L16" s="343"/>
      <c r="M16" s="343"/>
      <c r="N16" s="343"/>
      <c r="O16" s="344"/>
      <c r="P16" s="71"/>
      <c r="Q16" s="72"/>
      <c r="R16" s="72"/>
      <c r="S16" s="72"/>
      <c r="T16" s="72"/>
      <c r="U16" s="72"/>
      <c r="V16" s="73"/>
      <c r="W16" s="71" t="s">
        <v>481</v>
      </c>
      <c r="X16" s="72"/>
      <c r="Y16" s="72"/>
      <c r="Z16" s="72"/>
      <c r="AA16" s="72"/>
      <c r="AB16" s="72"/>
      <c r="AC16" s="73"/>
      <c r="AD16" s="71" t="s">
        <v>481</v>
      </c>
      <c r="AE16" s="72"/>
      <c r="AF16" s="72"/>
      <c r="AG16" s="72"/>
      <c r="AH16" s="72"/>
      <c r="AI16" s="72"/>
      <c r="AJ16" s="73"/>
      <c r="AK16" s="71" t="s">
        <v>480</v>
      </c>
      <c r="AL16" s="72"/>
      <c r="AM16" s="72"/>
      <c r="AN16" s="72"/>
      <c r="AO16" s="72"/>
      <c r="AP16" s="72"/>
      <c r="AQ16" s="73"/>
      <c r="AR16" s="453"/>
      <c r="AS16" s="454"/>
      <c r="AT16" s="454"/>
      <c r="AU16" s="454"/>
      <c r="AV16" s="454"/>
      <c r="AW16" s="454"/>
      <c r="AX16" s="455"/>
    </row>
    <row r="17" spans="1:50" ht="24.75" customHeight="1" x14ac:dyDescent="0.15">
      <c r="A17" s="473"/>
      <c r="B17" s="474"/>
      <c r="C17" s="474"/>
      <c r="D17" s="474"/>
      <c r="E17" s="474"/>
      <c r="F17" s="475"/>
      <c r="G17" s="486"/>
      <c r="H17" s="487"/>
      <c r="I17" s="342" t="s">
        <v>61</v>
      </c>
      <c r="J17" s="481"/>
      <c r="K17" s="481"/>
      <c r="L17" s="481"/>
      <c r="M17" s="481"/>
      <c r="N17" s="481"/>
      <c r="O17" s="482"/>
      <c r="P17" s="71"/>
      <c r="Q17" s="72"/>
      <c r="R17" s="72"/>
      <c r="S17" s="72"/>
      <c r="T17" s="72"/>
      <c r="U17" s="72"/>
      <c r="V17" s="73"/>
      <c r="W17" s="71" t="s">
        <v>481</v>
      </c>
      <c r="X17" s="72"/>
      <c r="Y17" s="72"/>
      <c r="Z17" s="72"/>
      <c r="AA17" s="72"/>
      <c r="AB17" s="72"/>
      <c r="AC17" s="73"/>
      <c r="AD17" s="71" t="s">
        <v>481</v>
      </c>
      <c r="AE17" s="72"/>
      <c r="AF17" s="72"/>
      <c r="AG17" s="72"/>
      <c r="AH17" s="72"/>
      <c r="AI17" s="72"/>
      <c r="AJ17" s="73"/>
      <c r="AK17" s="71" t="s">
        <v>480</v>
      </c>
      <c r="AL17" s="72"/>
      <c r="AM17" s="72"/>
      <c r="AN17" s="72"/>
      <c r="AO17" s="72"/>
      <c r="AP17" s="72"/>
      <c r="AQ17" s="73"/>
      <c r="AR17" s="456"/>
      <c r="AS17" s="456"/>
      <c r="AT17" s="456"/>
      <c r="AU17" s="456"/>
      <c r="AV17" s="456"/>
      <c r="AW17" s="456"/>
      <c r="AX17" s="457"/>
    </row>
    <row r="18" spans="1:50" ht="24.75" customHeight="1" x14ac:dyDescent="0.15">
      <c r="A18" s="473"/>
      <c r="B18" s="474"/>
      <c r="C18" s="474"/>
      <c r="D18" s="474"/>
      <c r="E18" s="474"/>
      <c r="F18" s="475"/>
      <c r="G18" s="488"/>
      <c r="H18" s="489"/>
      <c r="I18" s="345" t="s">
        <v>22</v>
      </c>
      <c r="J18" s="346"/>
      <c r="K18" s="346"/>
      <c r="L18" s="346"/>
      <c r="M18" s="346"/>
      <c r="N18" s="346"/>
      <c r="O18" s="347"/>
      <c r="P18" s="315">
        <f>SUM(P13:V17)</f>
        <v>0</v>
      </c>
      <c r="Q18" s="316"/>
      <c r="R18" s="316"/>
      <c r="S18" s="316"/>
      <c r="T18" s="316"/>
      <c r="U18" s="316"/>
      <c r="V18" s="317"/>
      <c r="W18" s="315">
        <f>SUM(W13:AC17)</f>
        <v>15</v>
      </c>
      <c r="X18" s="316"/>
      <c r="Y18" s="316"/>
      <c r="Z18" s="316"/>
      <c r="AA18" s="316"/>
      <c r="AB18" s="316"/>
      <c r="AC18" s="317"/>
      <c r="AD18" s="315">
        <f t="shared" ref="AD18" si="0">SUM(AD13:AJ17)</f>
        <v>13</v>
      </c>
      <c r="AE18" s="316"/>
      <c r="AF18" s="316"/>
      <c r="AG18" s="316"/>
      <c r="AH18" s="316"/>
      <c r="AI18" s="316"/>
      <c r="AJ18" s="317"/>
      <c r="AK18" s="315">
        <f t="shared" ref="AK18" si="1">SUM(AK13:AQ17)</f>
        <v>13</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73"/>
      <c r="B19" s="474"/>
      <c r="C19" s="474"/>
      <c r="D19" s="474"/>
      <c r="E19" s="474"/>
      <c r="F19" s="475"/>
      <c r="G19" s="312" t="s">
        <v>10</v>
      </c>
      <c r="H19" s="313"/>
      <c r="I19" s="313"/>
      <c r="J19" s="313"/>
      <c r="K19" s="313"/>
      <c r="L19" s="313"/>
      <c r="M19" s="313"/>
      <c r="N19" s="313"/>
      <c r="O19" s="313"/>
      <c r="P19" s="71"/>
      <c r="Q19" s="72"/>
      <c r="R19" s="72"/>
      <c r="S19" s="72"/>
      <c r="T19" s="72"/>
      <c r="U19" s="72"/>
      <c r="V19" s="73"/>
      <c r="W19" s="71">
        <v>14</v>
      </c>
      <c r="X19" s="72"/>
      <c r="Y19" s="72"/>
      <c r="Z19" s="72"/>
      <c r="AA19" s="72"/>
      <c r="AB19" s="72"/>
      <c r="AC19" s="73"/>
      <c r="AD19" s="71">
        <v>13</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76"/>
      <c r="B20" s="477"/>
      <c r="C20" s="477"/>
      <c r="D20" s="477"/>
      <c r="E20" s="477"/>
      <c r="F20" s="478"/>
      <c r="G20" s="312" t="s">
        <v>11</v>
      </c>
      <c r="H20" s="313"/>
      <c r="I20" s="313"/>
      <c r="J20" s="313"/>
      <c r="K20" s="313"/>
      <c r="L20" s="313"/>
      <c r="M20" s="313"/>
      <c r="N20" s="313"/>
      <c r="O20" s="313"/>
      <c r="P20" s="320" t="str">
        <f>IF(P18=0, "-", P19/P18)</f>
        <v>-</v>
      </c>
      <c r="Q20" s="320"/>
      <c r="R20" s="320"/>
      <c r="S20" s="320"/>
      <c r="T20" s="320"/>
      <c r="U20" s="320"/>
      <c r="V20" s="320"/>
      <c r="W20" s="320">
        <f>IF(W18=0, "-", W19/W18)</f>
        <v>0.93333333333333335</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46.5" customHeight="1" x14ac:dyDescent="0.15">
      <c r="A23" s="216"/>
      <c r="B23" s="214"/>
      <c r="C23" s="214"/>
      <c r="D23" s="214"/>
      <c r="E23" s="214"/>
      <c r="F23" s="215"/>
      <c r="G23" s="321" t="s">
        <v>482</v>
      </c>
      <c r="H23" s="288"/>
      <c r="I23" s="288"/>
      <c r="J23" s="288"/>
      <c r="K23" s="288"/>
      <c r="L23" s="288"/>
      <c r="M23" s="288"/>
      <c r="N23" s="288"/>
      <c r="O23" s="289"/>
      <c r="P23" s="254" t="s">
        <v>495</v>
      </c>
      <c r="Q23" s="195"/>
      <c r="R23" s="195"/>
      <c r="S23" s="195"/>
      <c r="T23" s="195"/>
      <c r="U23" s="195"/>
      <c r="V23" s="195"/>
      <c r="W23" s="195"/>
      <c r="X23" s="196"/>
      <c r="Y23" s="293" t="s">
        <v>14</v>
      </c>
      <c r="Z23" s="294"/>
      <c r="AA23" s="295"/>
      <c r="AB23" s="681" t="s">
        <v>483</v>
      </c>
      <c r="AC23" s="296"/>
      <c r="AD23" s="296"/>
      <c r="AE23" s="93" t="s">
        <v>480</v>
      </c>
      <c r="AF23" s="94"/>
      <c r="AG23" s="94"/>
      <c r="AH23" s="94"/>
      <c r="AI23" s="95"/>
      <c r="AJ23" s="93" t="s">
        <v>480</v>
      </c>
      <c r="AK23" s="94"/>
      <c r="AL23" s="94"/>
      <c r="AM23" s="94"/>
      <c r="AN23" s="95"/>
      <c r="AO23" s="93" t="s">
        <v>480</v>
      </c>
      <c r="AP23" s="94"/>
      <c r="AQ23" s="94"/>
      <c r="AR23" s="94"/>
      <c r="AS23" s="95"/>
      <c r="AT23" s="226"/>
      <c r="AU23" s="226"/>
      <c r="AV23" s="226"/>
      <c r="AW23" s="226"/>
      <c r="AX23" s="227"/>
    </row>
    <row r="24" spans="1:50" ht="48.7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483</v>
      </c>
      <c r="AC24" s="286"/>
      <c r="AD24" s="286"/>
      <c r="AE24" s="93" t="s">
        <v>480</v>
      </c>
      <c r="AF24" s="94"/>
      <c r="AG24" s="94"/>
      <c r="AH24" s="94"/>
      <c r="AI24" s="95"/>
      <c r="AJ24" s="93" t="s">
        <v>480</v>
      </c>
      <c r="AK24" s="94"/>
      <c r="AL24" s="94"/>
      <c r="AM24" s="94"/>
      <c r="AN24" s="95"/>
      <c r="AO24" s="93" t="s">
        <v>480</v>
      </c>
      <c r="AP24" s="94"/>
      <c r="AQ24" s="94"/>
      <c r="AR24" s="94"/>
      <c r="AS24" s="95"/>
      <c r="AT24" s="93">
        <v>1</v>
      </c>
      <c r="AU24" s="94"/>
      <c r="AV24" s="94"/>
      <c r="AW24" s="94"/>
      <c r="AX24" s="96"/>
    </row>
    <row r="25" spans="1:50" ht="75.75" customHeight="1" x14ac:dyDescent="0.15">
      <c r="A25" s="691"/>
      <c r="B25" s="692"/>
      <c r="C25" s="692"/>
      <c r="D25" s="692"/>
      <c r="E25" s="692"/>
      <c r="F25" s="693"/>
      <c r="G25" s="322"/>
      <c r="H25" s="323"/>
      <c r="I25" s="323"/>
      <c r="J25" s="323"/>
      <c r="K25" s="323"/>
      <c r="L25" s="323"/>
      <c r="M25" s="323"/>
      <c r="N25" s="323"/>
      <c r="O25" s="324"/>
      <c r="P25" s="197"/>
      <c r="Q25" s="197"/>
      <c r="R25" s="197"/>
      <c r="S25" s="197"/>
      <c r="T25" s="197"/>
      <c r="U25" s="197"/>
      <c r="V25" s="197"/>
      <c r="W25" s="197"/>
      <c r="X25" s="198"/>
      <c r="Y25" s="120" t="s">
        <v>15</v>
      </c>
      <c r="Z25" s="121"/>
      <c r="AA25" s="171"/>
      <c r="AB25" s="703" t="s">
        <v>364</v>
      </c>
      <c r="AC25" s="264"/>
      <c r="AD25" s="264"/>
      <c r="AE25" s="93" t="s">
        <v>480</v>
      </c>
      <c r="AF25" s="94"/>
      <c r="AG25" s="94"/>
      <c r="AH25" s="94"/>
      <c r="AI25" s="95"/>
      <c r="AJ25" s="93" t="s">
        <v>480</v>
      </c>
      <c r="AK25" s="94"/>
      <c r="AL25" s="94"/>
      <c r="AM25" s="94"/>
      <c r="AN25" s="95"/>
      <c r="AO25" s="93" t="s">
        <v>480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82" t="s">
        <v>303</v>
      </c>
      <c r="AU26" s="683"/>
      <c r="AV26" s="683"/>
      <c r="AW26" s="683"/>
      <c r="AX26" s="684"/>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91"/>
      <c r="B30" s="692"/>
      <c r="C30" s="692"/>
      <c r="D30" s="692"/>
      <c r="E30" s="692"/>
      <c r="F30" s="693"/>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91"/>
      <c r="B35" s="692"/>
      <c r="C35" s="692"/>
      <c r="D35" s="692"/>
      <c r="E35" s="692"/>
      <c r="F35" s="693"/>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91"/>
      <c r="B40" s="692"/>
      <c r="C40" s="692"/>
      <c r="D40" s="692"/>
      <c r="E40" s="692"/>
      <c r="F40" s="693"/>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704" t="s">
        <v>322</v>
      </c>
      <c r="B46" s="705"/>
      <c r="C46" s="705"/>
      <c r="D46" s="705"/>
      <c r="E46" s="705"/>
      <c r="F46" s="705"/>
      <c r="G46" s="705"/>
      <c r="H46" s="705"/>
      <c r="I46" s="705"/>
      <c r="J46" s="705"/>
      <c r="K46" s="705"/>
      <c r="L46" s="705"/>
      <c r="M46" s="705"/>
      <c r="N46" s="705"/>
      <c r="O46" s="705"/>
      <c r="P46" s="705"/>
      <c r="Q46" s="705"/>
      <c r="R46" s="705"/>
      <c r="S46" s="705"/>
      <c r="T46" s="705"/>
      <c r="U46" s="705"/>
      <c r="V46" s="705"/>
      <c r="W46" s="705"/>
      <c r="X46" s="705"/>
      <c r="Y46" s="705"/>
      <c r="Z46" s="705"/>
      <c r="AA46" s="705"/>
      <c r="AB46" s="705"/>
      <c r="AC46" s="705"/>
      <c r="AD46" s="705"/>
      <c r="AE46" s="705"/>
      <c r="AF46" s="705"/>
      <c r="AG46" s="705"/>
      <c r="AH46" s="705"/>
      <c r="AI46" s="705"/>
      <c r="AJ46" s="705"/>
      <c r="AK46" s="705"/>
      <c r="AL46" s="705"/>
      <c r="AM46" s="705"/>
      <c r="AN46" s="705"/>
      <c r="AO46" s="30"/>
      <c r="AP46" s="30"/>
      <c r="AQ46" s="30"/>
      <c r="AR46" s="30"/>
      <c r="AS46" s="30"/>
      <c r="AT46" s="30"/>
      <c r="AU46" s="30"/>
      <c r="AV46" s="30"/>
      <c r="AW46" s="30"/>
      <c r="AX46" s="32"/>
    </row>
    <row r="47" spans="1:50" ht="18.75" hidden="1" customHeight="1" x14ac:dyDescent="0.15">
      <c r="A47" s="234" t="s">
        <v>320</v>
      </c>
      <c r="B47" s="706" t="s">
        <v>317</v>
      </c>
      <c r="C47" s="236"/>
      <c r="D47" s="236"/>
      <c r="E47" s="236"/>
      <c r="F47" s="237"/>
      <c r="G47" s="643" t="s">
        <v>311</v>
      </c>
      <c r="H47" s="643"/>
      <c r="I47" s="643"/>
      <c r="J47" s="643"/>
      <c r="K47" s="643"/>
      <c r="L47" s="643"/>
      <c r="M47" s="643"/>
      <c r="N47" s="643"/>
      <c r="O47" s="643"/>
      <c r="P47" s="643"/>
      <c r="Q47" s="643"/>
      <c r="R47" s="643"/>
      <c r="S47" s="643"/>
      <c r="T47" s="643"/>
      <c r="U47" s="643"/>
      <c r="V47" s="643"/>
      <c r="W47" s="643"/>
      <c r="X47" s="643"/>
      <c r="Y47" s="643"/>
      <c r="Z47" s="643"/>
      <c r="AA47" s="711"/>
      <c r="AB47" s="642" t="s">
        <v>310</v>
      </c>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4"/>
    </row>
    <row r="48" spans="1:50" ht="18.75" hidden="1" customHeight="1" x14ac:dyDescent="0.15">
      <c r="A48" s="234"/>
      <c r="B48" s="706"/>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706"/>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37"/>
    </row>
    <row r="50" spans="1:50" ht="22.5" hidden="1" customHeight="1" x14ac:dyDescent="0.15">
      <c r="A50" s="234"/>
      <c r="B50" s="706"/>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39"/>
    </row>
    <row r="51" spans="1:50" ht="22.5" hidden="1" customHeight="1" x14ac:dyDescent="0.15">
      <c r="A51" s="234"/>
      <c r="B51" s="707"/>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41"/>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79"/>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80" t="s">
        <v>69</v>
      </c>
      <c r="AF67" s="118"/>
      <c r="AG67" s="118"/>
      <c r="AH67" s="118"/>
      <c r="AI67" s="118"/>
      <c r="AJ67" s="680" t="s">
        <v>70</v>
      </c>
      <c r="AK67" s="118"/>
      <c r="AL67" s="118"/>
      <c r="AM67" s="118"/>
      <c r="AN67" s="118"/>
      <c r="AO67" s="680"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484</v>
      </c>
      <c r="H68" s="195"/>
      <c r="I68" s="195"/>
      <c r="J68" s="195"/>
      <c r="K68" s="195"/>
      <c r="L68" s="195"/>
      <c r="M68" s="195"/>
      <c r="N68" s="195"/>
      <c r="O68" s="195"/>
      <c r="P68" s="195"/>
      <c r="Q68" s="195"/>
      <c r="R68" s="195"/>
      <c r="S68" s="195"/>
      <c r="T68" s="195"/>
      <c r="U68" s="195"/>
      <c r="V68" s="195"/>
      <c r="W68" s="195"/>
      <c r="X68" s="196"/>
      <c r="Y68" s="332" t="s">
        <v>66</v>
      </c>
      <c r="Z68" s="333"/>
      <c r="AA68" s="334"/>
      <c r="AB68" s="202" t="s">
        <v>483</v>
      </c>
      <c r="AC68" s="203"/>
      <c r="AD68" s="204"/>
      <c r="AE68" s="93" t="s">
        <v>480</v>
      </c>
      <c r="AF68" s="94"/>
      <c r="AG68" s="94"/>
      <c r="AH68" s="94"/>
      <c r="AI68" s="95"/>
      <c r="AJ68" s="93" t="s">
        <v>480</v>
      </c>
      <c r="AK68" s="94"/>
      <c r="AL68" s="94"/>
      <c r="AM68" s="94"/>
      <c r="AN68" s="95"/>
      <c r="AO68" s="93" t="s">
        <v>480</v>
      </c>
      <c r="AP68" s="94"/>
      <c r="AQ68" s="94"/>
      <c r="AR68" s="94"/>
      <c r="AS68" s="95"/>
      <c r="AT68" s="205"/>
      <c r="AU68" s="205"/>
      <c r="AV68" s="205"/>
      <c r="AW68" s="205"/>
      <c r="AX68" s="206"/>
      <c r="AY68" s="10"/>
      <c r="AZ68" s="10"/>
      <c r="BA68" s="10"/>
      <c r="BB68" s="10"/>
      <c r="BC68" s="10"/>
    </row>
    <row r="69" spans="1:60" ht="36"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483</v>
      </c>
      <c r="AC69" s="211"/>
      <c r="AD69" s="212"/>
      <c r="AE69" s="93" t="s">
        <v>480</v>
      </c>
      <c r="AF69" s="94"/>
      <c r="AG69" s="94"/>
      <c r="AH69" s="94"/>
      <c r="AI69" s="95"/>
      <c r="AJ69" s="93" t="s">
        <v>480</v>
      </c>
      <c r="AK69" s="94"/>
      <c r="AL69" s="94"/>
      <c r="AM69" s="94"/>
      <c r="AN69" s="95"/>
      <c r="AO69" s="93" t="s">
        <v>480</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496</v>
      </c>
      <c r="H83" s="144"/>
      <c r="I83" s="144"/>
      <c r="J83" s="144"/>
      <c r="K83" s="144"/>
      <c r="L83" s="144"/>
      <c r="M83" s="144"/>
      <c r="N83" s="144"/>
      <c r="O83" s="144"/>
      <c r="P83" s="144"/>
      <c r="Q83" s="144"/>
      <c r="R83" s="144"/>
      <c r="S83" s="144"/>
      <c r="T83" s="144"/>
      <c r="U83" s="144"/>
      <c r="V83" s="144"/>
      <c r="W83" s="144"/>
      <c r="X83" s="144"/>
      <c r="Y83" s="146" t="s">
        <v>17</v>
      </c>
      <c r="Z83" s="147"/>
      <c r="AA83" s="148"/>
      <c r="AB83" s="181" t="s">
        <v>510</v>
      </c>
      <c r="AC83" s="150"/>
      <c r="AD83" s="151"/>
      <c r="AE83" s="93" t="s">
        <v>480</v>
      </c>
      <c r="AF83" s="94"/>
      <c r="AG83" s="94"/>
      <c r="AH83" s="94"/>
      <c r="AI83" s="95"/>
      <c r="AJ83" s="93" t="s">
        <v>480</v>
      </c>
      <c r="AK83" s="94"/>
      <c r="AL83" s="94"/>
      <c r="AM83" s="94"/>
      <c r="AN83" s="95"/>
      <c r="AO83" s="93" t="s">
        <v>480</v>
      </c>
      <c r="AP83" s="94"/>
      <c r="AQ83" s="94"/>
      <c r="AR83" s="94"/>
      <c r="AS83" s="95"/>
      <c r="AT83" s="93">
        <v>40</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497</v>
      </c>
      <c r="AC84" s="158"/>
      <c r="AD84" s="159"/>
      <c r="AE84" s="93" t="s">
        <v>480</v>
      </c>
      <c r="AF84" s="94"/>
      <c r="AG84" s="94"/>
      <c r="AH84" s="94"/>
      <c r="AI84" s="95"/>
      <c r="AJ84" s="93" t="s">
        <v>480</v>
      </c>
      <c r="AK84" s="94"/>
      <c r="AL84" s="94"/>
      <c r="AM84" s="94"/>
      <c r="AN84" s="95"/>
      <c r="AO84" s="93" t="s">
        <v>480</v>
      </c>
      <c r="AP84" s="94"/>
      <c r="AQ84" s="94"/>
      <c r="AR84" s="94"/>
      <c r="AS84" s="95"/>
      <c r="AT84" s="157" t="s">
        <v>498</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485</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17" t="s">
        <v>76</v>
      </c>
      <c r="M97" s="417"/>
      <c r="N97" s="417"/>
      <c r="O97" s="417"/>
      <c r="P97" s="417"/>
      <c r="Q97" s="417"/>
      <c r="R97" s="418" t="s">
        <v>73</v>
      </c>
      <c r="S97" s="419"/>
      <c r="T97" s="419"/>
      <c r="U97" s="419"/>
      <c r="V97" s="419"/>
      <c r="W97" s="419"/>
      <c r="X97" s="42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21"/>
    </row>
    <row r="98" spans="1:50" ht="23.1" customHeight="1" x14ac:dyDescent="0.15">
      <c r="A98" s="377"/>
      <c r="B98" s="378"/>
      <c r="C98" s="422" t="s">
        <v>486</v>
      </c>
      <c r="D98" s="423"/>
      <c r="E98" s="423"/>
      <c r="F98" s="423"/>
      <c r="G98" s="423"/>
      <c r="H98" s="423"/>
      <c r="I98" s="423"/>
      <c r="J98" s="423"/>
      <c r="K98" s="424"/>
      <c r="L98" s="71">
        <v>13</v>
      </c>
      <c r="M98" s="72"/>
      <c r="N98" s="72"/>
      <c r="O98" s="72"/>
      <c r="P98" s="72"/>
      <c r="Q98" s="73"/>
      <c r="R98" s="71"/>
      <c r="S98" s="72"/>
      <c r="T98" s="72"/>
      <c r="U98" s="72"/>
      <c r="V98" s="72"/>
      <c r="W98" s="73"/>
      <c r="X98" s="694"/>
      <c r="Y98" s="695"/>
      <c r="Z98" s="695"/>
      <c r="AA98" s="695"/>
      <c r="AB98" s="695"/>
      <c r="AC98" s="695"/>
      <c r="AD98" s="695"/>
      <c r="AE98" s="695"/>
      <c r="AF98" s="695"/>
      <c r="AG98" s="695"/>
      <c r="AH98" s="695"/>
      <c r="AI98" s="695"/>
      <c r="AJ98" s="695"/>
      <c r="AK98" s="695"/>
      <c r="AL98" s="695"/>
      <c r="AM98" s="695"/>
      <c r="AN98" s="695"/>
      <c r="AO98" s="695"/>
      <c r="AP98" s="695"/>
      <c r="AQ98" s="695"/>
      <c r="AR98" s="695"/>
      <c r="AS98" s="695"/>
      <c r="AT98" s="695"/>
      <c r="AU98" s="695"/>
      <c r="AV98" s="695"/>
      <c r="AW98" s="695"/>
      <c r="AX98" s="696"/>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97"/>
      <c r="Y99" s="698"/>
      <c r="Z99" s="698"/>
      <c r="AA99" s="698"/>
      <c r="AB99" s="698"/>
      <c r="AC99" s="698"/>
      <c r="AD99" s="698"/>
      <c r="AE99" s="698"/>
      <c r="AF99" s="698"/>
      <c r="AG99" s="698"/>
      <c r="AH99" s="698"/>
      <c r="AI99" s="698"/>
      <c r="AJ99" s="698"/>
      <c r="AK99" s="698"/>
      <c r="AL99" s="698"/>
      <c r="AM99" s="698"/>
      <c r="AN99" s="698"/>
      <c r="AO99" s="698"/>
      <c r="AP99" s="698"/>
      <c r="AQ99" s="698"/>
      <c r="AR99" s="698"/>
      <c r="AS99" s="698"/>
      <c r="AT99" s="698"/>
      <c r="AU99" s="698"/>
      <c r="AV99" s="698"/>
      <c r="AW99" s="698"/>
      <c r="AX99" s="699"/>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97"/>
      <c r="Y100" s="698"/>
      <c r="Z100" s="698"/>
      <c r="AA100" s="698"/>
      <c r="AB100" s="698"/>
      <c r="AC100" s="698"/>
      <c r="AD100" s="698"/>
      <c r="AE100" s="698"/>
      <c r="AF100" s="698"/>
      <c r="AG100" s="698"/>
      <c r="AH100" s="698"/>
      <c r="AI100" s="698"/>
      <c r="AJ100" s="698"/>
      <c r="AK100" s="698"/>
      <c r="AL100" s="698"/>
      <c r="AM100" s="698"/>
      <c r="AN100" s="698"/>
      <c r="AO100" s="698"/>
      <c r="AP100" s="698"/>
      <c r="AQ100" s="698"/>
      <c r="AR100" s="698"/>
      <c r="AS100" s="698"/>
      <c r="AT100" s="698"/>
      <c r="AU100" s="698"/>
      <c r="AV100" s="698"/>
      <c r="AW100" s="698"/>
      <c r="AX100" s="699"/>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97"/>
      <c r="Y101" s="698"/>
      <c r="Z101" s="698"/>
      <c r="AA101" s="698"/>
      <c r="AB101" s="698"/>
      <c r="AC101" s="698"/>
      <c r="AD101" s="698"/>
      <c r="AE101" s="698"/>
      <c r="AF101" s="698"/>
      <c r="AG101" s="698"/>
      <c r="AH101" s="698"/>
      <c r="AI101" s="698"/>
      <c r="AJ101" s="698"/>
      <c r="AK101" s="698"/>
      <c r="AL101" s="698"/>
      <c r="AM101" s="698"/>
      <c r="AN101" s="698"/>
      <c r="AO101" s="698"/>
      <c r="AP101" s="698"/>
      <c r="AQ101" s="698"/>
      <c r="AR101" s="698"/>
      <c r="AS101" s="698"/>
      <c r="AT101" s="698"/>
      <c r="AU101" s="698"/>
      <c r="AV101" s="698"/>
      <c r="AW101" s="698"/>
      <c r="AX101" s="699"/>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97"/>
      <c r="Y102" s="698"/>
      <c r="Z102" s="698"/>
      <c r="AA102" s="698"/>
      <c r="AB102" s="698"/>
      <c r="AC102" s="698"/>
      <c r="AD102" s="698"/>
      <c r="AE102" s="698"/>
      <c r="AF102" s="698"/>
      <c r="AG102" s="698"/>
      <c r="AH102" s="698"/>
      <c r="AI102" s="698"/>
      <c r="AJ102" s="698"/>
      <c r="AK102" s="698"/>
      <c r="AL102" s="698"/>
      <c r="AM102" s="698"/>
      <c r="AN102" s="698"/>
      <c r="AO102" s="698"/>
      <c r="AP102" s="698"/>
      <c r="AQ102" s="698"/>
      <c r="AR102" s="698"/>
      <c r="AS102" s="698"/>
      <c r="AT102" s="698"/>
      <c r="AU102" s="698"/>
      <c r="AV102" s="698"/>
      <c r="AW102" s="698"/>
      <c r="AX102" s="699"/>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97"/>
      <c r="Y103" s="698"/>
      <c r="Z103" s="698"/>
      <c r="AA103" s="698"/>
      <c r="AB103" s="698"/>
      <c r="AC103" s="698"/>
      <c r="AD103" s="698"/>
      <c r="AE103" s="698"/>
      <c r="AF103" s="698"/>
      <c r="AG103" s="698"/>
      <c r="AH103" s="698"/>
      <c r="AI103" s="698"/>
      <c r="AJ103" s="698"/>
      <c r="AK103" s="698"/>
      <c r="AL103" s="698"/>
      <c r="AM103" s="698"/>
      <c r="AN103" s="698"/>
      <c r="AO103" s="698"/>
      <c r="AP103" s="698"/>
      <c r="AQ103" s="698"/>
      <c r="AR103" s="698"/>
      <c r="AS103" s="698"/>
      <c r="AT103" s="698"/>
      <c r="AU103" s="698"/>
      <c r="AV103" s="698"/>
      <c r="AW103" s="698"/>
      <c r="AX103" s="699"/>
    </row>
    <row r="104" spans="1:50" ht="21" customHeight="1" thickBot="1" x14ac:dyDescent="0.2">
      <c r="A104" s="379"/>
      <c r="B104" s="380"/>
      <c r="C104" s="369" t="s">
        <v>22</v>
      </c>
      <c r="D104" s="370"/>
      <c r="E104" s="370"/>
      <c r="F104" s="370"/>
      <c r="G104" s="370"/>
      <c r="H104" s="370"/>
      <c r="I104" s="370"/>
      <c r="J104" s="370"/>
      <c r="K104" s="371"/>
      <c r="L104" s="372">
        <f>SUM(L98:Q103)</f>
        <v>13</v>
      </c>
      <c r="M104" s="373"/>
      <c r="N104" s="373"/>
      <c r="O104" s="373"/>
      <c r="P104" s="373"/>
      <c r="Q104" s="374"/>
      <c r="R104" s="372">
        <f>SUM(R98:W103)</f>
        <v>0</v>
      </c>
      <c r="S104" s="373"/>
      <c r="T104" s="373"/>
      <c r="U104" s="373"/>
      <c r="V104" s="373"/>
      <c r="W104" s="374"/>
      <c r="X104" s="700"/>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20" t="s">
        <v>39</v>
      </c>
      <c r="D107" s="619"/>
      <c r="E107" s="619"/>
      <c r="F107" s="619"/>
      <c r="G107" s="619"/>
      <c r="H107" s="619"/>
      <c r="I107" s="619"/>
      <c r="J107" s="619"/>
      <c r="K107" s="619"/>
      <c r="L107" s="619"/>
      <c r="M107" s="619"/>
      <c r="N107" s="619"/>
      <c r="O107" s="619"/>
      <c r="P107" s="619"/>
      <c r="Q107" s="619"/>
      <c r="R107" s="619"/>
      <c r="S107" s="619"/>
      <c r="T107" s="619"/>
      <c r="U107" s="619"/>
      <c r="V107" s="619"/>
      <c r="W107" s="619"/>
      <c r="X107" s="619"/>
      <c r="Y107" s="619"/>
      <c r="Z107" s="619"/>
      <c r="AA107" s="619"/>
      <c r="AB107" s="619"/>
      <c r="AC107" s="621"/>
      <c r="AD107" s="619" t="s">
        <v>43</v>
      </c>
      <c r="AE107" s="619"/>
      <c r="AF107" s="619"/>
      <c r="AG107" s="651" t="s">
        <v>38</v>
      </c>
      <c r="AH107" s="619"/>
      <c r="AI107" s="619"/>
      <c r="AJ107" s="619"/>
      <c r="AK107" s="619"/>
      <c r="AL107" s="619"/>
      <c r="AM107" s="619"/>
      <c r="AN107" s="619"/>
      <c r="AO107" s="619"/>
      <c r="AP107" s="619"/>
      <c r="AQ107" s="619"/>
      <c r="AR107" s="619"/>
      <c r="AS107" s="619"/>
      <c r="AT107" s="619"/>
      <c r="AU107" s="619"/>
      <c r="AV107" s="619"/>
      <c r="AW107" s="619"/>
      <c r="AX107" s="652"/>
    </row>
    <row r="108" spans="1:50" ht="26.25" customHeight="1" x14ac:dyDescent="0.15">
      <c r="A108" s="306" t="s">
        <v>312</v>
      </c>
      <c r="B108" s="307"/>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26" t="s">
        <v>487</v>
      </c>
      <c r="AE108" s="627"/>
      <c r="AF108" s="627"/>
      <c r="AG108" s="623" t="s">
        <v>511</v>
      </c>
      <c r="AH108" s="624"/>
      <c r="AI108" s="624"/>
      <c r="AJ108" s="624"/>
      <c r="AK108" s="624"/>
      <c r="AL108" s="624"/>
      <c r="AM108" s="624"/>
      <c r="AN108" s="624"/>
      <c r="AO108" s="624"/>
      <c r="AP108" s="624"/>
      <c r="AQ108" s="624"/>
      <c r="AR108" s="624"/>
      <c r="AS108" s="624"/>
      <c r="AT108" s="624"/>
      <c r="AU108" s="624"/>
      <c r="AV108" s="624"/>
      <c r="AW108" s="624"/>
      <c r="AX108" s="625"/>
    </row>
    <row r="109" spans="1:50" ht="26.25" customHeight="1" x14ac:dyDescent="0.15">
      <c r="A109" s="308"/>
      <c r="B109" s="309"/>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470</v>
      </c>
      <c r="AE109" s="451"/>
      <c r="AF109" s="451"/>
      <c r="AG109" s="542" t="s">
        <v>512</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605" t="s">
        <v>470</v>
      </c>
      <c r="AE110" s="606"/>
      <c r="AF110" s="606"/>
      <c r="AG110" s="540" t="s">
        <v>513</v>
      </c>
      <c r="AH110" s="444"/>
      <c r="AI110" s="444"/>
      <c r="AJ110" s="444"/>
      <c r="AK110" s="444"/>
      <c r="AL110" s="444"/>
      <c r="AM110" s="444"/>
      <c r="AN110" s="444"/>
      <c r="AO110" s="444"/>
      <c r="AP110" s="444"/>
      <c r="AQ110" s="444"/>
      <c r="AR110" s="444"/>
      <c r="AS110" s="444"/>
      <c r="AT110" s="444"/>
      <c r="AU110" s="444"/>
      <c r="AV110" s="444"/>
      <c r="AW110" s="444"/>
      <c r="AX110" s="541"/>
    </row>
    <row r="111" spans="1:50" ht="34.5" customHeight="1" x14ac:dyDescent="0.15">
      <c r="A111" s="565" t="s">
        <v>46</v>
      </c>
      <c r="B111" s="609"/>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607" t="s">
        <v>487</v>
      </c>
      <c r="AE111" s="447"/>
      <c r="AF111" s="447"/>
      <c r="AG111" s="300" t="s">
        <v>514</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610"/>
      <c r="B112" s="611"/>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t="s">
        <v>488</v>
      </c>
      <c r="AE112" s="451"/>
      <c r="AF112" s="451"/>
      <c r="AG112" s="303"/>
      <c r="AH112" s="304"/>
      <c r="AI112" s="304"/>
      <c r="AJ112" s="304"/>
      <c r="AK112" s="304"/>
      <c r="AL112" s="304"/>
      <c r="AM112" s="304"/>
      <c r="AN112" s="304"/>
      <c r="AO112" s="304"/>
      <c r="AP112" s="304"/>
      <c r="AQ112" s="304"/>
      <c r="AR112" s="304"/>
      <c r="AS112" s="304"/>
      <c r="AT112" s="304"/>
      <c r="AU112" s="304"/>
      <c r="AV112" s="304"/>
      <c r="AW112" s="304"/>
      <c r="AX112" s="305"/>
    </row>
    <row r="113" spans="1:64" ht="29.25" customHeight="1" x14ac:dyDescent="0.15">
      <c r="A113" s="610"/>
      <c r="B113" s="611"/>
      <c r="C113" s="515"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0" t="s">
        <v>470</v>
      </c>
      <c r="AE113" s="451"/>
      <c r="AF113" s="452"/>
      <c r="AG113" s="542" t="s">
        <v>515</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610"/>
      <c r="B114" s="611"/>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0" t="s">
        <v>488</v>
      </c>
      <c r="AE114" s="451"/>
      <c r="AF114" s="452"/>
      <c r="AG114" s="303"/>
      <c r="AH114" s="304"/>
      <c r="AI114" s="304"/>
      <c r="AJ114" s="304"/>
      <c r="AK114" s="304"/>
      <c r="AL114" s="304"/>
      <c r="AM114" s="304"/>
      <c r="AN114" s="304"/>
      <c r="AO114" s="304"/>
      <c r="AP114" s="304"/>
      <c r="AQ114" s="304"/>
      <c r="AR114" s="304"/>
      <c r="AS114" s="304"/>
      <c r="AT114" s="304"/>
      <c r="AU114" s="304"/>
      <c r="AV114" s="304"/>
      <c r="AW114" s="304"/>
      <c r="AX114" s="305"/>
    </row>
    <row r="115" spans="1:64" ht="34.5" customHeight="1" x14ac:dyDescent="0.15">
      <c r="A115" s="610"/>
      <c r="B115" s="611"/>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501"/>
      <c r="AD115" s="608" t="s">
        <v>491</v>
      </c>
      <c r="AE115" s="451"/>
      <c r="AF115" s="451"/>
      <c r="AG115" s="542" t="s">
        <v>499</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610"/>
      <c r="B116" s="611"/>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501"/>
      <c r="AD116" s="655" t="s">
        <v>488</v>
      </c>
      <c r="AE116" s="656"/>
      <c r="AF116" s="656"/>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24" customHeight="1" x14ac:dyDescent="0.15">
      <c r="A117" s="612"/>
      <c r="B117" s="613"/>
      <c r="C117" s="614" t="s">
        <v>82</v>
      </c>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6"/>
      <c r="AD117" s="617" t="s">
        <v>488</v>
      </c>
      <c r="AE117" s="606"/>
      <c r="AF117" s="618"/>
      <c r="AG117" s="540"/>
      <c r="AH117" s="444"/>
      <c r="AI117" s="444"/>
      <c r="AJ117" s="444"/>
      <c r="AK117" s="444"/>
      <c r="AL117" s="444"/>
      <c r="AM117" s="444"/>
      <c r="AN117" s="444"/>
      <c r="AO117" s="444"/>
      <c r="AP117" s="444"/>
      <c r="AQ117" s="444"/>
      <c r="AR117" s="444"/>
      <c r="AS117" s="444"/>
      <c r="AT117" s="444"/>
      <c r="AU117" s="444"/>
      <c r="AV117" s="444"/>
      <c r="AW117" s="444"/>
      <c r="AX117" s="541"/>
      <c r="BG117" s="10"/>
      <c r="BH117" s="10"/>
      <c r="BI117" s="10"/>
      <c r="BJ117" s="10"/>
    </row>
    <row r="118" spans="1:64" ht="30" customHeight="1" x14ac:dyDescent="0.15">
      <c r="A118" s="565" t="s">
        <v>47</v>
      </c>
      <c r="B118" s="609"/>
      <c r="C118" s="657" t="s">
        <v>81</v>
      </c>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9"/>
      <c r="AD118" s="607" t="s">
        <v>493</v>
      </c>
      <c r="AE118" s="447"/>
      <c r="AF118" s="660"/>
      <c r="AG118" s="300" t="s">
        <v>508</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610"/>
      <c r="B119" s="611"/>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8" t="s">
        <v>488</v>
      </c>
      <c r="AE119" s="629"/>
      <c r="AF119" s="629"/>
      <c r="AG119" s="303"/>
      <c r="AH119" s="304"/>
      <c r="AI119" s="304"/>
      <c r="AJ119" s="304"/>
      <c r="AK119" s="304"/>
      <c r="AL119" s="304"/>
      <c r="AM119" s="304"/>
      <c r="AN119" s="304"/>
      <c r="AO119" s="304"/>
      <c r="AP119" s="304"/>
      <c r="AQ119" s="304"/>
      <c r="AR119" s="304"/>
      <c r="AS119" s="304"/>
      <c r="AT119" s="304"/>
      <c r="AU119" s="304"/>
      <c r="AV119" s="304"/>
      <c r="AW119" s="304"/>
      <c r="AX119" s="305"/>
    </row>
    <row r="120" spans="1:64" ht="33" customHeight="1" x14ac:dyDescent="0.15">
      <c r="A120" s="610"/>
      <c r="B120" s="611"/>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608" t="s">
        <v>487</v>
      </c>
      <c r="AE120" s="451"/>
      <c r="AF120" s="451"/>
      <c r="AG120" s="542" t="s">
        <v>509</v>
      </c>
      <c r="AH120" s="304"/>
      <c r="AI120" s="304"/>
      <c r="AJ120" s="304"/>
      <c r="AK120" s="304"/>
      <c r="AL120" s="304"/>
      <c r="AM120" s="304"/>
      <c r="AN120" s="304"/>
      <c r="AO120" s="304"/>
      <c r="AP120" s="304"/>
      <c r="AQ120" s="304"/>
      <c r="AR120" s="304"/>
      <c r="AS120" s="304"/>
      <c r="AT120" s="304"/>
      <c r="AU120" s="304"/>
      <c r="AV120" s="304"/>
      <c r="AW120" s="304"/>
      <c r="AX120" s="305"/>
    </row>
    <row r="121" spans="1:64" ht="25.5" customHeight="1" x14ac:dyDescent="0.15">
      <c r="A121" s="612"/>
      <c r="B121" s="613"/>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608" t="s">
        <v>487</v>
      </c>
      <c r="AE121" s="451"/>
      <c r="AF121" s="451"/>
      <c r="AG121" s="622" t="s">
        <v>500</v>
      </c>
      <c r="AH121" s="197"/>
      <c r="AI121" s="197"/>
      <c r="AJ121" s="197"/>
      <c r="AK121" s="197"/>
      <c r="AL121" s="197"/>
      <c r="AM121" s="197"/>
      <c r="AN121" s="197"/>
      <c r="AO121" s="197"/>
      <c r="AP121" s="197"/>
      <c r="AQ121" s="197"/>
      <c r="AR121" s="197"/>
      <c r="AS121" s="197"/>
      <c r="AT121" s="197"/>
      <c r="AU121" s="197"/>
      <c r="AV121" s="197"/>
      <c r="AW121" s="197"/>
      <c r="AX121" s="601"/>
    </row>
    <row r="122" spans="1:64" ht="33.6" customHeight="1" x14ac:dyDescent="0.15">
      <c r="A122" s="645" t="s">
        <v>80</v>
      </c>
      <c r="B122" s="646"/>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t="s">
        <v>488</v>
      </c>
      <c r="AE122" s="447"/>
      <c r="AF122" s="447"/>
      <c r="AG122" s="596" t="s">
        <v>501</v>
      </c>
      <c r="AH122" s="195"/>
      <c r="AI122" s="195"/>
      <c r="AJ122" s="195"/>
      <c r="AK122" s="195"/>
      <c r="AL122" s="195"/>
      <c r="AM122" s="195"/>
      <c r="AN122" s="195"/>
      <c r="AO122" s="195"/>
      <c r="AP122" s="195"/>
      <c r="AQ122" s="195"/>
      <c r="AR122" s="195"/>
      <c r="AS122" s="195"/>
      <c r="AT122" s="195"/>
      <c r="AU122" s="195"/>
      <c r="AV122" s="195"/>
      <c r="AW122" s="195"/>
      <c r="AX122" s="597"/>
    </row>
    <row r="123" spans="1:64" ht="15.75" customHeight="1" x14ac:dyDescent="0.15">
      <c r="A123" s="647"/>
      <c r="B123" s="648"/>
      <c r="C123" s="674" t="s">
        <v>87</v>
      </c>
      <c r="D123" s="675"/>
      <c r="E123" s="675"/>
      <c r="F123" s="675"/>
      <c r="G123" s="675"/>
      <c r="H123" s="675"/>
      <c r="I123" s="675"/>
      <c r="J123" s="675"/>
      <c r="K123" s="675"/>
      <c r="L123" s="675"/>
      <c r="M123" s="675"/>
      <c r="N123" s="675"/>
      <c r="O123" s="676"/>
      <c r="P123" s="668" t="s">
        <v>0</v>
      </c>
      <c r="Q123" s="677"/>
      <c r="R123" s="677"/>
      <c r="S123" s="678"/>
      <c r="T123" s="667" t="s">
        <v>30</v>
      </c>
      <c r="U123" s="668"/>
      <c r="V123" s="668"/>
      <c r="W123" s="668"/>
      <c r="X123" s="668"/>
      <c r="Y123" s="668"/>
      <c r="Z123" s="668"/>
      <c r="AA123" s="668"/>
      <c r="AB123" s="668"/>
      <c r="AC123" s="668"/>
      <c r="AD123" s="668"/>
      <c r="AE123" s="668"/>
      <c r="AF123" s="669"/>
      <c r="AG123" s="598"/>
      <c r="AH123" s="276"/>
      <c r="AI123" s="276"/>
      <c r="AJ123" s="276"/>
      <c r="AK123" s="276"/>
      <c r="AL123" s="276"/>
      <c r="AM123" s="276"/>
      <c r="AN123" s="276"/>
      <c r="AO123" s="276"/>
      <c r="AP123" s="276"/>
      <c r="AQ123" s="276"/>
      <c r="AR123" s="276"/>
      <c r="AS123" s="276"/>
      <c r="AT123" s="276"/>
      <c r="AU123" s="276"/>
      <c r="AV123" s="276"/>
      <c r="AW123" s="276"/>
      <c r="AX123" s="599"/>
    </row>
    <row r="124" spans="1:64" ht="26.25" customHeight="1" x14ac:dyDescent="0.15">
      <c r="A124" s="647"/>
      <c r="B124" s="648"/>
      <c r="C124" s="661" t="s">
        <v>503</v>
      </c>
      <c r="D124" s="662"/>
      <c r="E124" s="662"/>
      <c r="F124" s="662"/>
      <c r="G124" s="662"/>
      <c r="H124" s="662"/>
      <c r="I124" s="662"/>
      <c r="J124" s="662"/>
      <c r="K124" s="662"/>
      <c r="L124" s="662"/>
      <c r="M124" s="662"/>
      <c r="N124" s="662"/>
      <c r="O124" s="663"/>
      <c r="P124" s="670" t="s">
        <v>505</v>
      </c>
      <c r="Q124" s="670"/>
      <c r="R124" s="670"/>
      <c r="S124" s="671"/>
      <c r="T124" s="653" t="s">
        <v>502</v>
      </c>
      <c r="U124" s="304"/>
      <c r="V124" s="304"/>
      <c r="W124" s="304"/>
      <c r="X124" s="304"/>
      <c r="Y124" s="304"/>
      <c r="Z124" s="304"/>
      <c r="AA124" s="304"/>
      <c r="AB124" s="304"/>
      <c r="AC124" s="304"/>
      <c r="AD124" s="304"/>
      <c r="AE124" s="304"/>
      <c r="AF124" s="654"/>
      <c r="AG124" s="598"/>
      <c r="AH124" s="276"/>
      <c r="AI124" s="276"/>
      <c r="AJ124" s="276"/>
      <c r="AK124" s="276"/>
      <c r="AL124" s="276"/>
      <c r="AM124" s="276"/>
      <c r="AN124" s="276"/>
      <c r="AO124" s="276"/>
      <c r="AP124" s="276"/>
      <c r="AQ124" s="276"/>
      <c r="AR124" s="276"/>
      <c r="AS124" s="276"/>
      <c r="AT124" s="276"/>
      <c r="AU124" s="276"/>
      <c r="AV124" s="276"/>
      <c r="AW124" s="276"/>
      <c r="AX124" s="599"/>
    </row>
    <row r="125" spans="1:64" ht="26.25" customHeight="1" x14ac:dyDescent="0.15">
      <c r="A125" s="649"/>
      <c r="B125" s="650"/>
      <c r="C125" s="664" t="s">
        <v>502</v>
      </c>
      <c r="D125" s="665"/>
      <c r="E125" s="665"/>
      <c r="F125" s="665"/>
      <c r="G125" s="665"/>
      <c r="H125" s="665"/>
      <c r="I125" s="665"/>
      <c r="J125" s="665"/>
      <c r="K125" s="665"/>
      <c r="L125" s="665"/>
      <c r="M125" s="665"/>
      <c r="N125" s="665"/>
      <c r="O125" s="666"/>
      <c r="P125" s="672" t="s">
        <v>504</v>
      </c>
      <c r="Q125" s="672"/>
      <c r="R125" s="672"/>
      <c r="S125" s="673"/>
      <c r="T125" s="443" t="s">
        <v>502</v>
      </c>
      <c r="U125" s="444"/>
      <c r="V125" s="444"/>
      <c r="W125" s="444"/>
      <c r="X125" s="444"/>
      <c r="Y125" s="444"/>
      <c r="Z125" s="444"/>
      <c r="AA125" s="444"/>
      <c r="AB125" s="444"/>
      <c r="AC125" s="444"/>
      <c r="AD125" s="444"/>
      <c r="AE125" s="444"/>
      <c r="AF125" s="445"/>
      <c r="AG125" s="600"/>
      <c r="AH125" s="197"/>
      <c r="AI125" s="197"/>
      <c r="AJ125" s="197"/>
      <c r="AK125" s="197"/>
      <c r="AL125" s="197"/>
      <c r="AM125" s="197"/>
      <c r="AN125" s="197"/>
      <c r="AO125" s="197"/>
      <c r="AP125" s="197"/>
      <c r="AQ125" s="197"/>
      <c r="AR125" s="197"/>
      <c r="AS125" s="197"/>
      <c r="AT125" s="197"/>
      <c r="AU125" s="197"/>
      <c r="AV125" s="197"/>
      <c r="AW125" s="197"/>
      <c r="AX125" s="601"/>
    </row>
    <row r="126" spans="1:64" ht="57" customHeight="1" x14ac:dyDescent="0.15">
      <c r="A126" s="565" t="s">
        <v>58</v>
      </c>
      <c r="B126" s="566"/>
      <c r="C126" s="391" t="s">
        <v>64</v>
      </c>
      <c r="D126" s="591"/>
      <c r="E126" s="591"/>
      <c r="F126" s="592"/>
      <c r="G126" s="559" t="s">
        <v>489</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66.75" customHeight="1" thickBot="1" x14ac:dyDescent="0.2">
      <c r="A127" s="567"/>
      <c r="B127" s="568"/>
      <c r="C127" s="360" t="s">
        <v>68</v>
      </c>
      <c r="D127" s="361"/>
      <c r="E127" s="361"/>
      <c r="F127" s="362"/>
      <c r="G127" s="363" t="s">
        <v>490</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90"/>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21" customHeight="1" x14ac:dyDescent="0.15">
      <c r="A130" s="581" t="s">
        <v>41</v>
      </c>
      <c r="B130" s="582"/>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3"/>
    </row>
    <row r="131" spans="1:50" ht="120" customHeight="1" thickBot="1" x14ac:dyDescent="0.2">
      <c r="A131" s="562"/>
      <c r="B131" s="563"/>
      <c r="C131" s="563"/>
      <c r="D131" s="563"/>
      <c r="E131" s="564"/>
      <c r="F131" s="584"/>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5"/>
      <c r="AW131" s="585"/>
      <c r="AX131" s="586"/>
    </row>
    <row r="132" spans="1:50" ht="21" customHeight="1" x14ac:dyDescent="0.15">
      <c r="A132" s="581" t="s">
        <v>54</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50" ht="99.95" customHeight="1" thickBot="1" x14ac:dyDescent="0.2">
      <c r="A133" s="440"/>
      <c r="B133" s="441"/>
      <c r="C133" s="441"/>
      <c r="D133" s="441"/>
      <c r="E133" s="442"/>
      <c r="F133" s="587"/>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c r="AS133" s="588"/>
      <c r="AT133" s="588"/>
      <c r="AU133" s="588"/>
      <c r="AV133" s="588"/>
      <c r="AW133" s="588"/>
      <c r="AX133" s="589"/>
    </row>
    <row r="134" spans="1:50" ht="21" customHeight="1" x14ac:dyDescent="0.15">
      <c r="A134" s="572" t="s">
        <v>42</v>
      </c>
      <c r="B134" s="573"/>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c r="AG134" s="573"/>
      <c r="AH134" s="573"/>
      <c r="AI134" s="573"/>
      <c r="AJ134" s="573"/>
      <c r="AK134" s="573"/>
      <c r="AL134" s="573"/>
      <c r="AM134" s="573"/>
      <c r="AN134" s="573"/>
      <c r="AO134" s="573"/>
      <c r="AP134" s="573"/>
      <c r="AQ134" s="573"/>
      <c r="AR134" s="573"/>
      <c r="AS134" s="573"/>
      <c r="AT134" s="573"/>
      <c r="AU134" s="573"/>
      <c r="AV134" s="573"/>
      <c r="AW134" s="573"/>
      <c r="AX134" s="574"/>
    </row>
    <row r="135" spans="1:50" ht="99.95" customHeight="1" thickBot="1" x14ac:dyDescent="0.2">
      <c r="A135" s="630"/>
      <c r="B135" s="631"/>
      <c r="C135" s="631"/>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631"/>
      <c r="AD135" s="631"/>
      <c r="AE135" s="631"/>
      <c r="AF135" s="631"/>
      <c r="AG135" s="631"/>
      <c r="AH135" s="631"/>
      <c r="AI135" s="631"/>
      <c r="AJ135" s="631"/>
      <c r="AK135" s="631"/>
      <c r="AL135" s="631"/>
      <c r="AM135" s="631"/>
      <c r="AN135" s="631"/>
      <c r="AO135" s="631"/>
      <c r="AP135" s="631"/>
      <c r="AQ135" s="631"/>
      <c r="AR135" s="631"/>
      <c r="AS135" s="631"/>
      <c r="AT135" s="631"/>
      <c r="AU135" s="631"/>
      <c r="AV135" s="631"/>
      <c r="AW135" s="631"/>
      <c r="AX135" s="632"/>
    </row>
    <row r="136" spans="1:50" ht="19.7" customHeight="1" x14ac:dyDescent="0.15">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899999999999999" customHeight="1" x14ac:dyDescent="0.15">
      <c r="A137" s="413" t="s">
        <v>224</v>
      </c>
      <c r="B137" s="414"/>
      <c r="C137" s="414"/>
      <c r="D137" s="414"/>
      <c r="E137" s="414"/>
      <c r="F137" s="414"/>
      <c r="G137" s="427" t="s">
        <v>516</v>
      </c>
      <c r="H137" s="428"/>
      <c r="I137" s="428"/>
      <c r="J137" s="428"/>
      <c r="K137" s="428"/>
      <c r="L137" s="428"/>
      <c r="M137" s="428"/>
      <c r="N137" s="428"/>
      <c r="O137" s="428"/>
      <c r="P137" s="429"/>
      <c r="Q137" s="414" t="s">
        <v>225</v>
      </c>
      <c r="R137" s="414"/>
      <c r="S137" s="414"/>
      <c r="T137" s="414"/>
      <c r="U137" s="414"/>
      <c r="V137" s="414"/>
      <c r="W137" s="427" t="s">
        <v>516</v>
      </c>
      <c r="X137" s="428"/>
      <c r="Y137" s="428"/>
      <c r="Z137" s="428"/>
      <c r="AA137" s="428"/>
      <c r="AB137" s="428"/>
      <c r="AC137" s="428"/>
      <c r="AD137" s="428"/>
      <c r="AE137" s="428"/>
      <c r="AF137" s="429"/>
      <c r="AG137" s="414" t="s">
        <v>226</v>
      </c>
      <c r="AH137" s="414"/>
      <c r="AI137" s="414"/>
      <c r="AJ137" s="414"/>
      <c r="AK137" s="414"/>
      <c r="AL137" s="414"/>
      <c r="AM137" s="410">
        <v>2043</v>
      </c>
      <c r="AN137" s="411"/>
      <c r="AO137" s="411"/>
      <c r="AP137" s="411"/>
      <c r="AQ137" s="411"/>
      <c r="AR137" s="411"/>
      <c r="AS137" s="411"/>
      <c r="AT137" s="411"/>
      <c r="AU137" s="411"/>
      <c r="AV137" s="412"/>
      <c r="AW137" s="12"/>
      <c r="AX137" s="13"/>
    </row>
    <row r="138" spans="1:50" ht="19.899999999999999" customHeight="1" thickBot="1" x14ac:dyDescent="0.2">
      <c r="A138" s="415" t="s">
        <v>227</v>
      </c>
      <c r="B138" s="416"/>
      <c r="C138" s="416"/>
      <c r="D138" s="416"/>
      <c r="E138" s="416"/>
      <c r="F138" s="416"/>
      <c r="G138" s="430" t="s">
        <v>492</v>
      </c>
      <c r="H138" s="431"/>
      <c r="I138" s="431"/>
      <c r="J138" s="431"/>
      <c r="K138" s="431"/>
      <c r="L138" s="431"/>
      <c r="M138" s="431"/>
      <c r="N138" s="431"/>
      <c r="O138" s="431"/>
      <c r="P138" s="432"/>
      <c r="Q138" s="416" t="s">
        <v>228</v>
      </c>
      <c r="R138" s="416"/>
      <c r="S138" s="416"/>
      <c r="T138" s="416"/>
      <c r="U138" s="416"/>
      <c r="V138" s="416"/>
      <c r="W138" s="593">
        <v>329</v>
      </c>
      <c r="X138" s="431"/>
      <c r="Y138" s="431"/>
      <c r="Z138" s="431"/>
      <c r="AA138" s="431"/>
      <c r="AB138" s="431"/>
      <c r="AC138" s="431"/>
      <c r="AD138" s="431"/>
      <c r="AE138" s="431"/>
      <c r="AF138" s="432"/>
      <c r="AG138" s="594"/>
      <c r="AH138" s="595"/>
      <c r="AI138" s="595"/>
      <c r="AJ138" s="595"/>
      <c r="AK138" s="595"/>
      <c r="AL138" s="595"/>
      <c r="AM138" s="633"/>
      <c r="AN138" s="634"/>
      <c r="AO138" s="634"/>
      <c r="AP138" s="634"/>
      <c r="AQ138" s="634"/>
      <c r="AR138" s="634"/>
      <c r="AS138" s="634"/>
      <c r="AT138" s="634"/>
      <c r="AU138" s="634"/>
      <c r="AV138" s="635"/>
      <c r="AW138" s="28"/>
      <c r="AX138" s="29"/>
    </row>
    <row r="139" spans="1:50" ht="23.65" customHeight="1" x14ac:dyDescent="0.15">
      <c r="A139" s="575" t="s">
        <v>28</v>
      </c>
      <c r="B139" s="576"/>
      <c r="C139" s="576"/>
      <c r="D139" s="576"/>
      <c r="E139" s="576"/>
      <c r="F139" s="57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3"/>
      <c r="B140" s="474"/>
      <c r="C140" s="474"/>
      <c r="D140" s="474"/>
      <c r="E140" s="474"/>
      <c r="F140" s="47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3"/>
      <c r="B141" s="474"/>
      <c r="C141" s="474"/>
      <c r="D141" s="474"/>
      <c r="E141" s="474"/>
      <c r="F141" s="47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3"/>
      <c r="B142" s="474"/>
      <c r="C142" s="474"/>
      <c r="D142" s="474"/>
      <c r="E142" s="474"/>
      <c r="F142" s="4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3"/>
      <c r="B143" s="474"/>
      <c r="C143" s="474"/>
      <c r="D143" s="474"/>
      <c r="E143" s="474"/>
      <c r="F143" s="4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3"/>
      <c r="B144" s="474"/>
      <c r="C144" s="474"/>
      <c r="D144" s="474"/>
      <c r="E144" s="474"/>
      <c r="F144" s="4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3"/>
      <c r="B145" s="474"/>
      <c r="C145" s="474"/>
      <c r="D145" s="474"/>
      <c r="E145" s="474"/>
      <c r="F145" s="47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3"/>
      <c r="B146" s="474"/>
      <c r="C146" s="474"/>
      <c r="D146" s="474"/>
      <c r="E146" s="474"/>
      <c r="F146" s="47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3"/>
      <c r="B147" s="474"/>
      <c r="C147" s="474"/>
      <c r="D147" s="474"/>
      <c r="E147" s="474"/>
      <c r="F147" s="47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3"/>
      <c r="B148" s="474"/>
      <c r="C148" s="474"/>
      <c r="D148" s="474"/>
      <c r="E148" s="474"/>
      <c r="F148" s="47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3"/>
      <c r="B149" s="474"/>
      <c r="C149" s="474"/>
      <c r="D149" s="474"/>
      <c r="E149" s="474"/>
      <c r="F149" s="4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3"/>
      <c r="B150" s="474"/>
      <c r="C150" s="474"/>
      <c r="D150" s="474"/>
      <c r="E150" s="474"/>
      <c r="F150" s="4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3"/>
      <c r="B151" s="474"/>
      <c r="C151" s="474"/>
      <c r="D151" s="474"/>
      <c r="E151" s="474"/>
      <c r="F151" s="4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3"/>
      <c r="B152" s="474"/>
      <c r="C152" s="474"/>
      <c r="D152" s="474"/>
      <c r="E152" s="474"/>
      <c r="F152" s="47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3"/>
      <c r="B153" s="474"/>
      <c r="C153" s="474"/>
      <c r="D153" s="474"/>
      <c r="E153" s="474"/>
      <c r="F153" s="4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3"/>
      <c r="B154" s="474"/>
      <c r="C154" s="474"/>
      <c r="D154" s="474"/>
      <c r="E154" s="474"/>
      <c r="F154" s="4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3"/>
      <c r="B155" s="474"/>
      <c r="C155" s="474"/>
      <c r="D155" s="474"/>
      <c r="E155" s="474"/>
      <c r="F155" s="4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3"/>
      <c r="B156" s="474"/>
      <c r="C156" s="474"/>
      <c r="D156" s="474"/>
      <c r="E156" s="474"/>
      <c r="F156" s="4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3"/>
      <c r="B157" s="474"/>
      <c r="C157" s="474"/>
      <c r="D157" s="474"/>
      <c r="E157" s="474"/>
      <c r="F157" s="4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3"/>
      <c r="B158" s="474"/>
      <c r="C158" s="474"/>
      <c r="D158" s="474"/>
      <c r="E158" s="474"/>
      <c r="F158" s="4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3"/>
      <c r="B159" s="474"/>
      <c r="C159" s="474"/>
      <c r="D159" s="474"/>
      <c r="E159" s="474"/>
      <c r="F159" s="4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3"/>
      <c r="B160" s="474"/>
      <c r="C160" s="474"/>
      <c r="D160" s="474"/>
      <c r="E160" s="474"/>
      <c r="F160" s="4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3"/>
      <c r="B161" s="474"/>
      <c r="C161" s="474"/>
      <c r="D161" s="474"/>
      <c r="E161" s="474"/>
      <c r="F161" s="4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3"/>
      <c r="B162" s="474"/>
      <c r="C162" s="474"/>
      <c r="D162" s="474"/>
      <c r="E162" s="474"/>
      <c r="F162" s="4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3"/>
      <c r="B163" s="474"/>
      <c r="C163" s="474"/>
      <c r="D163" s="474"/>
      <c r="E163" s="474"/>
      <c r="F163" s="4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3"/>
      <c r="B164" s="474"/>
      <c r="C164" s="474"/>
      <c r="D164" s="474"/>
      <c r="E164" s="474"/>
      <c r="F164" s="4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3"/>
      <c r="B165" s="474"/>
      <c r="C165" s="474"/>
      <c r="D165" s="474"/>
      <c r="E165" s="474"/>
      <c r="F165" s="4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3"/>
      <c r="B166" s="474"/>
      <c r="C166" s="474"/>
      <c r="D166" s="474"/>
      <c r="E166" s="474"/>
      <c r="F166" s="4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3"/>
      <c r="B167" s="474"/>
      <c r="C167" s="474"/>
      <c r="D167" s="474"/>
      <c r="E167" s="474"/>
      <c r="F167" s="4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3"/>
      <c r="B168" s="474"/>
      <c r="C168" s="474"/>
      <c r="D168" s="474"/>
      <c r="E168" s="474"/>
      <c r="F168" s="4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3"/>
      <c r="B169" s="474"/>
      <c r="C169" s="474"/>
      <c r="D169" s="474"/>
      <c r="E169" s="474"/>
      <c r="F169" s="4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3"/>
      <c r="B170" s="474"/>
      <c r="C170" s="474"/>
      <c r="D170" s="474"/>
      <c r="E170" s="474"/>
      <c r="F170" s="47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3"/>
      <c r="B171" s="474"/>
      <c r="C171" s="474"/>
      <c r="D171" s="474"/>
      <c r="E171" s="474"/>
      <c r="F171" s="4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3"/>
      <c r="B172" s="474"/>
      <c r="C172" s="474"/>
      <c r="D172" s="474"/>
      <c r="E172" s="474"/>
      <c r="F172" s="4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3"/>
      <c r="B173" s="474"/>
      <c r="C173" s="474"/>
      <c r="D173" s="474"/>
      <c r="E173" s="474"/>
      <c r="F173" s="4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3"/>
      <c r="B174" s="474"/>
      <c r="C174" s="474"/>
      <c r="D174" s="474"/>
      <c r="E174" s="474"/>
      <c r="F174" s="4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3"/>
      <c r="B175" s="474"/>
      <c r="C175" s="474"/>
      <c r="D175" s="474"/>
      <c r="E175" s="474"/>
      <c r="F175" s="4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3"/>
      <c r="B176" s="474"/>
      <c r="C176" s="474"/>
      <c r="D176" s="474"/>
      <c r="E176" s="474"/>
      <c r="F176" s="4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2" customHeight="1" thickBot="1" x14ac:dyDescent="0.2">
      <c r="A177" s="578"/>
      <c r="B177" s="579"/>
      <c r="C177" s="579"/>
      <c r="D177" s="579"/>
      <c r="E177" s="579"/>
      <c r="F177" s="58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1" t="s">
        <v>34</v>
      </c>
      <c r="B178" s="552"/>
      <c r="C178" s="552"/>
      <c r="D178" s="552"/>
      <c r="E178" s="552"/>
      <c r="F178" s="553"/>
      <c r="G178" s="387" t="s">
        <v>507</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54"/>
      <c r="C179" s="554"/>
      <c r="D179" s="554"/>
      <c r="E179" s="554"/>
      <c r="F179" s="555"/>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54"/>
      <c r="C180" s="554"/>
      <c r="D180" s="554"/>
      <c r="E180" s="554"/>
      <c r="F180" s="555"/>
      <c r="G180" s="546"/>
      <c r="H180" s="547"/>
      <c r="I180" s="547"/>
      <c r="J180" s="547"/>
      <c r="K180" s="548"/>
      <c r="L180" s="100" t="s">
        <v>506</v>
      </c>
      <c r="M180" s="549"/>
      <c r="N180" s="549"/>
      <c r="O180" s="549"/>
      <c r="P180" s="549"/>
      <c r="Q180" s="549"/>
      <c r="R180" s="549"/>
      <c r="S180" s="549"/>
      <c r="T180" s="549"/>
      <c r="U180" s="549"/>
      <c r="V180" s="549"/>
      <c r="W180" s="549"/>
      <c r="X180" s="550"/>
      <c r="Y180" s="569">
        <v>13</v>
      </c>
      <c r="Z180" s="570"/>
      <c r="AA180" s="570"/>
      <c r="AB180" s="571"/>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9"/>
    </row>
    <row r="181" spans="1:50" ht="24.75" customHeight="1" x14ac:dyDescent="0.15">
      <c r="A181" s="126"/>
      <c r="B181" s="554"/>
      <c r="C181" s="554"/>
      <c r="D181" s="554"/>
      <c r="E181" s="554"/>
      <c r="F181" s="55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54"/>
      <c r="C182" s="554"/>
      <c r="D182" s="554"/>
      <c r="E182" s="554"/>
      <c r="F182" s="55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54"/>
      <c r="C183" s="554"/>
      <c r="D183" s="554"/>
      <c r="E183" s="554"/>
      <c r="F183" s="55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54"/>
      <c r="C184" s="554"/>
      <c r="D184" s="554"/>
      <c r="E184" s="554"/>
      <c r="F184" s="55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54"/>
      <c r="C185" s="554"/>
      <c r="D185" s="554"/>
      <c r="E185" s="554"/>
      <c r="F185" s="55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54"/>
      <c r="C186" s="554"/>
      <c r="D186" s="554"/>
      <c r="E186" s="554"/>
      <c r="F186" s="55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54"/>
      <c r="C187" s="554"/>
      <c r="D187" s="554"/>
      <c r="E187" s="554"/>
      <c r="F187" s="55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54"/>
      <c r="C188" s="554"/>
      <c r="D188" s="554"/>
      <c r="E188" s="554"/>
      <c r="F188" s="55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54"/>
      <c r="C189" s="554"/>
      <c r="D189" s="554"/>
      <c r="E189" s="554"/>
      <c r="F189" s="55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54"/>
      <c r="C190" s="554"/>
      <c r="D190" s="554"/>
      <c r="E190" s="554"/>
      <c r="F190" s="555"/>
      <c r="G190" s="83" t="s">
        <v>22</v>
      </c>
      <c r="H190" s="84"/>
      <c r="I190" s="84"/>
      <c r="J190" s="84"/>
      <c r="K190" s="84"/>
      <c r="L190" s="85"/>
      <c r="M190" s="86"/>
      <c r="N190" s="86"/>
      <c r="O190" s="86"/>
      <c r="P190" s="86"/>
      <c r="Q190" s="86"/>
      <c r="R190" s="86"/>
      <c r="S190" s="86"/>
      <c r="T190" s="86"/>
      <c r="U190" s="86"/>
      <c r="V190" s="86"/>
      <c r="W190" s="86"/>
      <c r="X190" s="87"/>
      <c r="Y190" s="88">
        <f>SUM(Y180:AB189)</f>
        <v>13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54"/>
      <c r="C191" s="554"/>
      <c r="D191" s="554"/>
      <c r="E191" s="554"/>
      <c r="F191" s="555"/>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54"/>
      <c r="C192" s="554"/>
      <c r="D192" s="554"/>
      <c r="E192" s="554"/>
      <c r="F192" s="555"/>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54"/>
      <c r="C193" s="554"/>
      <c r="D193" s="554"/>
      <c r="E193" s="554"/>
      <c r="F193" s="555"/>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9"/>
    </row>
    <row r="194" spans="1:50" ht="24.75" customHeight="1" x14ac:dyDescent="0.15">
      <c r="A194" s="126"/>
      <c r="B194" s="554"/>
      <c r="C194" s="554"/>
      <c r="D194" s="554"/>
      <c r="E194" s="554"/>
      <c r="F194" s="55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54"/>
      <c r="C195" s="554"/>
      <c r="D195" s="554"/>
      <c r="E195" s="554"/>
      <c r="F195" s="55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54"/>
      <c r="C196" s="554"/>
      <c r="D196" s="554"/>
      <c r="E196" s="554"/>
      <c r="F196" s="55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54"/>
      <c r="C197" s="554"/>
      <c r="D197" s="554"/>
      <c r="E197" s="554"/>
      <c r="F197" s="55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54"/>
      <c r="C198" s="554"/>
      <c r="D198" s="554"/>
      <c r="E198" s="554"/>
      <c r="F198" s="55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54"/>
      <c r="C199" s="554"/>
      <c r="D199" s="554"/>
      <c r="E199" s="554"/>
      <c r="F199" s="55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54"/>
      <c r="C200" s="554"/>
      <c r="D200" s="554"/>
      <c r="E200" s="554"/>
      <c r="F200" s="55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54"/>
      <c r="C201" s="554"/>
      <c r="D201" s="554"/>
      <c r="E201" s="554"/>
      <c r="F201" s="55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54"/>
      <c r="C202" s="554"/>
      <c r="D202" s="554"/>
      <c r="E202" s="554"/>
      <c r="F202" s="55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54"/>
      <c r="C203" s="554"/>
      <c r="D203" s="554"/>
      <c r="E203" s="554"/>
      <c r="F203" s="555"/>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54"/>
      <c r="C204" s="554"/>
      <c r="D204" s="554"/>
      <c r="E204" s="554"/>
      <c r="F204" s="555"/>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54"/>
      <c r="C205" s="554"/>
      <c r="D205" s="554"/>
      <c r="E205" s="554"/>
      <c r="F205" s="555"/>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1" customHeight="1" x14ac:dyDescent="0.15">
      <c r="A206" s="126"/>
      <c r="B206" s="554"/>
      <c r="C206" s="554"/>
      <c r="D206" s="554"/>
      <c r="E206" s="554"/>
      <c r="F206" s="555"/>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9"/>
    </row>
    <row r="207" spans="1:50" ht="21" customHeight="1" x14ac:dyDescent="0.15">
      <c r="A207" s="126"/>
      <c r="B207" s="554"/>
      <c r="C207" s="554"/>
      <c r="D207" s="554"/>
      <c r="E207" s="554"/>
      <c r="F207" s="55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1" customHeight="1" x14ac:dyDescent="0.15">
      <c r="A208" s="126"/>
      <c r="B208" s="554"/>
      <c r="C208" s="554"/>
      <c r="D208" s="554"/>
      <c r="E208" s="554"/>
      <c r="F208" s="55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1" customHeight="1" x14ac:dyDescent="0.15">
      <c r="A209" s="126"/>
      <c r="B209" s="554"/>
      <c r="C209" s="554"/>
      <c r="D209" s="554"/>
      <c r="E209" s="554"/>
      <c r="F209" s="55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1" customHeight="1" x14ac:dyDescent="0.15">
      <c r="A210" s="126"/>
      <c r="B210" s="554"/>
      <c r="C210" s="554"/>
      <c r="D210" s="554"/>
      <c r="E210" s="554"/>
      <c r="F210" s="55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1" customHeight="1" x14ac:dyDescent="0.15">
      <c r="A211" s="126"/>
      <c r="B211" s="554"/>
      <c r="C211" s="554"/>
      <c r="D211" s="554"/>
      <c r="E211" s="554"/>
      <c r="F211" s="55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1" customHeight="1" x14ac:dyDescent="0.15">
      <c r="A212" s="126"/>
      <c r="B212" s="554"/>
      <c r="C212" s="554"/>
      <c r="D212" s="554"/>
      <c r="E212" s="554"/>
      <c r="F212" s="55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1" customHeight="1" x14ac:dyDescent="0.15">
      <c r="A213" s="126"/>
      <c r="B213" s="554"/>
      <c r="C213" s="554"/>
      <c r="D213" s="554"/>
      <c r="E213" s="554"/>
      <c r="F213" s="55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1" customHeight="1" x14ac:dyDescent="0.15">
      <c r="A214" s="126"/>
      <c r="B214" s="554"/>
      <c r="C214" s="554"/>
      <c r="D214" s="554"/>
      <c r="E214" s="554"/>
      <c r="F214" s="55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1" customHeight="1" x14ac:dyDescent="0.15">
      <c r="A215" s="126"/>
      <c r="B215" s="554"/>
      <c r="C215" s="554"/>
      <c r="D215" s="554"/>
      <c r="E215" s="554"/>
      <c r="F215" s="55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54"/>
      <c r="C216" s="554"/>
      <c r="D216" s="554"/>
      <c r="E216" s="554"/>
      <c r="F216" s="555"/>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54"/>
      <c r="C217" s="554"/>
      <c r="D217" s="554"/>
      <c r="E217" s="554"/>
      <c r="F217" s="555"/>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54"/>
      <c r="C218" s="554"/>
      <c r="D218" s="554"/>
      <c r="E218" s="554"/>
      <c r="F218" s="555"/>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0.25" customHeight="1" x14ac:dyDescent="0.15">
      <c r="A219" s="126"/>
      <c r="B219" s="554"/>
      <c r="C219" s="554"/>
      <c r="D219" s="554"/>
      <c r="E219" s="554"/>
      <c r="F219" s="555"/>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9"/>
    </row>
    <row r="220" spans="1:50" ht="20.25" customHeight="1" x14ac:dyDescent="0.15">
      <c r="A220" s="126"/>
      <c r="B220" s="554"/>
      <c r="C220" s="554"/>
      <c r="D220" s="554"/>
      <c r="E220" s="554"/>
      <c r="F220" s="55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0.25" customHeight="1" x14ac:dyDescent="0.15">
      <c r="A221" s="126"/>
      <c r="B221" s="554"/>
      <c r="C221" s="554"/>
      <c r="D221" s="554"/>
      <c r="E221" s="554"/>
      <c r="F221" s="55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0.25" customHeight="1" x14ac:dyDescent="0.15">
      <c r="A222" s="126"/>
      <c r="B222" s="554"/>
      <c r="C222" s="554"/>
      <c r="D222" s="554"/>
      <c r="E222" s="554"/>
      <c r="F222" s="55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0.25" customHeight="1" x14ac:dyDescent="0.15">
      <c r="A223" s="126"/>
      <c r="B223" s="554"/>
      <c r="C223" s="554"/>
      <c r="D223" s="554"/>
      <c r="E223" s="554"/>
      <c r="F223" s="55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0.25" customHeight="1" x14ac:dyDescent="0.15">
      <c r="A224" s="126"/>
      <c r="B224" s="554"/>
      <c r="C224" s="554"/>
      <c r="D224" s="554"/>
      <c r="E224" s="554"/>
      <c r="F224" s="55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0.25" customHeight="1" x14ac:dyDescent="0.15">
      <c r="A225" s="126"/>
      <c r="B225" s="554"/>
      <c r="C225" s="554"/>
      <c r="D225" s="554"/>
      <c r="E225" s="554"/>
      <c r="F225" s="55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0.25" customHeight="1" x14ac:dyDescent="0.15">
      <c r="A226" s="126"/>
      <c r="B226" s="554"/>
      <c r="C226" s="554"/>
      <c r="D226" s="554"/>
      <c r="E226" s="554"/>
      <c r="F226" s="55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0.25" customHeight="1" x14ac:dyDescent="0.15">
      <c r="A227" s="126"/>
      <c r="B227" s="554"/>
      <c r="C227" s="554"/>
      <c r="D227" s="554"/>
      <c r="E227" s="554"/>
      <c r="F227" s="55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0.25" customHeight="1" x14ac:dyDescent="0.15">
      <c r="A228" s="126"/>
      <c r="B228" s="554"/>
      <c r="C228" s="554"/>
      <c r="D228" s="554"/>
      <c r="E228" s="554"/>
      <c r="F228" s="55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54"/>
      <c r="C229" s="554"/>
      <c r="D229" s="554"/>
      <c r="E229" s="554"/>
      <c r="F229" s="55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37.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7.5" customHeight="1" x14ac:dyDescent="0.15">
      <c r="A236" s="112">
        <v>1</v>
      </c>
      <c r="B236" s="112">
        <v>1</v>
      </c>
      <c r="C236" s="399" t="s">
        <v>494</v>
      </c>
      <c r="D236" s="400"/>
      <c r="E236" s="400"/>
      <c r="F236" s="400"/>
      <c r="G236" s="400"/>
      <c r="H236" s="400"/>
      <c r="I236" s="400"/>
      <c r="J236" s="400"/>
      <c r="K236" s="400"/>
      <c r="L236" s="400"/>
      <c r="M236" s="401" t="s">
        <v>517</v>
      </c>
      <c r="N236" s="402"/>
      <c r="O236" s="402"/>
      <c r="P236" s="402"/>
      <c r="Q236" s="402"/>
      <c r="R236" s="402"/>
      <c r="S236" s="402"/>
      <c r="T236" s="402"/>
      <c r="U236" s="402"/>
      <c r="V236" s="402"/>
      <c r="W236" s="402"/>
      <c r="X236" s="402"/>
      <c r="Y236" s="402"/>
      <c r="Z236" s="402"/>
      <c r="AA236" s="402"/>
      <c r="AB236" s="402"/>
      <c r="AC236" s="402"/>
      <c r="AD236" s="402"/>
      <c r="AE236" s="402"/>
      <c r="AF236" s="402"/>
      <c r="AG236" s="402"/>
      <c r="AH236" s="402"/>
      <c r="AI236" s="402"/>
      <c r="AJ236" s="403"/>
      <c r="AK236" s="404">
        <v>13</v>
      </c>
      <c r="AL236" s="405"/>
      <c r="AM236" s="405"/>
      <c r="AN236" s="405"/>
      <c r="AO236" s="405"/>
      <c r="AP236" s="405"/>
      <c r="AQ236" s="405">
        <v>1</v>
      </c>
      <c r="AR236" s="405"/>
      <c r="AS236" s="405"/>
      <c r="AT236" s="405"/>
      <c r="AU236" s="406">
        <v>100</v>
      </c>
      <c r="AV236" s="407"/>
      <c r="AW236" s="407"/>
      <c r="AX236" s="408"/>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30" customHeight="1" x14ac:dyDescent="0.15">
      <c r="A497" s="708" t="s">
        <v>323</v>
      </c>
      <c r="B497" s="709"/>
      <c r="C497" s="709"/>
      <c r="D497" s="709"/>
      <c r="E497" s="709"/>
      <c r="F497" s="709"/>
      <c r="G497" s="709"/>
      <c r="H497" s="709"/>
      <c r="I497" s="709"/>
      <c r="J497" s="709"/>
      <c r="K497" s="709"/>
      <c r="L497" s="709"/>
      <c r="M497" s="709"/>
      <c r="N497" s="709"/>
      <c r="O497" s="709"/>
      <c r="P497" s="709"/>
      <c r="Q497" s="709"/>
      <c r="R497" s="709"/>
      <c r="S497" s="709"/>
      <c r="T497" s="709"/>
      <c r="U497" s="709"/>
      <c r="V497" s="709"/>
      <c r="W497" s="709"/>
      <c r="X497" s="709"/>
      <c r="Y497" s="709"/>
      <c r="Z497" s="709"/>
      <c r="AA497" s="709"/>
      <c r="AB497" s="709"/>
      <c r="AC497" s="709"/>
      <c r="AD497" s="709"/>
      <c r="AE497" s="709"/>
      <c r="AF497" s="709"/>
      <c r="AG497" s="709"/>
      <c r="AH497" s="709"/>
      <c r="AI497" s="709"/>
      <c r="AJ497" s="709"/>
      <c r="AK497" s="71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49">
      <formula>IF(RIGHT(TEXT(P14,"0.#"),1)=".",FALSE,TRUE)</formula>
    </cfRule>
    <cfRule type="expression" dxfId="952" priority="550">
      <formula>IF(RIGHT(TEXT(P14,"0.#"),1)=".",TRUE,FALSE)</formula>
    </cfRule>
  </conditionalFormatting>
  <conditionalFormatting sqref="AE23:AI23">
    <cfRule type="expression" dxfId="951" priority="539">
      <formula>IF(RIGHT(TEXT(AE23,"0.#"),1)=".",FALSE,TRUE)</formula>
    </cfRule>
    <cfRule type="expression" dxfId="950" priority="540">
      <formula>IF(RIGHT(TEXT(AE23,"0.#"),1)=".",TRUE,FALSE)</formula>
    </cfRule>
  </conditionalFormatting>
  <conditionalFormatting sqref="AE69:AX69">
    <cfRule type="expression" dxfId="949" priority="471">
      <formula>IF(RIGHT(TEXT(AE69,"0.#"),1)=".",FALSE,TRUE)</formula>
    </cfRule>
    <cfRule type="expression" dxfId="948" priority="472">
      <formula>IF(RIGHT(TEXT(AE69,"0.#"),1)=".",TRUE,FALSE)</formula>
    </cfRule>
  </conditionalFormatting>
  <conditionalFormatting sqref="AT83:AX83">
    <cfRule type="expression" dxfId="947" priority="451">
      <formula>IF(RIGHT(TEXT(AT83,"0.#"),1)=".",FALSE,TRUE)</formula>
    </cfRule>
    <cfRule type="expression" dxfId="946" priority="452">
      <formula>IF(RIGHT(TEXT(AT83,"0.#"),1)=".",TRUE,FALSE)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P16:AQ17 P15:AX15 P13:AX13">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J84:AS84">
    <cfRule type="expression" dxfId="751" priority="7">
      <formula>IF(RIGHT(TEXT(AJ84,"0.#"),1)=".",FALSE,TRUE)</formula>
    </cfRule>
    <cfRule type="expression" dxfId="750" priority="8">
      <formula>IF(RIGHT(TEXT(AJ84,"0.#"),1)=".",TRUE,FALSE)</formula>
    </cfRule>
  </conditionalFormatting>
  <conditionalFormatting sqref="AJ83:AS83">
    <cfRule type="expression" dxfId="749" priority="5">
      <formula>IF(RIGHT(TEXT(AJ83,"0.#"),1)=".",FALSE,TRUE)</formula>
    </cfRule>
    <cfRule type="expression" dxfId="748" priority="6">
      <formula>IF(RIGHT(TEXT(AJ83,"0.#"),1)=".",TRUE,FALSE)</formula>
    </cfRule>
  </conditionalFormatting>
  <conditionalFormatting sqref="AE84:AI84">
    <cfRule type="expression" dxfId="747" priority="3">
      <formula>IF(RIGHT(TEXT(AE84,"0.#"),1)=".",FALSE,TRUE)</formula>
    </cfRule>
    <cfRule type="expression" dxfId="746" priority="4">
      <formula>IF(RIGHT(TEXT(AE84,"0.#"),1)=".",TRUE,FALSE)</formula>
    </cfRule>
  </conditionalFormatting>
  <conditionalFormatting sqref="AE83:AI83">
    <cfRule type="expression" dxfId="745" priority="1">
      <formula>IF(RIGHT(TEXT(AE83,"0.#"),1)=".",FALSE,TRUE)</formula>
    </cfRule>
    <cfRule type="expression" dxfId="744" priority="2">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5" manualBreakCount="5">
    <brk id="104" max="16383" man="1"/>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 sqref="A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1" zoomScale="70" zoomScaleNormal="75" zoomScalePageLayoutView="70" workbookViewId="0">
      <selection activeCell="G127" sqref="G127:AX12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81"/>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91"/>
      <c r="B6" s="692"/>
      <c r="C6" s="692"/>
      <c r="D6" s="692"/>
      <c r="E6" s="692"/>
      <c r="F6" s="693"/>
      <c r="G6" s="322"/>
      <c r="H6" s="323"/>
      <c r="I6" s="323"/>
      <c r="J6" s="323"/>
      <c r="K6" s="323"/>
      <c r="L6" s="323"/>
      <c r="M6" s="323"/>
      <c r="N6" s="323"/>
      <c r="O6" s="324"/>
      <c r="P6" s="197"/>
      <c r="Q6" s="197"/>
      <c r="R6" s="197"/>
      <c r="S6" s="197"/>
      <c r="T6" s="197"/>
      <c r="U6" s="197"/>
      <c r="V6" s="197"/>
      <c r="W6" s="197"/>
      <c r="X6" s="198"/>
      <c r="Y6" s="120" t="s">
        <v>15</v>
      </c>
      <c r="Z6" s="121"/>
      <c r="AA6" s="171"/>
      <c r="AB6" s="703"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81"/>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91"/>
      <c r="B11" s="692"/>
      <c r="C11" s="692"/>
      <c r="D11" s="692"/>
      <c r="E11" s="692"/>
      <c r="F11" s="693"/>
      <c r="G11" s="322"/>
      <c r="H11" s="323"/>
      <c r="I11" s="323"/>
      <c r="J11" s="323"/>
      <c r="K11" s="323"/>
      <c r="L11" s="323"/>
      <c r="M11" s="323"/>
      <c r="N11" s="323"/>
      <c r="O11" s="324"/>
      <c r="P11" s="197"/>
      <c r="Q11" s="197"/>
      <c r="R11" s="197"/>
      <c r="S11" s="197"/>
      <c r="T11" s="197"/>
      <c r="U11" s="197"/>
      <c r="V11" s="197"/>
      <c r="W11" s="197"/>
      <c r="X11" s="198"/>
      <c r="Y11" s="120" t="s">
        <v>15</v>
      </c>
      <c r="Z11" s="121"/>
      <c r="AA11" s="171"/>
      <c r="AB11" s="703"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81"/>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91"/>
      <c r="B16" s="692"/>
      <c r="C16" s="692"/>
      <c r="D16" s="692"/>
      <c r="E16" s="692"/>
      <c r="F16" s="693"/>
      <c r="G16" s="322"/>
      <c r="H16" s="323"/>
      <c r="I16" s="323"/>
      <c r="J16" s="323"/>
      <c r="K16" s="323"/>
      <c r="L16" s="323"/>
      <c r="M16" s="323"/>
      <c r="N16" s="323"/>
      <c r="O16" s="324"/>
      <c r="P16" s="197"/>
      <c r="Q16" s="197"/>
      <c r="R16" s="197"/>
      <c r="S16" s="197"/>
      <c r="T16" s="197"/>
      <c r="U16" s="197"/>
      <c r="V16" s="197"/>
      <c r="W16" s="197"/>
      <c r="X16" s="198"/>
      <c r="Y16" s="120" t="s">
        <v>15</v>
      </c>
      <c r="Z16" s="121"/>
      <c r="AA16" s="171"/>
      <c r="AB16" s="703"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81"/>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91"/>
      <c r="B21" s="692"/>
      <c r="C21" s="692"/>
      <c r="D21" s="692"/>
      <c r="E21" s="692"/>
      <c r="F21" s="693"/>
      <c r="G21" s="322"/>
      <c r="H21" s="323"/>
      <c r="I21" s="323"/>
      <c r="J21" s="323"/>
      <c r="K21" s="323"/>
      <c r="L21" s="323"/>
      <c r="M21" s="323"/>
      <c r="N21" s="323"/>
      <c r="O21" s="324"/>
      <c r="P21" s="197"/>
      <c r="Q21" s="197"/>
      <c r="R21" s="197"/>
      <c r="S21" s="197"/>
      <c r="T21" s="197"/>
      <c r="U21" s="197"/>
      <c r="V21" s="197"/>
      <c r="W21" s="197"/>
      <c r="X21" s="198"/>
      <c r="Y21" s="120" t="s">
        <v>15</v>
      </c>
      <c r="Z21" s="121"/>
      <c r="AA21" s="171"/>
      <c r="AB21" s="703"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81"/>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91"/>
      <c r="B26" s="692"/>
      <c r="C26" s="692"/>
      <c r="D26" s="692"/>
      <c r="E26" s="692"/>
      <c r="F26" s="693"/>
      <c r="G26" s="322"/>
      <c r="H26" s="323"/>
      <c r="I26" s="323"/>
      <c r="J26" s="323"/>
      <c r="K26" s="323"/>
      <c r="L26" s="323"/>
      <c r="M26" s="323"/>
      <c r="N26" s="323"/>
      <c r="O26" s="324"/>
      <c r="P26" s="197"/>
      <c r="Q26" s="197"/>
      <c r="R26" s="197"/>
      <c r="S26" s="197"/>
      <c r="T26" s="197"/>
      <c r="U26" s="197"/>
      <c r="V26" s="197"/>
      <c r="W26" s="197"/>
      <c r="X26" s="198"/>
      <c r="Y26" s="120" t="s">
        <v>15</v>
      </c>
      <c r="Z26" s="121"/>
      <c r="AA26" s="171"/>
      <c r="AB26" s="703"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81"/>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91"/>
      <c r="B31" s="692"/>
      <c r="C31" s="692"/>
      <c r="D31" s="692"/>
      <c r="E31" s="692"/>
      <c r="F31" s="693"/>
      <c r="G31" s="322"/>
      <c r="H31" s="323"/>
      <c r="I31" s="323"/>
      <c r="J31" s="323"/>
      <c r="K31" s="323"/>
      <c r="L31" s="323"/>
      <c r="M31" s="323"/>
      <c r="N31" s="323"/>
      <c r="O31" s="324"/>
      <c r="P31" s="197"/>
      <c r="Q31" s="197"/>
      <c r="R31" s="197"/>
      <c r="S31" s="197"/>
      <c r="T31" s="197"/>
      <c r="U31" s="197"/>
      <c r="V31" s="197"/>
      <c r="W31" s="197"/>
      <c r="X31" s="198"/>
      <c r="Y31" s="120" t="s">
        <v>15</v>
      </c>
      <c r="Z31" s="121"/>
      <c r="AA31" s="171"/>
      <c r="AB31" s="703"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81"/>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91"/>
      <c r="B36" s="692"/>
      <c r="C36" s="692"/>
      <c r="D36" s="692"/>
      <c r="E36" s="692"/>
      <c r="F36" s="693"/>
      <c r="G36" s="322"/>
      <c r="H36" s="323"/>
      <c r="I36" s="323"/>
      <c r="J36" s="323"/>
      <c r="K36" s="323"/>
      <c r="L36" s="323"/>
      <c r="M36" s="323"/>
      <c r="N36" s="323"/>
      <c r="O36" s="324"/>
      <c r="P36" s="197"/>
      <c r="Q36" s="197"/>
      <c r="R36" s="197"/>
      <c r="S36" s="197"/>
      <c r="T36" s="197"/>
      <c r="U36" s="197"/>
      <c r="V36" s="197"/>
      <c r="W36" s="197"/>
      <c r="X36" s="198"/>
      <c r="Y36" s="120" t="s">
        <v>15</v>
      </c>
      <c r="Z36" s="121"/>
      <c r="AA36" s="171"/>
      <c r="AB36" s="703"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81"/>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91"/>
      <c r="B41" s="692"/>
      <c r="C41" s="692"/>
      <c r="D41" s="692"/>
      <c r="E41" s="692"/>
      <c r="F41" s="693"/>
      <c r="G41" s="322"/>
      <c r="H41" s="323"/>
      <c r="I41" s="323"/>
      <c r="J41" s="323"/>
      <c r="K41" s="323"/>
      <c r="L41" s="323"/>
      <c r="M41" s="323"/>
      <c r="N41" s="323"/>
      <c r="O41" s="324"/>
      <c r="P41" s="197"/>
      <c r="Q41" s="197"/>
      <c r="R41" s="197"/>
      <c r="S41" s="197"/>
      <c r="T41" s="197"/>
      <c r="U41" s="197"/>
      <c r="V41" s="197"/>
      <c r="W41" s="197"/>
      <c r="X41" s="198"/>
      <c r="Y41" s="120" t="s">
        <v>15</v>
      </c>
      <c r="Z41" s="121"/>
      <c r="AA41" s="171"/>
      <c r="AB41" s="703"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81"/>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91"/>
      <c r="B46" s="692"/>
      <c r="C46" s="692"/>
      <c r="D46" s="692"/>
      <c r="E46" s="692"/>
      <c r="F46" s="693"/>
      <c r="G46" s="322"/>
      <c r="H46" s="323"/>
      <c r="I46" s="323"/>
      <c r="J46" s="323"/>
      <c r="K46" s="323"/>
      <c r="L46" s="323"/>
      <c r="M46" s="323"/>
      <c r="N46" s="323"/>
      <c r="O46" s="324"/>
      <c r="P46" s="197"/>
      <c r="Q46" s="197"/>
      <c r="R46" s="197"/>
      <c r="S46" s="197"/>
      <c r="T46" s="197"/>
      <c r="U46" s="197"/>
      <c r="V46" s="197"/>
      <c r="W46" s="197"/>
      <c r="X46" s="198"/>
      <c r="Y46" s="120" t="s">
        <v>15</v>
      </c>
      <c r="Z46" s="121"/>
      <c r="AA46" s="171"/>
      <c r="AB46" s="703"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81"/>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91"/>
      <c r="B51" s="692"/>
      <c r="C51" s="692"/>
      <c r="D51" s="692"/>
      <c r="E51" s="692"/>
      <c r="F51" s="693"/>
      <c r="G51" s="322"/>
      <c r="H51" s="323"/>
      <c r="I51" s="323"/>
      <c r="J51" s="323"/>
      <c r="K51" s="323"/>
      <c r="L51" s="323"/>
      <c r="M51" s="323"/>
      <c r="N51" s="323"/>
      <c r="O51" s="324"/>
      <c r="P51" s="197"/>
      <c r="Q51" s="197"/>
      <c r="R51" s="197"/>
      <c r="S51" s="197"/>
      <c r="T51" s="197"/>
      <c r="U51" s="197"/>
      <c r="V51" s="197"/>
      <c r="W51" s="197"/>
      <c r="X51" s="198"/>
      <c r="Y51" s="120" t="s">
        <v>15</v>
      </c>
      <c r="Z51" s="121"/>
      <c r="AA51" s="171"/>
      <c r="AB51" s="712" t="s">
        <v>467</v>
      </c>
      <c r="AC51" s="713"/>
      <c r="AD51" s="713"/>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58" zoomScale="70" zoomScaleNormal="75" zoomScalePageLayoutView="70" workbookViewId="0">
      <selection activeCell="G127" sqref="G127:AX12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17"/>
      <c r="B3" s="718"/>
      <c r="C3" s="718"/>
      <c r="D3" s="718"/>
      <c r="E3" s="718"/>
      <c r="F3" s="719"/>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717"/>
      <c r="B4" s="718"/>
      <c r="C4" s="718"/>
      <c r="D4" s="718"/>
      <c r="E4" s="718"/>
      <c r="F4" s="71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9"/>
    </row>
    <row r="5" spans="1:50" ht="24.75" customHeight="1" x14ac:dyDescent="0.15">
      <c r="A5" s="717"/>
      <c r="B5" s="718"/>
      <c r="C5" s="718"/>
      <c r="D5" s="718"/>
      <c r="E5" s="718"/>
      <c r="F5" s="71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7"/>
      <c r="B6" s="718"/>
      <c r="C6" s="718"/>
      <c r="D6" s="718"/>
      <c r="E6" s="718"/>
      <c r="F6" s="71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7"/>
      <c r="B7" s="718"/>
      <c r="C7" s="718"/>
      <c r="D7" s="718"/>
      <c r="E7" s="718"/>
      <c r="F7" s="71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7"/>
      <c r="B8" s="718"/>
      <c r="C8" s="718"/>
      <c r="D8" s="718"/>
      <c r="E8" s="718"/>
      <c r="F8" s="71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7"/>
      <c r="B9" s="718"/>
      <c r="C9" s="718"/>
      <c r="D9" s="718"/>
      <c r="E9" s="718"/>
      <c r="F9" s="71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7"/>
      <c r="B10" s="718"/>
      <c r="C10" s="718"/>
      <c r="D10" s="718"/>
      <c r="E10" s="718"/>
      <c r="F10" s="71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7"/>
      <c r="B11" s="718"/>
      <c r="C11" s="718"/>
      <c r="D11" s="718"/>
      <c r="E11" s="718"/>
      <c r="F11" s="71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7"/>
      <c r="B12" s="718"/>
      <c r="C12" s="718"/>
      <c r="D12" s="718"/>
      <c r="E12" s="718"/>
      <c r="F12" s="71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7"/>
      <c r="B13" s="718"/>
      <c r="C13" s="718"/>
      <c r="D13" s="718"/>
      <c r="E13" s="718"/>
      <c r="F13" s="71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7"/>
      <c r="B14" s="718"/>
      <c r="C14" s="718"/>
      <c r="D14" s="718"/>
      <c r="E14" s="718"/>
      <c r="F14" s="71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7"/>
      <c r="B15" s="718"/>
      <c r="C15" s="718"/>
      <c r="D15" s="718"/>
      <c r="E15" s="718"/>
      <c r="F15" s="719"/>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17"/>
      <c r="B16" s="718"/>
      <c r="C16" s="718"/>
      <c r="D16" s="718"/>
      <c r="E16" s="718"/>
      <c r="F16" s="719"/>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717"/>
      <c r="B17" s="718"/>
      <c r="C17" s="718"/>
      <c r="D17" s="718"/>
      <c r="E17" s="718"/>
      <c r="F17" s="71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9"/>
    </row>
    <row r="18" spans="1:50" ht="24.75" customHeight="1" x14ac:dyDescent="0.15">
      <c r="A18" s="717"/>
      <c r="B18" s="718"/>
      <c r="C18" s="718"/>
      <c r="D18" s="718"/>
      <c r="E18" s="718"/>
      <c r="F18" s="71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7"/>
      <c r="B19" s="718"/>
      <c r="C19" s="718"/>
      <c r="D19" s="718"/>
      <c r="E19" s="718"/>
      <c r="F19" s="71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7"/>
      <c r="B20" s="718"/>
      <c r="C20" s="718"/>
      <c r="D20" s="718"/>
      <c r="E20" s="718"/>
      <c r="F20" s="71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7"/>
      <c r="B21" s="718"/>
      <c r="C21" s="718"/>
      <c r="D21" s="718"/>
      <c r="E21" s="718"/>
      <c r="F21" s="71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7"/>
      <c r="B22" s="718"/>
      <c r="C22" s="718"/>
      <c r="D22" s="718"/>
      <c r="E22" s="718"/>
      <c r="F22" s="71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7"/>
      <c r="B23" s="718"/>
      <c r="C23" s="718"/>
      <c r="D23" s="718"/>
      <c r="E23" s="718"/>
      <c r="F23" s="71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7"/>
      <c r="B24" s="718"/>
      <c r="C24" s="718"/>
      <c r="D24" s="718"/>
      <c r="E24" s="718"/>
      <c r="F24" s="71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7"/>
      <c r="B25" s="718"/>
      <c r="C25" s="718"/>
      <c r="D25" s="718"/>
      <c r="E25" s="718"/>
      <c r="F25" s="71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7"/>
      <c r="B26" s="718"/>
      <c r="C26" s="718"/>
      <c r="D26" s="718"/>
      <c r="E26" s="718"/>
      <c r="F26" s="71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7"/>
      <c r="B27" s="718"/>
      <c r="C27" s="718"/>
      <c r="D27" s="718"/>
      <c r="E27" s="718"/>
      <c r="F27" s="71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7"/>
      <c r="B28" s="718"/>
      <c r="C28" s="718"/>
      <c r="D28" s="718"/>
      <c r="E28" s="718"/>
      <c r="F28" s="719"/>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17"/>
      <c r="B29" s="718"/>
      <c r="C29" s="718"/>
      <c r="D29" s="718"/>
      <c r="E29" s="718"/>
      <c r="F29" s="719"/>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717"/>
      <c r="B30" s="718"/>
      <c r="C30" s="718"/>
      <c r="D30" s="718"/>
      <c r="E30" s="718"/>
      <c r="F30" s="71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9"/>
    </row>
    <row r="31" spans="1:50" ht="24.75" customHeight="1" x14ac:dyDescent="0.15">
      <c r="A31" s="717"/>
      <c r="B31" s="718"/>
      <c r="C31" s="718"/>
      <c r="D31" s="718"/>
      <c r="E31" s="718"/>
      <c r="F31" s="71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7"/>
      <c r="B32" s="718"/>
      <c r="C32" s="718"/>
      <c r="D32" s="718"/>
      <c r="E32" s="718"/>
      <c r="F32" s="71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7"/>
      <c r="B33" s="718"/>
      <c r="C33" s="718"/>
      <c r="D33" s="718"/>
      <c r="E33" s="718"/>
      <c r="F33" s="71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7"/>
      <c r="B34" s="718"/>
      <c r="C34" s="718"/>
      <c r="D34" s="718"/>
      <c r="E34" s="718"/>
      <c r="F34" s="71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7"/>
      <c r="B35" s="718"/>
      <c r="C35" s="718"/>
      <c r="D35" s="718"/>
      <c r="E35" s="718"/>
      <c r="F35" s="71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7"/>
      <c r="B36" s="718"/>
      <c r="C36" s="718"/>
      <c r="D36" s="718"/>
      <c r="E36" s="718"/>
      <c r="F36" s="71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7"/>
      <c r="B37" s="718"/>
      <c r="C37" s="718"/>
      <c r="D37" s="718"/>
      <c r="E37" s="718"/>
      <c r="F37" s="71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7"/>
      <c r="B38" s="718"/>
      <c r="C38" s="718"/>
      <c r="D38" s="718"/>
      <c r="E38" s="718"/>
      <c r="F38" s="71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7"/>
      <c r="B39" s="718"/>
      <c r="C39" s="718"/>
      <c r="D39" s="718"/>
      <c r="E39" s="718"/>
      <c r="F39" s="71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7"/>
      <c r="B40" s="718"/>
      <c r="C40" s="718"/>
      <c r="D40" s="718"/>
      <c r="E40" s="718"/>
      <c r="F40" s="71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7"/>
      <c r="B41" s="718"/>
      <c r="C41" s="718"/>
      <c r="D41" s="718"/>
      <c r="E41" s="718"/>
      <c r="F41" s="719"/>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17"/>
      <c r="B42" s="718"/>
      <c r="C42" s="718"/>
      <c r="D42" s="718"/>
      <c r="E42" s="718"/>
      <c r="F42" s="719"/>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717"/>
      <c r="B43" s="718"/>
      <c r="C43" s="718"/>
      <c r="D43" s="718"/>
      <c r="E43" s="718"/>
      <c r="F43" s="71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9"/>
    </row>
    <row r="44" spans="1:50" ht="24.75" customHeight="1" x14ac:dyDescent="0.15">
      <c r="A44" s="717"/>
      <c r="B44" s="718"/>
      <c r="C44" s="718"/>
      <c r="D44" s="718"/>
      <c r="E44" s="718"/>
      <c r="F44" s="71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7"/>
      <c r="B45" s="718"/>
      <c r="C45" s="718"/>
      <c r="D45" s="718"/>
      <c r="E45" s="718"/>
      <c r="F45" s="71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7"/>
      <c r="B46" s="718"/>
      <c r="C46" s="718"/>
      <c r="D46" s="718"/>
      <c r="E46" s="718"/>
      <c r="F46" s="71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7"/>
      <c r="B47" s="718"/>
      <c r="C47" s="718"/>
      <c r="D47" s="718"/>
      <c r="E47" s="718"/>
      <c r="F47" s="71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7"/>
      <c r="B48" s="718"/>
      <c r="C48" s="718"/>
      <c r="D48" s="718"/>
      <c r="E48" s="718"/>
      <c r="F48" s="71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7"/>
      <c r="B49" s="718"/>
      <c r="C49" s="718"/>
      <c r="D49" s="718"/>
      <c r="E49" s="718"/>
      <c r="F49" s="71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7"/>
      <c r="B50" s="718"/>
      <c r="C50" s="718"/>
      <c r="D50" s="718"/>
      <c r="E50" s="718"/>
      <c r="F50" s="71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7"/>
      <c r="B51" s="718"/>
      <c r="C51" s="718"/>
      <c r="D51" s="718"/>
      <c r="E51" s="718"/>
      <c r="F51" s="71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7"/>
      <c r="B52" s="718"/>
      <c r="C52" s="718"/>
      <c r="D52" s="718"/>
      <c r="E52" s="718"/>
      <c r="F52" s="71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0"/>
      <c r="B53" s="721"/>
      <c r="C53" s="721"/>
      <c r="D53" s="721"/>
      <c r="E53" s="721"/>
      <c r="F53" s="722"/>
      <c r="G53" s="723" t="s">
        <v>22</v>
      </c>
      <c r="H53" s="724"/>
      <c r="I53" s="724"/>
      <c r="J53" s="724"/>
      <c r="K53" s="724"/>
      <c r="L53" s="725"/>
      <c r="M53" s="726"/>
      <c r="N53" s="726"/>
      <c r="O53" s="726"/>
      <c r="P53" s="726"/>
      <c r="Q53" s="726"/>
      <c r="R53" s="726"/>
      <c r="S53" s="726"/>
      <c r="T53" s="726"/>
      <c r="U53" s="726"/>
      <c r="V53" s="726"/>
      <c r="W53" s="726"/>
      <c r="X53" s="727"/>
      <c r="Y53" s="728">
        <f>SUM(Y43:AB52)</f>
        <v>0</v>
      </c>
      <c r="Z53" s="729"/>
      <c r="AA53" s="729"/>
      <c r="AB53" s="730"/>
      <c r="AC53" s="723" t="s">
        <v>22</v>
      </c>
      <c r="AD53" s="724"/>
      <c r="AE53" s="724"/>
      <c r="AF53" s="724"/>
      <c r="AG53" s="724"/>
      <c r="AH53" s="725"/>
      <c r="AI53" s="726"/>
      <c r="AJ53" s="726"/>
      <c r="AK53" s="726"/>
      <c r="AL53" s="726"/>
      <c r="AM53" s="726"/>
      <c r="AN53" s="726"/>
      <c r="AO53" s="726"/>
      <c r="AP53" s="726"/>
      <c r="AQ53" s="726"/>
      <c r="AR53" s="726"/>
      <c r="AS53" s="726"/>
      <c r="AT53" s="727"/>
      <c r="AU53" s="728">
        <f>SUM(AU43:AX52)</f>
        <v>0</v>
      </c>
      <c r="AV53" s="729"/>
      <c r="AW53" s="729"/>
      <c r="AX53" s="731"/>
    </row>
    <row r="54" spans="1:50" s="51" customFormat="1" ht="24.75" customHeight="1" thickBot="1" x14ac:dyDescent="0.2"/>
    <row r="55" spans="1:50" ht="30" customHeight="1" x14ac:dyDescent="0.15">
      <c r="A55" s="714" t="s">
        <v>34</v>
      </c>
      <c r="B55" s="715"/>
      <c r="C55" s="715"/>
      <c r="D55" s="715"/>
      <c r="E55" s="715"/>
      <c r="F55" s="716"/>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717"/>
      <c r="B56" s="718"/>
      <c r="C56" s="718"/>
      <c r="D56" s="718"/>
      <c r="E56" s="718"/>
      <c r="F56" s="719"/>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717"/>
      <c r="B57" s="718"/>
      <c r="C57" s="718"/>
      <c r="D57" s="718"/>
      <c r="E57" s="718"/>
      <c r="F57" s="71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9"/>
    </row>
    <row r="58" spans="1:50" ht="24.75" customHeight="1" x14ac:dyDescent="0.15">
      <c r="A58" s="717"/>
      <c r="B58" s="718"/>
      <c r="C58" s="718"/>
      <c r="D58" s="718"/>
      <c r="E58" s="718"/>
      <c r="F58" s="71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7"/>
      <c r="B59" s="718"/>
      <c r="C59" s="718"/>
      <c r="D59" s="718"/>
      <c r="E59" s="718"/>
      <c r="F59" s="71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7"/>
      <c r="B60" s="718"/>
      <c r="C60" s="718"/>
      <c r="D60" s="718"/>
      <c r="E60" s="718"/>
      <c r="F60" s="71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7"/>
      <c r="B61" s="718"/>
      <c r="C61" s="718"/>
      <c r="D61" s="718"/>
      <c r="E61" s="718"/>
      <c r="F61" s="71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7"/>
      <c r="B62" s="718"/>
      <c r="C62" s="718"/>
      <c r="D62" s="718"/>
      <c r="E62" s="718"/>
      <c r="F62" s="71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7"/>
      <c r="B63" s="718"/>
      <c r="C63" s="718"/>
      <c r="D63" s="718"/>
      <c r="E63" s="718"/>
      <c r="F63" s="71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7"/>
      <c r="B64" s="718"/>
      <c r="C64" s="718"/>
      <c r="D64" s="718"/>
      <c r="E64" s="718"/>
      <c r="F64" s="71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7"/>
      <c r="B65" s="718"/>
      <c r="C65" s="718"/>
      <c r="D65" s="718"/>
      <c r="E65" s="718"/>
      <c r="F65" s="71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7"/>
      <c r="B66" s="718"/>
      <c r="C66" s="718"/>
      <c r="D66" s="718"/>
      <c r="E66" s="718"/>
      <c r="F66" s="71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7"/>
      <c r="B67" s="718"/>
      <c r="C67" s="718"/>
      <c r="D67" s="718"/>
      <c r="E67" s="718"/>
      <c r="F67" s="71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7"/>
      <c r="B68" s="718"/>
      <c r="C68" s="718"/>
      <c r="D68" s="718"/>
      <c r="E68" s="718"/>
      <c r="F68" s="719"/>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717"/>
      <c r="B69" s="718"/>
      <c r="C69" s="718"/>
      <c r="D69" s="718"/>
      <c r="E69" s="718"/>
      <c r="F69" s="719"/>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717"/>
      <c r="B70" s="718"/>
      <c r="C70" s="718"/>
      <c r="D70" s="718"/>
      <c r="E70" s="718"/>
      <c r="F70" s="71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9"/>
    </row>
    <row r="71" spans="1:50" ht="24.75" customHeight="1" x14ac:dyDescent="0.15">
      <c r="A71" s="717"/>
      <c r="B71" s="718"/>
      <c r="C71" s="718"/>
      <c r="D71" s="718"/>
      <c r="E71" s="718"/>
      <c r="F71" s="71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7"/>
      <c r="B72" s="718"/>
      <c r="C72" s="718"/>
      <c r="D72" s="718"/>
      <c r="E72" s="718"/>
      <c r="F72" s="71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7"/>
      <c r="B73" s="718"/>
      <c r="C73" s="718"/>
      <c r="D73" s="718"/>
      <c r="E73" s="718"/>
      <c r="F73" s="71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7"/>
      <c r="B74" s="718"/>
      <c r="C74" s="718"/>
      <c r="D74" s="718"/>
      <c r="E74" s="718"/>
      <c r="F74" s="71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7"/>
      <c r="B75" s="718"/>
      <c r="C75" s="718"/>
      <c r="D75" s="718"/>
      <c r="E75" s="718"/>
      <c r="F75" s="71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7"/>
      <c r="B76" s="718"/>
      <c r="C76" s="718"/>
      <c r="D76" s="718"/>
      <c r="E76" s="718"/>
      <c r="F76" s="71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7"/>
      <c r="B77" s="718"/>
      <c r="C77" s="718"/>
      <c r="D77" s="718"/>
      <c r="E77" s="718"/>
      <c r="F77" s="71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7"/>
      <c r="B78" s="718"/>
      <c r="C78" s="718"/>
      <c r="D78" s="718"/>
      <c r="E78" s="718"/>
      <c r="F78" s="71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7"/>
      <c r="B79" s="718"/>
      <c r="C79" s="718"/>
      <c r="D79" s="718"/>
      <c r="E79" s="718"/>
      <c r="F79" s="71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7"/>
      <c r="B80" s="718"/>
      <c r="C80" s="718"/>
      <c r="D80" s="718"/>
      <c r="E80" s="718"/>
      <c r="F80" s="71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7"/>
      <c r="B81" s="718"/>
      <c r="C81" s="718"/>
      <c r="D81" s="718"/>
      <c r="E81" s="718"/>
      <c r="F81" s="719"/>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717"/>
      <c r="B82" s="718"/>
      <c r="C82" s="718"/>
      <c r="D82" s="718"/>
      <c r="E82" s="718"/>
      <c r="F82" s="719"/>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717"/>
      <c r="B83" s="718"/>
      <c r="C83" s="718"/>
      <c r="D83" s="718"/>
      <c r="E83" s="718"/>
      <c r="F83" s="71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9"/>
    </row>
    <row r="84" spans="1:50" ht="24.75" customHeight="1" x14ac:dyDescent="0.15">
      <c r="A84" s="717"/>
      <c r="B84" s="718"/>
      <c r="C84" s="718"/>
      <c r="D84" s="718"/>
      <c r="E84" s="718"/>
      <c r="F84" s="71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7"/>
      <c r="B85" s="718"/>
      <c r="C85" s="718"/>
      <c r="D85" s="718"/>
      <c r="E85" s="718"/>
      <c r="F85" s="71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7"/>
      <c r="B86" s="718"/>
      <c r="C86" s="718"/>
      <c r="D86" s="718"/>
      <c r="E86" s="718"/>
      <c r="F86" s="71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7"/>
      <c r="B87" s="718"/>
      <c r="C87" s="718"/>
      <c r="D87" s="718"/>
      <c r="E87" s="718"/>
      <c r="F87" s="71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7"/>
      <c r="B88" s="718"/>
      <c r="C88" s="718"/>
      <c r="D88" s="718"/>
      <c r="E88" s="718"/>
      <c r="F88" s="71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7"/>
      <c r="B89" s="718"/>
      <c r="C89" s="718"/>
      <c r="D89" s="718"/>
      <c r="E89" s="718"/>
      <c r="F89" s="71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7"/>
      <c r="B90" s="718"/>
      <c r="C90" s="718"/>
      <c r="D90" s="718"/>
      <c r="E90" s="718"/>
      <c r="F90" s="71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7"/>
      <c r="B91" s="718"/>
      <c r="C91" s="718"/>
      <c r="D91" s="718"/>
      <c r="E91" s="718"/>
      <c r="F91" s="71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7"/>
      <c r="B92" s="718"/>
      <c r="C92" s="718"/>
      <c r="D92" s="718"/>
      <c r="E92" s="718"/>
      <c r="F92" s="71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7"/>
      <c r="B93" s="718"/>
      <c r="C93" s="718"/>
      <c r="D93" s="718"/>
      <c r="E93" s="718"/>
      <c r="F93" s="71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7"/>
      <c r="B94" s="718"/>
      <c r="C94" s="718"/>
      <c r="D94" s="718"/>
      <c r="E94" s="718"/>
      <c r="F94" s="719"/>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717"/>
      <c r="B95" s="718"/>
      <c r="C95" s="718"/>
      <c r="D95" s="718"/>
      <c r="E95" s="718"/>
      <c r="F95" s="719"/>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717"/>
      <c r="B96" s="718"/>
      <c r="C96" s="718"/>
      <c r="D96" s="718"/>
      <c r="E96" s="718"/>
      <c r="F96" s="71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9"/>
    </row>
    <row r="97" spans="1:50" ht="24.75" customHeight="1" x14ac:dyDescent="0.15">
      <c r="A97" s="717"/>
      <c r="B97" s="718"/>
      <c r="C97" s="718"/>
      <c r="D97" s="718"/>
      <c r="E97" s="718"/>
      <c r="F97" s="71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7"/>
      <c r="B98" s="718"/>
      <c r="C98" s="718"/>
      <c r="D98" s="718"/>
      <c r="E98" s="718"/>
      <c r="F98" s="71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7"/>
      <c r="B99" s="718"/>
      <c r="C99" s="718"/>
      <c r="D99" s="718"/>
      <c r="E99" s="718"/>
      <c r="F99" s="71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7"/>
      <c r="B100" s="718"/>
      <c r="C100" s="718"/>
      <c r="D100" s="718"/>
      <c r="E100" s="718"/>
      <c r="F100" s="71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7"/>
      <c r="B101" s="718"/>
      <c r="C101" s="718"/>
      <c r="D101" s="718"/>
      <c r="E101" s="718"/>
      <c r="F101" s="71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7"/>
      <c r="B102" s="718"/>
      <c r="C102" s="718"/>
      <c r="D102" s="718"/>
      <c r="E102" s="718"/>
      <c r="F102" s="71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7"/>
      <c r="B103" s="718"/>
      <c r="C103" s="718"/>
      <c r="D103" s="718"/>
      <c r="E103" s="718"/>
      <c r="F103" s="71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7"/>
      <c r="B104" s="718"/>
      <c r="C104" s="718"/>
      <c r="D104" s="718"/>
      <c r="E104" s="718"/>
      <c r="F104" s="71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7"/>
      <c r="B105" s="718"/>
      <c r="C105" s="718"/>
      <c r="D105" s="718"/>
      <c r="E105" s="718"/>
      <c r="F105" s="71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0"/>
      <c r="B106" s="721"/>
      <c r="C106" s="721"/>
      <c r="D106" s="721"/>
      <c r="E106" s="721"/>
      <c r="F106" s="722"/>
      <c r="G106" s="723" t="s">
        <v>22</v>
      </c>
      <c r="H106" s="724"/>
      <c r="I106" s="724"/>
      <c r="J106" s="724"/>
      <c r="K106" s="724"/>
      <c r="L106" s="725"/>
      <c r="M106" s="726"/>
      <c r="N106" s="726"/>
      <c r="O106" s="726"/>
      <c r="P106" s="726"/>
      <c r="Q106" s="726"/>
      <c r="R106" s="726"/>
      <c r="S106" s="726"/>
      <c r="T106" s="726"/>
      <c r="U106" s="726"/>
      <c r="V106" s="726"/>
      <c r="W106" s="726"/>
      <c r="X106" s="727"/>
      <c r="Y106" s="728">
        <f>SUM(Y96:AB105)</f>
        <v>0</v>
      </c>
      <c r="Z106" s="729"/>
      <c r="AA106" s="729"/>
      <c r="AB106" s="730"/>
      <c r="AC106" s="723" t="s">
        <v>22</v>
      </c>
      <c r="AD106" s="724"/>
      <c r="AE106" s="724"/>
      <c r="AF106" s="724"/>
      <c r="AG106" s="724"/>
      <c r="AH106" s="725"/>
      <c r="AI106" s="726"/>
      <c r="AJ106" s="726"/>
      <c r="AK106" s="726"/>
      <c r="AL106" s="726"/>
      <c r="AM106" s="726"/>
      <c r="AN106" s="726"/>
      <c r="AO106" s="726"/>
      <c r="AP106" s="726"/>
      <c r="AQ106" s="726"/>
      <c r="AR106" s="726"/>
      <c r="AS106" s="726"/>
      <c r="AT106" s="727"/>
      <c r="AU106" s="728">
        <f>SUM(AU96:AX105)</f>
        <v>0</v>
      </c>
      <c r="AV106" s="729"/>
      <c r="AW106" s="729"/>
      <c r="AX106" s="731"/>
    </row>
    <row r="107" spans="1:50" s="51" customFormat="1" ht="24.75" customHeight="1" thickBot="1" x14ac:dyDescent="0.2"/>
    <row r="108" spans="1:50" ht="30" customHeight="1" x14ac:dyDescent="0.15">
      <c r="A108" s="714" t="s">
        <v>34</v>
      </c>
      <c r="B108" s="715"/>
      <c r="C108" s="715"/>
      <c r="D108" s="715"/>
      <c r="E108" s="715"/>
      <c r="F108" s="716"/>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717"/>
      <c r="B109" s="718"/>
      <c r="C109" s="718"/>
      <c r="D109" s="718"/>
      <c r="E109" s="718"/>
      <c r="F109" s="719"/>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717"/>
      <c r="B110" s="718"/>
      <c r="C110" s="718"/>
      <c r="D110" s="718"/>
      <c r="E110" s="718"/>
      <c r="F110" s="71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9"/>
    </row>
    <row r="111" spans="1:50" ht="24.75" customHeight="1" x14ac:dyDescent="0.15">
      <c r="A111" s="717"/>
      <c r="B111" s="718"/>
      <c r="C111" s="718"/>
      <c r="D111" s="718"/>
      <c r="E111" s="718"/>
      <c r="F111" s="71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7"/>
      <c r="B112" s="718"/>
      <c r="C112" s="718"/>
      <c r="D112" s="718"/>
      <c r="E112" s="718"/>
      <c r="F112" s="71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7"/>
      <c r="B113" s="718"/>
      <c r="C113" s="718"/>
      <c r="D113" s="718"/>
      <c r="E113" s="718"/>
      <c r="F113" s="71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7"/>
      <c r="B114" s="718"/>
      <c r="C114" s="718"/>
      <c r="D114" s="718"/>
      <c r="E114" s="718"/>
      <c r="F114" s="71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7"/>
      <c r="B115" s="718"/>
      <c r="C115" s="718"/>
      <c r="D115" s="718"/>
      <c r="E115" s="718"/>
      <c r="F115" s="71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7"/>
      <c r="B116" s="718"/>
      <c r="C116" s="718"/>
      <c r="D116" s="718"/>
      <c r="E116" s="718"/>
      <c r="F116" s="71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7"/>
      <c r="B117" s="718"/>
      <c r="C117" s="718"/>
      <c r="D117" s="718"/>
      <c r="E117" s="718"/>
      <c r="F117" s="71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7"/>
      <c r="B118" s="718"/>
      <c r="C118" s="718"/>
      <c r="D118" s="718"/>
      <c r="E118" s="718"/>
      <c r="F118" s="71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7"/>
      <c r="B119" s="718"/>
      <c r="C119" s="718"/>
      <c r="D119" s="718"/>
      <c r="E119" s="718"/>
      <c r="F119" s="71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7"/>
      <c r="B120" s="718"/>
      <c r="C120" s="718"/>
      <c r="D120" s="718"/>
      <c r="E120" s="718"/>
      <c r="F120" s="71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7"/>
      <c r="B121" s="718"/>
      <c r="C121" s="718"/>
      <c r="D121" s="718"/>
      <c r="E121" s="718"/>
      <c r="F121" s="719"/>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717"/>
      <c r="B122" s="718"/>
      <c r="C122" s="718"/>
      <c r="D122" s="718"/>
      <c r="E122" s="718"/>
      <c r="F122" s="719"/>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717"/>
      <c r="B123" s="718"/>
      <c r="C123" s="718"/>
      <c r="D123" s="718"/>
      <c r="E123" s="718"/>
      <c r="F123" s="71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9"/>
    </row>
    <row r="124" spans="1:50" ht="24.75" customHeight="1" x14ac:dyDescent="0.15">
      <c r="A124" s="717"/>
      <c r="B124" s="718"/>
      <c r="C124" s="718"/>
      <c r="D124" s="718"/>
      <c r="E124" s="718"/>
      <c r="F124" s="71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7"/>
      <c r="B125" s="718"/>
      <c r="C125" s="718"/>
      <c r="D125" s="718"/>
      <c r="E125" s="718"/>
      <c r="F125" s="71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7"/>
      <c r="B126" s="718"/>
      <c r="C126" s="718"/>
      <c r="D126" s="718"/>
      <c r="E126" s="718"/>
      <c r="F126" s="71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7"/>
      <c r="B127" s="718"/>
      <c r="C127" s="718"/>
      <c r="D127" s="718"/>
      <c r="E127" s="718"/>
      <c r="F127" s="71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7"/>
      <c r="B128" s="718"/>
      <c r="C128" s="718"/>
      <c r="D128" s="718"/>
      <c r="E128" s="718"/>
      <c r="F128" s="71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7"/>
      <c r="B129" s="718"/>
      <c r="C129" s="718"/>
      <c r="D129" s="718"/>
      <c r="E129" s="718"/>
      <c r="F129" s="71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7"/>
      <c r="B130" s="718"/>
      <c r="C130" s="718"/>
      <c r="D130" s="718"/>
      <c r="E130" s="718"/>
      <c r="F130" s="71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7"/>
      <c r="B131" s="718"/>
      <c r="C131" s="718"/>
      <c r="D131" s="718"/>
      <c r="E131" s="718"/>
      <c r="F131" s="71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7"/>
      <c r="B132" s="718"/>
      <c r="C132" s="718"/>
      <c r="D132" s="718"/>
      <c r="E132" s="718"/>
      <c r="F132" s="71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7"/>
      <c r="B133" s="718"/>
      <c r="C133" s="718"/>
      <c r="D133" s="718"/>
      <c r="E133" s="718"/>
      <c r="F133" s="71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7"/>
      <c r="B134" s="718"/>
      <c r="C134" s="718"/>
      <c r="D134" s="718"/>
      <c r="E134" s="718"/>
      <c r="F134" s="719"/>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717"/>
      <c r="B135" s="718"/>
      <c r="C135" s="718"/>
      <c r="D135" s="718"/>
      <c r="E135" s="718"/>
      <c r="F135" s="719"/>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717"/>
      <c r="B136" s="718"/>
      <c r="C136" s="718"/>
      <c r="D136" s="718"/>
      <c r="E136" s="718"/>
      <c r="F136" s="71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9"/>
    </row>
    <row r="137" spans="1:50" ht="24.75" customHeight="1" x14ac:dyDescent="0.15">
      <c r="A137" s="717"/>
      <c r="B137" s="718"/>
      <c r="C137" s="718"/>
      <c r="D137" s="718"/>
      <c r="E137" s="718"/>
      <c r="F137" s="71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7"/>
      <c r="B138" s="718"/>
      <c r="C138" s="718"/>
      <c r="D138" s="718"/>
      <c r="E138" s="718"/>
      <c r="F138" s="71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7"/>
      <c r="B139" s="718"/>
      <c r="C139" s="718"/>
      <c r="D139" s="718"/>
      <c r="E139" s="718"/>
      <c r="F139" s="71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7"/>
      <c r="B140" s="718"/>
      <c r="C140" s="718"/>
      <c r="D140" s="718"/>
      <c r="E140" s="718"/>
      <c r="F140" s="71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7"/>
      <c r="B141" s="718"/>
      <c r="C141" s="718"/>
      <c r="D141" s="718"/>
      <c r="E141" s="718"/>
      <c r="F141" s="71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7"/>
      <c r="B142" s="718"/>
      <c r="C142" s="718"/>
      <c r="D142" s="718"/>
      <c r="E142" s="718"/>
      <c r="F142" s="71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7"/>
      <c r="B143" s="718"/>
      <c r="C143" s="718"/>
      <c r="D143" s="718"/>
      <c r="E143" s="718"/>
      <c r="F143" s="71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7"/>
      <c r="B144" s="718"/>
      <c r="C144" s="718"/>
      <c r="D144" s="718"/>
      <c r="E144" s="718"/>
      <c r="F144" s="71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7"/>
      <c r="B145" s="718"/>
      <c r="C145" s="718"/>
      <c r="D145" s="718"/>
      <c r="E145" s="718"/>
      <c r="F145" s="71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7"/>
      <c r="B146" s="718"/>
      <c r="C146" s="718"/>
      <c r="D146" s="718"/>
      <c r="E146" s="718"/>
      <c r="F146" s="71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7"/>
      <c r="B147" s="718"/>
      <c r="C147" s="718"/>
      <c r="D147" s="718"/>
      <c r="E147" s="718"/>
      <c r="F147" s="719"/>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717"/>
      <c r="B148" s="718"/>
      <c r="C148" s="718"/>
      <c r="D148" s="718"/>
      <c r="E148" s="718"/>
      <c r="F148" s="719"/>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717"/>
      <c r="B149" s="718"/>
      <c r="C149" s="718"/>
      <c r="D149" s="718"/>
      <c r="E149" s="718"/>
      <c r="F149" s="71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9"/>
    </row>
    <row r="150" spans="1:50" ht="24.75" customHeight="1" x14ac:dyDescent="0.15">
      <c r="A150" s="717"/>
      <c r="B150" s="718"/>
      <c r="C150" s="718"/>
      <c r="D150" s="718"/>
      <c r="E150" s="718"/>
      <c r="F150" s="71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7"/>
      <c r="B151" s="718"/>
      <c r="C151" s="718"/>
      <c r="D151" s="718"/>
      <c r="E151" s="718"/>
      <c r="F151" s="71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7"/>
      <c r="B152" s="718"/>
      <c r="C152" s="718"/>
      <c r="D152" s="718"/>
      <c r="E152" s="718"/>
      <c r="F152" s="71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7"/>
      <c r="B153" s="718"/>
      <c r="C153" s="718"/>
      <c r="D153" s="718"/>
      <c r="E153" s="718"/>
      <c r="F153" s="71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7"/>
      <c r="B154" s="718"/>
      <c r="C154" s="718"/>
      <c r="D154" s="718"/>
      <c r="E154" s="718"/>
      <c r="F154" s="71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7"/>
      <c r="B155" s="718"/>
      <c r="C155" s="718"/>
      <c r="D155" s="718"/>
      <c r="E155" s="718"/>
      <c r="F155" s="71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7"/>
      <c r="B156" s="718"/>
      <c r="C156" s="718"/>
      <c r="D156" s="718"/>
      <c r="E156" s="718"/>
      <c r="F156" s="71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7"/>
      <c r="B157" s="718"/>
      <c r="C157" s="718"/>
      <c r="D157" s="718"/>
      <c r="E157" s="718"/>
      <c r="F157" s="71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7"/>
      <c r="B158" s="718"/>
      <c r="C158" s="718"/>
      <c r="D158" s="718"/>
      <c r="E158" s="718"/>
      <c r="F158" s="71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0"/>
      <c r="B159" s="721"/>
      <c r="C159" s="721"/>
      <c r="D159" s="721"/>
      <c r="E159" s="721"/>
      <c r="F159" s="722"/>
      <c r="G159" s="723" t="s">
        <v>22</v>
      </c>
      <c r="H159" s="724"/>
      <c r="I159" s="724"/>
      <c r="J159" s="724"/>
      <c r="K159" s="724"/>
      <c r="L159" s="725"/>
      <c r="M159" s="726"/>
      <c r="N159" s="726"/>
      <c r="O159" s="726"/>
      <c r="P159" s="726"/>
      <c r="Q159" s="726"/>
      <c r="R159" s="726"/>
      <c r="S159" s="726"/>
      <c r="T159" s="726"/>
      <c r="U159" s="726"/>
      <c r="V159" s="726"/>
      <c r="W159" s="726"/>
      <c r="X159" s="727"/>
      <c r="Y159" s="728">
        <f>SUM(Y149:AB158)</f>
        <v>0</v>
      </c>
      <c r="Z159" s="729"/>
      <c r="AA159" s="729"/>
      <c r="AB159" s="730"/>
      <c r="AC159" s="723" t="s">
        <v>22</v>
      </c>
      <c r="AD159" s="724"/>
      <c r="AE159" s="724"/>
      <c r="AF159" s="724"/>
      <c r="AG159" s="724"/>
      <c r="AH159" s="725"/>
      <c r="AI159" s="726"/>
      <c r="AJ159" s="726"/>
      <c r="AK159" s="726"/>
      <c r="AL159" s="726"/>
      <c r="AM159" s="726"/>
      <c r="AN159" s="726"/>
      <c r="AO159" s="726"/>
      <c r="AP159" s="726"/>
      <c r="AQ159" s="726"/>
      <c r="AR159" s="726"/>
      <c r="AS159" s="726"/>
      <c r="AT159" s="727"/>
      <c r="AU159" s="728">
        <f>SUM(AU149:AX158)</f>
        <v>0</v>
      </c>
      <c r="AV159" s="729"/>
      <c r="AW159" s="729"/>
      <c r="AX159" s="731"/>
    </row>
    <row r="160" spans="1:50" s="51" customFormat="1" ht="24.75" customHeight="1" thickBot="1" x14ac:dyDescent="0.2"/>
    <row r="161" spans="1:50" ht="30" customHeight="1" x14ac:dyDescent="0.15">
      <c r="A161" s="714" t="s">
        <v>34</v>
      </c>
      <c r="B161" s="715"/>
      <c r="C161" s="715"/>
      <c r="D161" s="715"/>
      <c r="E161" s="715"/>
      <c r="F161" s="716"/>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717"/>
      <c r="B162" s="718"/>
      <c r="C162" s="718"/>
      <c r="D162" s="718"/>
      <c r="E162" s="718"/>
      <c r="F162" s="719"/>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717"/>
      <c r="B163" s="718"/>
      <c r="C163" s="718"/>
      <c r="D163" s="718"/>
      <c r="E163" s="718"/>
      <c r="F163" s="71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9"/>
    </row>
    <row r="164" spans="1:50" ht="24.75" customHeight="1" x14ac:dyDescent="0.15">
      <c r="A164" s="717"/>
      <c r="B164" s="718"/>
      <c r="C164" s="718"/>
      <c r="D164" s="718"/>
      <c r="E164" s="718"/>
      <c r="F164" s="71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7"/>
      <c r="B165" s="718"/>
      <c r="C165" s="718"/>
      <c r="D165" s="718"/>
      <c r="E165" s="718"/>
      <c r="F165" s="71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7"/>
      <c r="B166" s="718"/>
      <c r="C166" s="718"/>
      <c r="D166" s="718"/>
      <c r="E166" s="718"/>
      <c r="F166" s="71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7"/>
      <c r="B167" s="718"/>
      <c r="C167" s="718"/>
      <c r="D167" s="718"/>
      <c r="E167" s="718"/>
      <c r="F167" s="71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7"/>
      <c r="B168" s="718"/>
      <c r="C168" s="718"/>
      <c r="D168" s="718"/>
      <c r="E168" s="718"/>
      <c r="F168" s="71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7"/>
      <c r="B169" s="718"/>
      <c r="C169" s="718"/>
      <c r="D169" s="718"/>
      <c r="E169" s="718"/>
      <c r="F169" s="71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7"/>
      <c r="B170" s="718"/>
      <c r="C170" s="718"/>
      <c r="D170" s="718"/>
      <c r="E170" s="718"/>
      <c r="F170" s="71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7"/>
      <c r="B171" s="718"/>
      <c r="C171" s="718"/>
      <c r="D171" s="718"/>
      <c r="E171" s="718"/>
      <c r="F171" s="71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7"/>
      <c r="B172" s="718"/>
      <c r="C172" s="718"/>
      <c r="D172" s="718"/>
      <c r="E172" s="718"/>
      <c r="F172" s="71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7"/>
      <c r="B173" s="718"/>
      <c r="C173" s="718"/>
      <c r="D173" s="718"/>
      <c r="E173" s="718"/>
      <c r="F173" s="71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7"/>
      <c r="B174" s="718"/>
      <c r="C174" s="718"/>
      <c r="D174" s="718"/>
      <c r="E174" s="718"/>
      <c r="F174" s="719"/>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717"/>
      <c r="B175" s="718"/>
      <c r="C175" s="718"/>
      <c r="D175" s="718"/>
      <c r="E175" s="718"/>
      <c r="F175" s="719"/>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717"/>
      <c r="B176" s="718"/>
      <c r="C176" s="718"/>
      <c r="D176" s="718"/>
      <c r="E176" s="718"/>
      <c r="F176" s="71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9"/>
    </row>
    <row r="177" spans="1:50" ht="24.75" customHeight="1" x14ac:dyDescent="0.15">
      <c r="A177" s="717"/>
      <c r="B177" s="718"/>
      <c r="C177" s="718"/>
      <c r="D177" s="718"/>
      <c r="E177" s="718"/>
      <c r="F177" s="71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7"/>
      <c r="B178" s="718"/>
      <c r="C178" s="718"/>
      <c r="D178" s="718"/>
      <c r="E178" s="718"/>
      <c r="F178" s="71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7"/>
      <c r="B179" s="718"/>
      <c r="C179" s="718"/>
      <c r="D179" s="718"/>
      <c r="E179" s="718"/>
      <c r="F179" s="71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7"/>
      <c r="B180" s="718"/>
      <c r="C180" s="718"/>
      <c r="D180" s="718"/>
      <c r="E180" s="718"/>
      <c r="F180" s="71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7"/>
      <c r="B181" s="718"/>
      <c r="C181" s="718"/>
      <c r="D181" s="718"/>
      <c r="E181" s="718"/>
      <c r="F181" s="71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7"/>
      <c r="B182" s="718"/>
      <c r="C182" s="718"/>
      <c r="D182" s="718"/>
      <c r="E182" s="718"/>
      <c r="F182" s="71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7"/>
      <c r="B183" s="718"/>
      <c r="C183" s="718"/>
      <c r="D183" s="718"/>
      <c r="E183" s="718"/>
      <c r="F183" s="71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7"/>
      <c r="B184" s="718"/>
      <c r="C184" s="718"/>
      <c r="D184" s="718"/>
      <c r="E184" s="718"/>
      <c r="F184" s="71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7"/>
      <c r="B185" s="718"/>
      <c r="C185" s="718"/>
      <c r="D185" s="718"/>
      <c r="E185" s="718"/>
      <c r="F185" s="71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7"/>
      <c r="B186" s="718"/>
      <c r="C186" s="718"/>
      <c r="D186" s="718"/>
      <c r="E186" s="718"/>
      <c r="F186" s="71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7"/>
      <c r="B187" s="718"/>
      <c r="C187" s="718"/>
      <c r="D187" s="718"/>
      <c r="E187" s="718"/>
      <c r="F187" s="719"/>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717"/>
      <c r="B188" s="718"/>
      <c r="C188" s="718"/>
      <c r="D188" s="718"/>
      <c r="E188" s="718"/>
      <c r="F188" s="719"/>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717"/>
      <c r="B189" s="718"/>
      <c r="C189" s="718"/>
      <c r="D189" s="718"/>
      <c r="E189" s="718"/>
      <c r="F189" s="71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9"/>
    </row>
    <row r="190" spans="1:50" ht="24.75" customHeight="1" x14ac:dyDescent="0.15">
      <c r="A190" s="717"/>
      <c r="B190" s="718"/>
      <c r="C190" s="718"/>
      <c r="D190" s="718"/>
      <c r="E190" s="718"/>
      <c r="F190" s="71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7"/>
      <c r="B191" s="718"/>
      <c r="C191" s="718"/>
      <c r="D191" s="718"/>
      <c r="E191" s="718"/>
      <c r="F191" s="71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7"/>
      <c r="B192" s="718"/>
      <c r="C192" s="718"/>
      <c r="D192" s="718"/>
      <c r="E192" s="718"/>
      <c r="F192" s="71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7"/>
      <c r="B193" s="718"/>
      <c r="C193" s="718"/>
      <c r="D193" s="718"/>
      <c r="E193" s="718"/>
      <c r="F193" s="71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7"/>
      <c r="B194" s="718"/>
      <c r="C194" s="718"/>
      <c r="D194" s="718"/>
      <c r="E194" s="718"/>
      <c r="F194" s="71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7"/>
      <c r="B195" s="718"/>
      <c r="C195" s="718"/>
      <c r="D195" s="718"/>
      <c r="E195" s="718"/>
      <c r="F195" s="71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7"/>
      <c r="B196" s="718"/>
      <c r="C196" s="718"/>
      <c r="D196" s="718"/>
      <c r="E196" s="718"/>
      <c r="F196" s="71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7"/>
      <c r="B197" s="718"/>
      <c r="C197" s="718"/>
      <c r="D197" s="718"/>
      <c r="E197" s="718"/>
      <c r="F197" s="71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7"/>
      <c r="B198" s="718"/>
      <c r="C198" s="718"/>
      <c r="D198" s="718"/>
      <c r="E198" s="718"/>
      <c r="F198" s="71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7"/>
      <c r="B199" s="718"/>
      <c r="C199" s="718"/>
      <c r="D199" s="718"/>
      <c r="E199" s="718"/>
      <c r="F199" s="71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7"/>
      <c r="B200" s="718"/>
      <c r="C200" s="718"/>
      <c r="D200" s="718"/>
      <c r="E200" s="718"/>
      <c r="F200" s="719"/>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717"/>
      <c r="B201" s="718"/>
      <c r="C201" s="718"/>
      <c r="D201" s="718"/>
      <c r="E201" s="718"/>
      <c r="F201" s="719"/>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717"/>
      <c r="B202" s="718"/>
      <c r="C202" s="718"/>
      <c r="D202" s="718"/>
      <c r="E202" s="718"/>
      <c r="F202" s="71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9"/>
    </row>
    <row r="203" spans="1:50" ht="24.75" customHeight="1" x14ac:dyDescent="0.15">
      <c r="A203" s="717"/>
      <c r="B203" s="718"/>
      <c r="C203" s="718"/>
      <c r="D203" s="718"/>
      <c r="E203" s="718"/>
      <c r="F203" s="71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7"/>
      <c r="B204" s="718"/>
      <c r="C204" s="718"/>
      <c r="D204" s="718"/>
      <c r="E204" s="718"/>
      <c r="F204" s="71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7"/>
      <c r="B205" s="718"/>
      <c r="C205" s="718"/>
      <c r="D205" s="718"/>
      <c r="E205" s="718"/>
      <c r="F205" s="71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7"/>
      <c r="B206" s="718"/>
      <c r="C206" s="718"/>
      <c r="D206" s="718"/>
      <c r="E206" s="718"/>
      <c r="F206" s="71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7"/>
      <c r="B207" s="718"/>
      <c r="C207" s="718"/>
      <c r="D207" s="718"/>
      <c r="E207" s="718"/>
      <c r="F207" s="71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7"/>
      <c r="B208" s="718"/>
      <c r="C208" s="718"/>
      <c r="D208" s="718"/>
      <c r="E208" s="718"/>
      <c r="F208" s="71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7"/>
      <c r="B209" s="718"/>
      <c r="C209" s="718"/>
      <c r="D209" s="718"/>
      <c r="E209" s="718"/>
      <c r="F209" s="71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7"/>
      <c r="B210" s="718"/>
      <c r="C210" s="718"/>
      <c r="D210" s="718"/>
      <c r="E210" s="718"/>
      <c r="F210" s="71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7"/>
      <c r="B211" s="718"/>
      <c r="C211" s="718"/>
      <c r="D211" s="718"/>
      <c r="E211" s="718"/>
      <c r="F211" s="71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0"/>
      <c r="B212" s="721"/>
      <c r="C212" s="721"/>
      <c r="D212" s="721"/>
      <c r="E212" s="721"/>
      <c r="F212" s="722"/>
      <c r="G212" s="723" t="s">
        <v>22</v>
      </c>
      <c r="H212" s="724"/>
      <c r="I212" s="724"/>
      <c r="J212" s="724"/>
      <c r="K212" s="724"/>
      <c r="L212" s="725"/>
      <c r="M212" s="726"/>
      <c r="N212" s="726"/>
      <c r="O212" s="726"/>
      <c r="P212" s="726"/>
      <c r="Q212" s="726"/>
      <c r="R212" s="726"/>
      <c r="S212" s="726"/>
      <c r="T212" s="726"/>
      <c r="U212" s="726"/>
      <c r="V212" s="726"/>
      <c r="W212" s="726"/>
      <c r="X212" s="727"/>
      <c r="Y212" s="728">
        <f>SUM(Y202:AB211)</f>
        <v>0</v>
      </c>
      <c r="Z212" s="729"/>
      <c r="AA212" s="729"/>
      <c r="AB212" s="730"/>
      <c r="AC212" s="723" t="s">
        <v>22</v>
      </c>
      <c r="AD212" s="724"/>
      <c r="AE212" s="724"/>
      <c r="AF212" s="724"/>
      <c r="AG212" s="724"/>
      <c r="AH212" s="725"/>
      <c r="AI212" s="726"/>
      <c r="AJ212" s="726"/>
      <c r="AK212" s="726"/>
      <c r="AL212" s="726"/>
      <c r="AM212" s="726"/>
      <c r="AN212" s="726"/>
      <c r="AO212" s="726"/>
      <c r="AP212" s="726"/>
      <c r="AQ212" s="726"/>
      <c r="AR212" s="726"/>
      <c r="AS212" s="726"/>
      <c r="AT212" s="727"/>
      <c r="AU212" s="728">
        <f>SUM(AU202:AX211)</f>
        <v>0</v>
      </c>
      <c r="AV212" s="729"/>
      <c r="AW212" s="729"/>
      <c r="AX212" s="731"/>
    </row>
    <row r="213" spans="1:50" s="51" customFormat="1" ht="24.75" customHeight="1" thickBot="1" x14ac:dyDescent="0.2"/>
    <row r="214" spans="1:50" ht="30" customHeight="1" x14ac:dyDescent="0.15">
      <c r="A214" s="732" t="s">
        <v>34</v>
      </c>
      <c r="B214" s="733"/>
      <c r="C214" s="733"/>
      <c r="D214" s="733"/>
      <c r="E214" s="733"/>
      <c r="F214" s="734"/>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717"/>
      <c r="B215" s="718"/>
      <c r="C215" s="718"/>
      <c r="D215" s="718"/>
      <c r="E215" s="718"/>
      <c r="F215" s="719"/>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717"/>
      <c r="B216" s="718"/>
      <c r="C216" s="718"/>
      <c r="D216" s="718"/>
      <c r="E216" s="718"/>
      <c r="F216" s="71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9"/>
    </row>
    <row r="217" spans="1:50" ht="24.75" customHeight="1" x14ac:dyDescent="0.15">
      <c r="A217" s="717"/>
      <c r="B217" s="718"/>
      <c r="C217" s="718"/>
      <c r="D217" s="718"/>
      <c r="E217" s="718"/>
      <c r="F217" s="71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7"/>
      <c r="B218" s="718"/>
      <c r="C218" s="718"/>
      <c r="D218" s="718"/>
      <c r="E218" s="718"/>
      <c r="F218" s="71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7"/>
      <c r="B219" s="718"/>
      <c r="C219" s="718"/>
      <c r="D219" s="718"/>
      <c r="E219" s="718"/>
      <c r="F219" s="71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7"/>
      <c r="B220" s="718"/>
      <c r="C220" s="718"/>
      <c r="D220" s="718"/>
      <c r="E220" s="718"/>
      <c r="F220" s="71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7"/>
      <c r="B221" s="718"/>
      <c r="C221" s="718"/>
      <c r="D221" s="718"/>
      <c r="E221" s="718"/>
      <c r="F221" s="71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7"/>
      <c r="B222" s="718"/>
      <c r="C222" s="718"/>
      <c r="D222" s="718"/>
      <c r="E222" s="718"/>
      <c r="F222" s="71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7"/>
      <c r="B223" s="718"/>
      <c r="C223" s="718"/>
      <c r="D223" s="718"/>
      <c r="E223" s="718"/>
      <c r="F223" s="71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7"/>
      <c r="B224" s="718"/>
      <c r="C224" s="718"/>
      <c r="D224" s="718"/>
      <c r="E224" s="718"/>
      <c r="F224" s="71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7"/>
      <c r="B225" s="718"/>
      <c r="C225" s="718"/>
      <c r="D225" s="718"/>
      <c r="E225" s="718"/>
      <c r="F225" s="71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7"/>
      <c r="B226" s="718"/>
      <c r="C226" s="718"/>
      <c r="D226" s="718"/>
      <c r="E226" s="718"/>
      <c r="F226" s="71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7"/>
      <c r="B227" s="718"/>
      <c r="C227" s="718"/>
      <c r="D227" s="718"/>
      <c r="E227" s="718"/>
      <c r="F227" s="719"/>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717"/>
      <c r="B228" s="718"/>
      <c r="C228" s="718"/>
      <c r="D228" s="718"/>
      <c r="E228" s="718"/>
      <c r="F228" s="719"/>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717"/>
      <c r="B229" s="718"/>
      <c r="C229" s="718"/>
      <c r="D229" s="718"/>
      <c r="E229" s="718"/>
      <c r="F229" s="71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9"/>
    </row>
    <row r="230" spans="1:50" ht="24.75" customHeight="1" x14ac:dyDescent="0.15">
      <c r="A230" s="717"/>
      <c r="B230" s="718"/>
      <c r="C230" s="718"/>
      <c r="D230" s="718"/>
      <c r="E230" s="718"/>
      <c r="F230" s="71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7"/>
      <c r="B231" s="718"/>
      <c r="C231" s="718"/>
      <c r="D231" s="718"/>
      <c r="E231" s="718"/>
      <c r="F231" s="71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7"/>
      <c r="B232" s="718"/>
      <c r="C232" s="718"/>
      <c r="D232" s="718"/>
      <c r="E232" s="718"/>
      <c r="F232" s="71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7"/>
      <c r="B233" s="718"/>
      <c r="C233" s="718"/>
      <c r="D233" s="718"/>
      <c r="E233" s="718"/>
      <c r="F233" s="71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7"/>
      <c r="B234" s="718"/>
      <c r="C234" s="718"/>
      <c r="D234" s="718"/>
      <c r="E234" s="718"/>
      <c r="F234" s="71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7"/>
      <c r="B235" s="718"/>
      <c r="C235" s="718"/>
      <c r="D235" s="718"/>
      <c r="E235" s="718"/>
      <c r="F235" s="71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7"/>
      <c r="B236" s="718"/>
      <c r="C236" s="718"/>
      <c r="D236" s="718"/>
      <c r="E236" s="718"/>
      <c r="F236" s="71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7"/>
      <c r="B237" s="718"/>
      <c r="C237" s="718"/>
      <c r="D237" s="718"/>
      <c r="E237" s="718"/>
      <c r="F237" s="71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7"/>
      <c r="B238" s="718"/>
      <c r="C238" s="718"/>
      <c r="D238" s="718"/>
      <c r="E238" s="718"/>
      <c r="F238" s="71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7"/>
      <c r="B239" s="718"/>
      <c r="C239" s="718"/>
      <c r="D239" s="718"/>
      <c r="E239" s="718"/>
      <c r="F239" s="71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7"/>
      <c r="B240" s="718"/>
      <c r="C240" s="718"/>
      <c r="D240" s="718"/>
      <c r="E240" s="718"/>
      <c r="F240" s="719"/>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717"/>
      <c r="B241" s="718"/>
      <c r="C241" s="718"/>
      <c r="D241" s="718"/>
      <c r="E241" s="718"/>
      <c r="F241" s="719"/>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717"/>
      <c r="B242" s="718"/>
      <c r="C242" s="718"/>
      <c r="D242" s="718"/>
      <c r="E242" s="718"/>
      <c r="F242" s="71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9"/>
    </row>
    <row r="243" spans="1:50" ht="24.75" customHeight="1" x14ac:dyDescent="0.15">
      <c r="A243" s="717"/>
      <c r="B243" s="718"/>
      <c r="C243" s="718"/>
      <c r="D243" s="718"/>
      <c r="E243" s="718"/>
      <c r="F243" s="71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7"/>
      <c r="B244" s="718"/>
      <c r="C244" s="718"/>
      <c r="D244" s="718"/>
      <c r="E244" s="718"/>
      <c r="F244" s="71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7"/>
      <c r="B245" s="718"/>
      <c r="C245" s="718"/>
      <c r="D245" s="718"/>
      <c r="E245" s="718"/>
      <c r="F245" s="71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7"/>
      <c r="B246" s="718"/>
      <c r="C246" s="718"/>
      <c r="D246" s="718"/>
      <c r="E246" s="718"/>
      <c r="F246" s="71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7"/>
      <c r="B247" s="718"/>
      <c r="C247" s="718"/>
      <c r="D247" s="718"/>
      <c r="E247" s="718"/>
      <c r="F247" s="71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7"/>
      <c r="B248" s="718"/>
      <c r="C248" s="718"/>
      <c r="D248" s="718"/>
      <c r="E248" s="718"/>
      <c r="F248" s="71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7"/>
      <c r="B249" s="718"/>
      <c r="C249" s="718"/>
      <c r="D249" s="718"/>
      <c r="E249" s="718"/>
      <c r="F249" s="71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7"/>
      <c r="B250" s="718"/>
      <c r="C250" s="718"/>
      <c r="D250" s="718"/>
      <c r="E250" s="718"/>
      <c r="F250" s="71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7"/>
      <c r="B251" s="718"/>
      <c r="C251" s="718"/>
      <c r="D251" s="718"/>
      <c r="E251" s="718"/>
      <c r="F251" s="71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7"/>
      <c r="B252" s="718"/>
      <c r="C252" s="718"/>
      <c r="D252" s="718"/>
      <c r="E252" s="718"/>
      <c r="F252" s="71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7"/>
      <c r="B253" s="718"/>
      <c r="C253" s="718"/>
      <c r="D253" s="718"/>
      <c r="E253" s="718"/>
      <c r="F253" s="719"/>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717"/>
      <c r="B254" s="718"/>
      <c r="C254" s="718"/>
      <c r="D254" s="718"/>
      <c r="E254" s="718"/>
      <c r="F254" s="719"/>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717"/>
      <c r="B255" s="718"/>
      <c r="C255" s="718"/>
      <c r="D255" s="718"/>
      <c r="E255" s="718"/>
      <c r="F255" s="71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9"/>
    </row>
    <row r="256" spans="1:50" ht="24.75" customHeight="1" x14ac:dyDescent="0.15">
      <c r="A256" s="717"/>
      <c r="B256" s="718"/>
      <c r="C256" s="718"/>
      <c r="D256" s="718"/>
      <c r="E256" s="718"/>
      <c r="F256" s="71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7"/>
      <c r="B257" s="718"/>
      <c r="C257" s="718"/>
      <c r="D257" s="718"/>
      <c r="E257" s="718"/>
      <c r="F257" s="71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7"/>
      <c r="B258" s="718"/>
      <c r="C258" s="718"/>
      <c r="D258" s="718"/>
      <c r="E258" s="718"/>
      <c r="F258" s="71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7"/>
      <c r="B259" s="718"/>
      <c r="C259" s="718"/>
      <c r="D259" s="718"/>
      <c r="E259" s="718"/>
      <c r="F259" s="71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7"/>
      <c r="B260" s="718"/>
      <c r="C260" s="718"/>
      <c r="D260" s="718"/>
      <c r="E260" s="718"/>
      <c r="F260" s="71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7"/>
      <c r="B261" s="718"/>
      <c r="C261" s="718"/>
      <c r="D261" s="718"/>
      <c r="E261" s="718"/>
      <c r="F261" s="71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7"/>
      <c r="B262" s="718"/>
      <c r="C262" s="718"/>
      <c r="D262" s="718"/>
      <c r="E262" s="718"/>
      <c r="F262" s="71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7"/>
      <c r="B263" s="718"/>
      <c r="C263" s="718"/>
      <c r="D263" s="718"/>
      <c r="E263" s="718"/>
      <c r="F263" s="71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7"/>
      <c r="B264" s="718"/>
      <c r="C264" s="718"/>
      <c r="D264" s="718"/>
      <c r="E264" s="718"/>
      <c r="F264" s="71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0"/>
      <c r="B265" s="721"/>
      <c r="C265" s="721"/>
      <c r="D265" s="721"/>
      <c r="E265" s="721"/>
      <c r="F265" s="722"/>
      <c r="G265" s="723" t="s">
        <v>22</v>
      </c>
      <c r="H265" s="724"/>
      <c r="I265" s="724"/>
      <c r="J265" s="724"/>
      <c r="K265" s="724"/>
      <c r="L265" s="725"/>
      <c r="M265" s="726"/>
      <c r="N265" s="726"/>
      <c r="O265" s="726"/>
      <c r="P265" s="726"/>
      <c r="Q265" s="726"/>
      <c r="R265" s="726"/>
      <c r="S265" s="726"/>
      <c r="T265" s="726"/>
      <c r="U265" s="726"/>
      <c r="V265" s="726"/>
      <c r="W265" s="726"/>
      <c r="X265" s="727"/>
      <c r="Y265" s="728">
        <f>SUM(Y255:AB264)</f>
        <v>0</v>
      </c>
      <c r="Z265" s="729"/>
      <c r="AA265" s="729"/>
      <c r="AB265" s="730"/>
      <c r="AC265" s="723" t="s">
        <v>22</v>
      </c>
      <c r="AD265" s="724"/>
      <c r="AE265" s="724"/>
      <c r="AF265" s="724"/>
      <c r="AG265" s="724"/>
      <c r="AH265" s="725"/>
      <c r="AI265" s="726"/>
      <c r="AJ265" s="726"/>
      <c r="AK265" s="726"/>
      <c r="AL265" s="726"/>
      <c r="AM265" s="726"/>
      <c r="AN265" s="726"/>
      <c r="AO265" s="726"/>
      <c r="AP265" s="726"/>
      <c r="AQ265" s="726"/>
      <c r="AR265" s="726"/>
      <c r="AS265" s="726"/>
      <c r="AT265" s="727"/>
      <c r="AU265" s="728">
        <f>SUM(AU255:AX264)</f>
        <v>0</v>
      </c>
      <c r="AV265" s="729"/>
      <c r="AW265" s="729"/>
      <c r="AX265" s="73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4" zoomScale="70" zoomScaleNormal="75" zoomScalePageLayoutView="70" workbookViewId="0">
      <selection activeCell="C127" sqref="C127:AX12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2015-06-25T13:17:26Z</cp:lastPrinted>
  <dcterms:created xsi:type="dcterms:W3CDTF">2012-03-13T00:50:25Z</dcterms:created>
  <dcterms:modified xsi:type="dcterms:W3CDTF">2015-07-08T14:39:53Z</dcterms:modified>
</cp:coreProperties>
</file>