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8.総合政策局（建設）○\01.提出\再提出（会計課からの指摘反映）\"/>
    </mc:Choice>
  </mc:AlternateContent>
  <bookViews>
    <workbookView xWindow="0" yWindow="0" windowWidth="1950" windowHeight="694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O83" i="3"/>
  <c r="AJ83" i="3" l="1"/>
  <c r="AO25" i="3"/>
  <c r="AJ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<sst xmlns="http://schemas.openxmlformats.org/spreadsheetml/2006/main" count="721" uniqueCount="422">
  <si>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</si>
  <si>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</si>
  <si>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</si>
  <si>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</si>
  <si>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</si>
  <si>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</si>
  <si>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</si>
  <si>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</si>
  <si>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</si>
  <si>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</si>
  <si>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</si>
  <si>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</si>
  <si>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</si>
  <si>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</si>
  <si>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</si>
  <si>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</si>
  <si>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</si>
  <si>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</si>
  <si>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</si>
  <si>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</si>
  <si>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</si>
  <si>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</si>
  <si>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</si>
  <si>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</si>
  <si>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</si>
  <si>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</si>
  <si>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</si>
  <si>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</si>
  <si>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</si>
  <si>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</si>
  <si>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</si>
  <si>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</si>
  <si>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</si>
  <si>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</si>
  <si>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</si>
  <si>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</si>
  <si>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</si>
  <si>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</si>
  <si>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</si>
  <si>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</si>
  <si>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</si>
  <si>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</si>
  <si>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</si>
  <si>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</si>
  <si>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</si>
  <si>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</si>
  <si>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</si>
  <si>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</si>
  <si>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</si>
  <si>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</si>
  <si>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</si>
  <si>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</si>
  <si>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</si>
  <si>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</si>
  <si>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</si>
  <si>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</si>
  <si>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</si>
  <si>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</si>
  <si>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</si>
  <si>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</si>
  <si>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</si>
  <si>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</si>
  <si>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</si>
  <si>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</si>
  <si>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</si>
  <si>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</si>
  <si>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</si>
  <si>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</si>
  <si>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</si>
  <si>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</si>
  <si>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</si>
  <si>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</si>
  <si>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</si>
  <si>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</si>
  <si>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</si>
  <si>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</si>
  <si>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</si>
  <si>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</si>
  <si>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</si>
  <si>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</si>
  <si>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</si>
  <si>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</si>
  <si>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</si>
  <si>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</si>
  <si>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</si>
  <si>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</si>
  <si>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</si>
  <si>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</si>
  <si>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</si>
  <si>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</si>
  <si>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</si>
  <si>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</si>
  <si>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</si>
  <si>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</si>
  <si>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</si>
  <si>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</si>
  <si>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</si>
  <si>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</si>
  <si>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</si>
  <si>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</si>
  <si>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</si>
  <si>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</si>
  <si>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</si>
  <si>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</si>
  <si>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</si>
  <si>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</si>
  <si>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</si>
  <si>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</si>
  <si>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</si>
  <si>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</si>
  <si>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</si>
  <si>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</si>
  <si>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</si>
  <si>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</si>
  <si>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</si>
  <si>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</si>
  <si>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</si>
  <si>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</si>
  <si>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</si>
  <si>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</si>
  <si>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</si>
  <si>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</si>
  <si>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</si>
  <si>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</si>
  <si>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</si>
  <si>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</si>
  <si>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</si>
  <si>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</si>
  <si>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</si>
  <si>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</si>
  <si>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</si>
  <si>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</si>
  <si>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</si>
  <si>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</si>
  <si>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</si>
  <si>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</si>
  <si>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</si>
  <si>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</si>
  <si>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</si>
  <si>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</si>
  <si>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</si>
  <si>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</si>
  <si>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</si>
  <si>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</si>
  <si>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</si>
  <si>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</si>
  <si>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</si>
  <si>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</si>
  <si>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</si>
  <si>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</si>
  <si>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</si>
  <si>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</si>
  <si>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</si>
  <si>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</si>
  <si>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</si>
  <si>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</si>
  <si>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</si>
  <si>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</si>
  <si>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</si>
  <si>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</si>
  <si>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</si>
  <si>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</si>
  <si>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</si>
  <si>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</si>
  <si>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</si>
  <si>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</si>
  <si>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</si>
  <si>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</si>
  <si>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</si>
  <si>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</si>
  <si>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</si>
  <si>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</si>
  <si>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</si>
  <si>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</si>
  <si>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</si>
  <si>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</si>
  <si>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</si>
  <si>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</si>
  <si>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</si>
  <si>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</si>
  <si>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</si>
  <si>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</si>
  <si>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</si>
  <si>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</si>
  <si>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</si>
  <si>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</si>
  <si>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</si>
  <si>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</si>
  <si>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</si>
  <si>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</si>
  <si>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</si>
  <si>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</si>
  <si>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</si>
  <si>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</si>
  <si>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</si>
  <si>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</si>
  <si>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</si>
  <si>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</si>
  <si>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</si>
  <si>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</si>
  <si>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</si>
  <si>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</si>
  <si>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</si>
  <si>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</si>
  <si>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</si>
  <si>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</si>
  <si>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</si>
  <si>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</si>
  <si>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</si>
  <si>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</si>
  <si>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</si>
  <si>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</si>
  <si>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</si>
  <si>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</si>
  <si>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</si>
  <si>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</si>
  <si>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</si>
  <si>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</si>
  <si>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</si>
  <si>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</si>
  <si>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</si>
  <si>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</si>
  <si>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</si>
  <si>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</si>
  <si>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</si>
  <si>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</si>
  <si>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</si>
  <si>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</si>
  <si>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</si>
  <si>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</si>
  <si>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</si>
  <si>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</si>
  <si>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</si>
  <si>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</si>
  <si>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</si>
  <si>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</si>
  <si>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</si>
  <si>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</si>
  <si>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</si>
  <si>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</si>
  <si>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</si>
  <si>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</si>
  <si>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</si>
  <si>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</si>
  <si>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</si>
  <si>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</si>
  <si>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</si>
  <si>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</si>
  <si>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</si>
  <si>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</si>
  <si>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</si>
  <si>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</si>
  <si>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</si>
  <si>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</si>
  <si>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</si>
  <si>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</si>
  <si>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</si>
  <si>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</si>
  <si>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</si>
  <si>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</si>
  <si>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</si>
  <si>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</si>
  <si>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</si>
  <si>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</si>
  <si>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</si>
  <si>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</si>
  <si>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</si>
  <si>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</si>
  <si>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</si>
  <si>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</si>
  <si>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</si>
  <si>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</si>
  <si>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</si>
  <si>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</si>
  <si>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</si>
  <si>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</si>
  <si>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</si>
  <si>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</si>
  <si>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</si>
  <si>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</si>
  <si>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</si>
  <si>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</si>
  <si>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</si>
  <si>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</si>
  <si>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</si>
  <si>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</si>
  <si>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</si>
  <si>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</si>
  <si>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</si>
  <si>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</si>
  <si>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</si>
  <si>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</si>
  <si>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</si>
  <si>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</si>
  <si>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</si>
  <si>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</si>
  <si>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</si>
  <si>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</si>
  <si>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</si>
  <si>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</si>
  <si>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</si>
  <si>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</si>
  <si>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</si>
  <si>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</si>
  <si>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</si>
  <si>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</si>
  <si>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</si>
  <si>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</si>
  <si>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</si>
  <si>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</si>
  <si>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</si>
  <si>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</si>
  <si>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</si>
  <si>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</si>
  <si>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</si>
  <si>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</si>
  <si>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</si>
  <si>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</si>
  <si>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</si>
  <si>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</si>
  <si>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</si>
  <si>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</si>
  <si>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</si>
  <si>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</si>
  <si>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</si>
  <si>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</si>
  <si>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</si>
  <si>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</si>
  <si>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</si>
  <si>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</si>
  <si>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</si>
  <si>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</si>
  <si>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</si>
  <si>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</si>
  <si>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</si>
  <si>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</si>
  <si>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</si>
  <si>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</si>
  <si>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</si>
  <si>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</si>
  <si>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</si>
  <si>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</si>
  <si>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</si>
  <si>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</si>
  <si>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</si>
  <si>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</si>
  <si>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</si>
  <si>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</si>
  <si>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</si>
  <si>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</si>
  <si>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</si>
  <si>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</si>
  <si>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</si>
  <si>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</si>
  <si>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</si>
  <si>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</si>
  <si>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</si>
  <si>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</si>
  <si>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</si>
  <si>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</si>
  <si>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</si>
  <si>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</si>
  <si>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</si>
  <si>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</si>
  <si>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</si>
  <si>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</si>
  <si>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</si>
  <si>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</si>
  <si>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</si>
  <si>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</si>
  <si>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</si>
  <si>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</si>
  <si>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</si>
  <si>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</si>
  <si>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</si>
  <si>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</si>
  <si>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</si>
  <si>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</si>
  <si>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</si>
  <si>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</si>
  <si>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総合政策局</t>
    <rPh sb="0" eb="2">
      <t>ソウゴウ</t>
    </rPh>
    <rPh sb="2" eb="5">
      <t>セイサクキョク</t>
    </rPh>
    <phoneticPr fontId="5"/>
  </si>
  <si>
    <t>参事官（社会資本整備）</t>
    <rPh sb="0" eb="3">
      <t>サンジカン</t>
    </rPh>
    <rPh sb="4" eb="8">
      <t>シャカイシホン</t>
    </rPh>
    <rPh sb="8" eb="10">
      <t>セイビ</t>
    </rPh>
    <phoneticPr fontId="5"/>
  </si>
  <si>
    <t>参事官（社会資本整備）
中原　淳</t>
    <rPh sb="0" eb="3">
      <t>サンジカン</t>
    </rPh>
    <rPh sb="4" eb="8">
      <t>シャカイシホン</t>
    </rPh>
    <rPh sb="8" eb="10">
      <t>セイビ</t>
    </rPh>
    <rPh sb="12" eb="14">
      <t>ナカハラ</t>
    </rPh>
    <rPh sb="15" eb="16">
      <t>ジュン</t>
    </rPh>
    <phoneticPr fontId="5"/>
  </si>
  <si>
    <t>○</t>
  </si>
  <si>
    <t>9　市場環境の整備、産業の生産性向上、消費者利益の保護
　30　社会資本整備・管理等を効果的に推進する</t>
  </si>
  <si>
    <t>-</t>
    <phoneticPr fontId="5"/>
  </si>
  <si>
    <t>津波防災地域づくり法の施行推進</t>
    <rPh sb="0" eb="2">
      <t>ツナミ</t>
    </rPh>
    <rPh sb="2" eb="4">
      <t>ボウサイ</t>
    </rPh>
    <rPh sb="4" eb="6">
      <t>チイキ</t>
    </rPh>
    <rPh sb="9" eb="10">
      <t>ホウ</t>
    </rPh>
    <rPh sb="11" eb="13">
      <t>セコウ</t>
    </rPh>
    <rPh sb="13" eb="15">
      <t>スイシン</t>
    </rPh>
    <phoneticPr fontId="5"/>
  </si>
  <si>
    <t>津波防災地域づくりに関する法律　第10条</t>
    <rPh sb="0" eb="2">
      <t>ツナミ</t>
    </rPh>
    <rPh sb="2" eb="4">
      <t>ボウサイ</t>
    </rPh>
    <rPh sb="4" eb="6">
      <t>チイキ</t>
    </rPh>
    <rPh sb="10" eb="11">
      <t>カン</t>
    </rPh>
    <rPh sb="13" eb="15">
      <t>ホウリツ</t>
    </rPh>
    <rPh sb="16" eb="17">
      <t>ダイ</t>
    </rPh>
    <rPh sb="19" eb="20">
      <t>ジョウ</t>
    </rPh>
    <phoneticPr fontId="5"/>
  </si>
  <si>
    <t>　津波防災地域づくりに関する法律に基づく推進計画の作成を円滑に進めるため、ワークショップの開催等により市町村を支援する。また、全国における津波防災地域づくりの取組状況を実地調査により把握・フォローアップする。</t>
    <phoneticPr fontId="5"/>
  </si>
  <si>
    <t>　津波防災地域づくりに関する法律に基づく推進計画作成に係るノウハウ提供・市町村相互の情報交換の場として、ワークショップを開催する。また、本事業において推進計画に関する優良事例、国内の津波対策の先進事例を他の地域に情報提供することで、全国の推進計画をサポートする。
　さらに、推進計画を作成した市町村を対象に、基本指針において指針となるべき事項が定められている各項目についての実施状況の調査を実施し、必要に応じて助言を行う。</t>
    <phoneticPr fontId="5"/>
  </si>
  <si>
    <t>推進計画の作成数</t>
    <rPh sb="0" eb="2">
      <t>スイシン</t>
    </rPh>
    <rPh sb="2" eb="4">
      <t>ケイカク</t>
    </rPh>
    <rPh sb="5" eb="7">
      <t>サクセイ</t>
    </rPh>
    <rPh sb="7" eb="8">
      <t>スウ</t>
    </rPh>
    <phoneticPr fontId="5"/>
  </si>
  <si>
    <t>執行額／推進計画の作成数　　　　　　　　　　　　　　</t>
    <rPh sb="0" eb="2">
      <t>シッコウ</t>
    </rPh>
    <rPh sb="2" eb="3">
      <t>ガク</t>
    </rPh>
    <rPh sb="4" eb="6">
      <t>スイシン</t>
    </rPh>
    <rPh sb="6" eb="8">
      <t>ケイカク</t>
    </rPh>
    <rPh sb="9" eb="11">
      <t>サクセイ</t>
    </rPh>
    <rPh sb="11" eb="12">
      <t>スウ</t>
    </rPh>
    <phoneticPr fontId="5"/>
  </si>
  <si>
    <t>3/1</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</si>
  <si>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</si>
  <si>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</si>
  <si>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</si>
  <si>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社会資本整備・
管理効率化推進調査費</t>
    <rPh sb="0" eb="4">
      <t>シャカイシホン</t>
    </rPh>
    <rPh sb="4" eb="6">
      <t>セイビ</t>
    </rPh>
    <rPh sb="8" eb="10">
      <t>カンリ</t>
    </rPh>
    <rPh sb="10" eb="13">
      <t>コウリツカ</t>
    </rPh>
    <rPh sb="13" eb="15">
      <t>スイシン</t>
    </rPh>
    <rPh sb="15" eb="18">
      <t>チョウサヒ</t>
    </rPh>
    <phoneticPr fontId="5"/>
  </si>
  <si>
    <t>国土交通省</t>
  </si>
  <si>
    <t>‐</t>
  </si>
  <si>
    <t>会議や意見公開会などで制度の周知や先進事例の紹介等を行った結果、第１号の推進計画が作成されたことから、本事業は有効である.</t>
    <rPh sb="0" eb="2">
      <t>カイギ</t>
    </rPh>
    <rPh sb="3" eb="5">
      <t>イケン</t>
    </rPh>
    <rPh sb="5" eb="7">
      <t>コウカイ</t>
    </rPh>
    <rPh sb="7" eb="8">
      <t>カイ</t>
    </rPh>
    <rPh sb="11" eb="13">
      <t>セイド</t>
    </rPh>
    <rPh sb="14" eb="16">
      <t>シュウチ</t>
    </rPh>
    <rPh sb="17" eb="19">
      <t>センシン</t>
    </rPh>
    <rPh sb="19" eb="21">
      <t>ジレイ</t>
    </rPh>
    <rPh sb="22" eb="24">
      <t>ショウカイ</t>
    </rPh>
    <rPh sb="24" eb="25">
      <t>トウ</t>
    </rPh>
    <rPh sb="26" eb="27">
      <t>オコナ</t>
    </rPh>
    <rPh sb="29" eb="31">
      <t>ケッカ</t>
    </rPh>
    <rPh sb="32" eb="33">
      <t>ダイ</t>
    </rPh>
    <rPh sb="34" eb="35">
      <t>ゴウ</t>
    </rPh>
    <rPh sb="36" eb="38">
      <t>スイシン</t>
    </rPh>
    <rPh sb="38" eb="40">
      <t>ケイカク</t>
    </rPh>
    <rPh sb="41" eb="43">
      <t>サクセイ</t>
    </rPh>
    <rPh sb="51" eb="52">
      <t>ホン</t>
    </rPh>
    <rPh sb="52" eb="54">
      <t>ジギョウ</t>
    </rPh>
    <rPh sb="55" eb="57">
      <t>ユウコウ</t>
    </rPh>
    <phoneticPr fontId="5"/>
  </si>
  <si>
    <t>自治体の津波防災地域づくりを迅速な推進を図るものであり、地方自治体・民間等への委託は馴染まない。</t>
    <rPh sb="0" eb="3">
      <t>ジチタイ</t>
    </rPh>
    <rPh sb="4" eb="6">
      <t>ツナミ</t>
    </rPh>
    <rPh sb="6" eb="8">
      <t>ボウサイ</t>
    </rPh>
    <rPh sb="8" eb="10">
      <t>チイキ</t>
    </rPh>
    <rPh sb="14" eb="16">
      <t>ジンソク</t>
    </rPh>
    <rPh sb="17" eb="19">
      <t>スイシン</t>
    </rPh>
    <rPh sb="20" eb="21">
      <t>ハカ</t>
    </rPh>
    <rPh sb="28" eb="30">
      <t>チホウ</t>
    </rPh>
    <rPh sb="30" eb="32">
      <t>ジチ</t>
    </rPh>
    <rPh sb="32" eb="33">
      <t>カラダ</t>
    </rPh>
    <rPh sb="34" eb="36">
      <t>ミンカン</t>
    </rPh>
    <rPh sb="36" eb="37">
      <t>トウ</t>
    </rPh>
    <rPh sb="39" eb="41">
      <t>イタク</t>
    </rPh>
    <rPh sb="42" eb="44">
      <t>ナジ</t>
    </rPh>
    <phoneticPr fontId="5"/>
  </si>
  <si>
    <t>津波による災害から国民の生命、身体及び財産の保護を図ることを目的としており、極めて公共性が高い。平成25年度に行ったアンケートでも、約2/3の市民が推進計画を必要であると感じていることが判明している。</t>
    <rPh sb="0" eb="2">
      <t>ツナミ</t>
    </rPh>
    <rPh sb="5" eb="7">
      <t>サイガイ</t>
    </rPh>
    <rPh sb="9" eb="11">
      <t>コクミン</t>
    </rPh>
    <rPh sb="12" eb="14">
      <t>セイメイ</t>
    </rPh>
    <rPh sb="15" eb="17">
      <t>シンタイ</t>
    </rPh>
    <rPh sb="17" eb="18">
      <t>オヨ</t>
    </rPh>
    <rPh sb="19" eb="21">
      <t>ザイサン</t>
    </rPh>
    <rPh sb="22" eb="24">
      <t>ホゴ</t>
    </rPh>
    <rPh sb="25" eb="26">
      <t>ハカ</t>
    </rPh>
    <rPh sb="30" eb="32">
      <t>モクテキ</t>
    </rPh>
    <rPh sb="38" eb="39">
      <t>キワ</t>
    </rPh>
    <rPh sb="41" eb="44">
      <t>コウキョウセイ</t>
    </rPh>
    <rPh sb="45" eb="46">
      <t>タカ</t>
    </rPh>
    <rPh sb="48" eb="50">
      <t>ヘイセイ</t>
    </rPh>
    <rPh sb="52" eb="54">
      <t>ネンド</t>
    </rPh>
    <rPh sb="55" eb="56">
      <t>オコナ</t>
    </rPh>
    <rPh sb="66" eb="67">
      <t>ヤク</t>
    </rPh>
    <rPh sb="71" eb="73">
      <t>シミン</t>
    </rPh>
    <rPh sb="74" eb="76">
      <t>スイシン</t>
    </rPh>
    <rPh sb="76" eb="78">
      <t>ケイカク</t>
    </rPh>
    <rPh sb="79" eb="81">
      <t>ヒツヨウ</t>
    </rPh>
    <rPh sb="85" eb="86">
      <t>カン</t>
    </rPh>
    <rPh sb="93" eb="95">
      <t>ハンメイ</t>
    </rPh>
    <phoneticPr fontId="5"/>
  </si>
  <si>
    <t>津波による災害から国民の生命、身体及び財産の保護を図ることを目的としており、極めて優先性が高い。</t>
    <rPh sb="41" eb="43">
      <t>ユウセン</t>
    </rPh>
    <rPh sb="43" eb="44">
      <t>セイ</t>
    </rPh>
    <rPh sb="45" eb="46">
      <t>タカ</t>
    </rPh>
    <phoneticPr fontId="5"/>
  </si>
  <si>
    <t>職員旅費は必要最低限であり、低コストで実施されている。</t>
    <rPh sb="0" eb="2">
      <t>ショクイン</t>
    </rPh>
    <rPh sb="2" eb="4">
      <t>リョヒ</t>
    </rPh>
    <rPh sb="5" eb="7">
      <t>ヒツヨウ</t>
    </rPh>
    <rPh sb="7" eb="10">
      <t>サイテイゲン</t>
    </rPh>
    <rPh sb="14" eb="15">
      <t>テイ</t>
    </rPh>
    <rPh sb="19" eb="21">
      <t>ジッシ</t>
    </rPh>
    <phoneticPr fontId="5"/>
  </si>
  <si>
    <t>市町村にて作成された推進計画は、他の自治体が作成する際の参考とされており、十分に活用されているものと判断する。</t>
    <rPh sb="0" eb="3">
      <t>シチョウソン</t>
    </rPh>
    <rPh sb="5" eb="7">
      <t>サクセイ</t>
    </rPh>
    <rPh sb="10" eb="12">
      <t>スイシン</t>
    </rPh>
    <rPh sb="12" eb="14">
      <t>ケイカク</t>
    </rPh>
    <rPh sb="16" eb="17">
      <t>ホカ</t>
    </rPh>
    <rPh sb="18" eb="21">
      <t>ジチタイ</t>
    </rPh>
    <rPh sb="22" eb="24">
      <t>サクセイ</t>
    </rPh>
    <rPh sb="26" eb="27">
      <t>サイ</t>
    </rPh>
    <rPh sb="28" eb="30">
      <t>サンコウ</t>
    </rPh>
    <rPh sb="37" eb="39">
      <t>ジュウブン</t>
    </rPh>
    <rPh sb="40" eb="42">
      <t>カツヨウ</t>
    </rPh>
    <rPh sb="50" eb="52">
      <t>ハンダン</t>
    </rPh>
    <phoneticPr fontId="5"/>
  </si>
  <si>
    <t>○</t>
    <phoneticPr fontId="5"/>
  </si>
  <si>
    <r>
      <t>2</t>
    </r>
    <r>
      <rPr>
        <sz val="11"/>
        <rFont val="ＭＳ Ｐゴシック"/>
        <family val="3"/>
        <charset val="128"/>
      </rPr>
      <t>5年度より低減しており妥当と考える。</t>
    </r>
    <rPh sb="2" eb="4">
      <t>ネンド</t>
    </rPh>
    <rPh sb="6" eb="8">
      <t>テイゲン</t>
    </rPh>
    <rPh sb="12" eb="14">
      <t>ダトウ</t>
    </rPh>
    <rPh sb="15" eb="16">
      <t>カンガ</t>
    </rPh>
    <phoneticPr fontId="5"/>
  </si>
  <si>
    <t>職員旅費は必要最低限である上、自治体担当者が本省へ出張するタイミングで説明会を開くなど、工夫が行われている。</t>
    <rPh sb="0" eb="2">
      <t>ショクイン</t>
    </rPh>
    <rPh sb="2" eb="4">
      <t>リョヒ</t>
    </rPh>
    <rPh sb="5" eb="7">
      <t>ヒツヨウ</t>
    </rPh>
    <rPh sb="7" eb="10">
      <t>サイテイゲン</t>
    </rPh>
    <rPh sb="13" eb="14">
      <t>ウエ</t>
    </rPh>
    <rPh sb="15" eb="18">
      <t>ジチタイ</t>
    </rPh>
    <rPh sb="18" eb="21">
      <t>タントウシャ</t>
    </rPh>
    <rPh sb="22" eb="24">
      <t>ホンショウ</t>
    </rPh>
    <rPh sb="25" eb="27">
      <t>シュッチョウ</t>
    </rPh>
    <rPh sb="35" eb="38">
      <t>セツメイカイ</t>
    </rPh>
    <rPh sb="39" eb="40">
      <t>ヒラ</t>
    </rPh>
    <rPh sb="44" eb="46">
      <t>クフウ</t>
    </rPh>
    <rPh sb="47" eb="48">
      <t>オコナ</t>
    </rPh>
    <phoneticPr fontId="5"/>
  </si>
  <si>
    <t>職員旅費は必要最低限であり、真に必要なものに限定されている。</t>
    <rPh sb="0" eb="2">
      <t>ショクイン</t>
    </rPh>
    <rPh sb="2" eb="4">
      <t>リョヒ</t>
    </rPh>
    <rPh sb="5" eb="7">
      <t>ヒツヨウ</t>
    </rPh>
    <rPh sb="7" eb="10">
      <t>サイテイゲン</t>
    </rPh>
    <rPh sb="14" eb="15">
      <t>シン</t>
    </rPh>
    <rPh sb="16" eb="18">
      <t>ヒツヨウ</t>
    </rPh>
    <rPh sb="22" eb="24">
      <t>ゲンテイ</t>
    </rPh>
    <phoneticPr fontId="5"/>
  </si>
  <si>
    <t>平成２７年４月現在、沿岸域を持つ３９都道府県のうち、２２府県にて津波浸水想定が設定されている。緊急度の高い地域を中心に引き続き支援を行っていくとともに、推進計画の作成が、地方自治体内で完結できるよう、さらなる推進計画作成の実績作りと情報共有の仕組み作りが求められる。</t>
    <rPh sb="59" eb="60">
      <t>ヒ</t>
    </rPh>
    <rPh sb="61" eb="62">
      <t>ツヅ</t>
    </rPh>
    <rPh sb="76" eb="78">
      <t>スイシン</t>
    </rPh>
    <rPh sb="78" eb="80">
      <t>ケイカク</t>
    </rPh>
    <rPh sb="81" eb="83">
      <t>サクセイ</t>
    </rPh>
    <rPh sb="85" eb="87">
      <t>チホウ</t>
    </rPh>
    <rPh sb="87" eb="89">
      <t>ジチ</t>
    </rPh>
    <rPh sb="89" eb="90">
      <t>タイ</t>
    </rPh>
    <rPh sb="90" eb="91">
      <t>ナイ</t>
    </rPh>
    <rPh sb="92" eb="94">
      <t>カンケツ</t>
    </rPh>
    <rPh sb="104" eb="106">
      <t>スイシン</t>
    </rPh>
    <rPh sb="106" eb="108">
      <t>ケイカク</t>
    </rPh>
    <rPh sb="108" eb="110">
      <t>サクセイ</t>
    </rPh>
    <rPh sb="111" eb="113">
      <t>ジッセキ</t>
    </rPh>
    <rPh sb="113" eb="114">
      <t>ヅク</t>
    </rPh>
    <rPh sb="116" eb="118">
      <t>ジョウホウ</t>
    </rPh>
    <rPh sb="118" eb="120">
      <t>キョウユウ</t>
    </rPh>
    <rPh sb="121" eb="123">
      <t>シク</t>
    </rPh>
    <rPh sb="124" eb="125">
      <t>ヅク</t>
    </rPh>
    <rPh sb="127" eb="128">
      <t>モト</t>
    </rPh>
    <phoneticPr fontId="5"/>
  </si>
  <si>
    <t>　本法は津波による災害から国民の生活、身体及び財産の保護を図ることを目的としている。ゆえに本事業は極めて公共性が強く、推進計画の作成にあたっては、最大クラスの津波に対応するという政策転換を受けた前例のない制度であることから、その円滑な立ち上げのため、市町村への初期支援が必要不可欠である。推進計画の作成には市町村・都道府県・国が関わることとなるため、行政間の調整が必要であり、国による助言・指導等を地方公共団体からも引き続き要請されている。
　しかし、推進計画の前提となる津波浸水想定が設定されていない都道府県は未だ多く、推進計画の作成についても、未だなお一定の時間がかかることから、引き続き、国として積極的な支援の必要がある。</t>
    <rPh sb="208" eb="209">
      <t>ヒ</t>
    </rPh>
    <rPh sb="210" eb="211">
      <t>ツヅ</t>
    </rPh>
    <rPh sb="212" eb="214">
      <t>ヨウセイ</t>
    </rPh>
    <rPh sb="256" eb="257">
      <t>イマ</t>
    </rPh>
    <rPh sb="258" eb="259">
      <t>オオ</t>
    </rPh>
    <rPh sb="261" eb="263">
      <t>スイシン</t>
    </rPh>
    <rPh sb="263" eb="265">
      <t>ケイカク</t>
    </rPh>
    <rPh sb="266" eb="268">
      <t>サクセイ</t>
    </rPh>
    <rPh sb="274" eb="275">
      <t>イマ</t>
    </rPh>
    <rPh sb="292" eb="293">
      <t>ヒ</t>
    </rPh>
    <rPh sb="294" eb="295">
      <t>ツヅ</t>
    </rPh>
    <rPh sb="297" eb="298">
      <t>クニ</t>
    </rPh>
    <rPh sb="301" eb="304">
      <t>セッキョクテキ</t>
    </rPh>
    <rPh sb="305" eb="307">
      <t>シエン</t>
    </rPh>
    <rPh sb="308" eb="310">
      <t>ヒツヨウ</t>
    </rPh>
    <phoneticPr fontId="5"/>
  </si>
  <si>
    <t>1/3</t>
    <phoneticPr fontId="5"/>
  </si>
  <si>
    <t>18件の説明会、１回のシンポジウムを実施しており、見込みに合ったものと考える。</t>
    <rPh sb="2" eb="3">
      <t>ケン</t>
    </rPh>
    <rPh sb="4" eb="7">
      <t>セツメイカイ</t>
    </rPh>
    <rPh sb="9" eb="10">
      <t>カイ</t>
    </rPh>
    <rPh sb="18" eb="20">
      <t>ジッシ</t>
    </rPh>
    <rPh sb="25" eb="27">
      <t>ミコ</t>
    </rPh>
    <rPh sb="29" eb="30">
      <t>ア</t>
    </rPh>
    <rPh sb="35" eb="36">
      <t>カンガ</t>
    </rPh>
    <phoneticPr fontId="5"/>
  </si>
  <si>
    <t>-</t>
    <phoneticPr fontId="5"/>
  </si>
  <si>
    <t>新25-041</t>
    <rPh sb="0" eb="1">
      <t>シン</t>
    </rPh>
    <phoneticPr fontId="5"/>
  </si>
  <si>
    <t>ワークショップ等の開催回数</t>
    <rPh sb="7" eb="8">
      <t>トウ</t>
    </rPh>
    <rPh sb="9" eb="11">
      <t>カイサイ</t>
    </rPh>
    <rPh sb="11" eb="13">
      <t>カイスウ</t>
    </rPh>
    <phoneticPr fontId="5"/>
  </si>
  <si>
    <t>回</t>
    <rPh sb="0" eb="1">
      <t>カイ</t>
    </rPh>
    <phoneticPr fontId="5"/>
  </si>
  <si>
    <t>百万円</t>
    <rPh sb="0" eb="1">
      <t>ヒャク</t>
    </rPh>
    <rPh sb="1" eb="3">
      <t>マンエン</t>
    </rPh>
    <phoneticPr fontId="5"/>
  </si>
  <si>
    <t>平成28年度までに推進計画の作成数を10まで引き上げる。</t>
    <phoneticPr fontId="5"/>
  </si>
  <si>
    <t>件</t>
    <rPh sb="0" eb="1">
      <t>ケン</t>
    </rPh>
    <phoneticPr fontId="5"/>
  </si>
  <si>
    <t>　　百万円/件</t>
    <rPh sb="2" eb="3">
      <t>ヒャク</t>
    </rPh>
    <rPh sb="3" eb="5">
      <t>マンエン</t>
    </rPh>
    <rPh sb="6" eb="7">
      <t>ケン</t>
    </rPh>
    <phoneticPr fontId="5"/>
  </si>
  <si>
    <t>1/3</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</si>
</sst>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2"/>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6" xfId="1" applyFont="1" applyFill="1" applyBorder="1" applyAlignment="1" applyProtection="1">
      <alignment horizontal="center" vertical="center" wrapText="1" shrinkToFit="1"/>
      <protection locked="0"/>
    </xf>
    <xf numFmtId="0" fontId="4"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4" fillId="0" borderId="51" xfId="0" applyFont="1" applyBorder="1" applyAlignment="1" applyProtection="1">
      <alignment horizontal="center" vertical="center"/>
      <protection locked="0"/>
    </xf>
    <xf numFmtId="0" fontId="4"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4" fillId="0" borderId="26"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14" fillId="0" borderId="25" xfId="2" applyFont="1" applyFill="1" applyBorder="1" applyAlignment="1" applyProtection="1">
      <alignment horizontal="center" vertical="center" wrapText="1" shrinkToFit="1"/>
      <protection locked="0"/>
    </xf>
    <xf numFmtId="0" fontId="14" fillId="0" borderId="26" xfId="2" applyFont="1" applyFill="1" applyBorder="1" applyAlignment="1" applyProtection="1">
      <alignment horizontal="center" vertical="center" shrinkToFit="1"/>
      <protection locked="0"/>
    </xf>
    <xf numFmtId="0" fontId="14"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7"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9</xdr:col>
      <xdr:colOff>1</xdr:colOff>
      <xdr:row>140</xdr:row>
      <xdr:rowOff>0</xdr:rowOff>
    </xdr:from>
    <xdr:to>
      <xdr:col>28</xdr:col>
      <xdr:colOff>56075</xdr:colOff>
      <xdr:row>152</xdr:row>
      <xdr:rowOff>50800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1" y="37325300"/>
          <a:ext cx="3916874" cy="431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28575</xdr:colOff>
      <xdr:row>140</xdr:row>
      <xdr:rowOff>266700</xdr:rowOff>
    </xdr:from>
    <xdr:to>
      <xdr:col>28</xdr:col>
      <xdr:colOff>142875</xdr:colOff>
      <xdr:row>153</xdr:row>
      <xdr:rowOff>0</xdr:rowOff>
    </xdr:to>
    <xdr:sp macro="" textlink="">
      <xdr:nvSpPr>
        <xdr:cNvPr id="1030" name="AutoShape 6"/>
        <xdr:cNvSpPr>
          <a:spLocks noChangeAspect="1" noChangeArrowheads="1"/>
        </xdr:cNvSpPr>
      </xdr:nvSpPr>
      <xdr:spPr bwMode="auto">
        <a:xfrm>
          <a:off x="1828800" y="37328475"/>
          <a:ext cx="3914775" cy="43148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30" zoomScale="80" zoomScaleNormal="90" zoomScaleSheetLayoutView="80" zoomScalePageLayoutView="85" workbookViewId="0">
      <selection activeCell="L100" sqref="L100:Q10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103" t="s">
        <v>379</v>
      </c>
      <c r="AR2" s="103"/>
      <c r="AS2" s="59" t="str">
        <f>IF(OR(AQ2="　", AQ2=""), "", "-")</f>
        <v/>
      </c>
      <c r="AT2" s="104">
        <v>301</v>
      </c>
      <c r="AU2" s="104"/>
      <c r="AV2" s="60" t="str">
        <f>IF(AW2="", "", "-")</f>
        <v/>
      </c>
      <c r="AW2" s="108"/>
      <c r="AX2" s="108"/>
    </row>
    <row r="3" spans="1:50" ht="21" customHeight="1" thickBot="1" x14ac:dyDescent="0.2">
      <c r="A3" s="289" t="s">
        <v>216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35" t="s">
        <v>90</v>
      </c>
      <c r="AJ3" s="291" t="s">
        <v>397</v>
      </c>
      <c r="AK3" s="291"/>
      <c r="AL3" s="291"/>
      <c r="AM3" s="291"/>
      <c r="AN3" s="291"/>
      <c r="AO3" s="291"/>
      <c r="AP3" s="291"/>
      <c r="AQ3" s="291"/>
      <c r="AR3" s="291"/>
      <c r="AS3" s="291"/>
      <c r="AT3" s="291"/>
      <c r="AU3" s="291"/>
      <c r="AV3" s="291"/>
      <c r="AW3" s="291"/>
      <c r="AX3" s="36" t="s">
        <v>91</v>
      </c>
    </row>
    <row r="4" spans="1:50" ht="24.75" customHeight="1" x14ac:dyDescent="0.15">
      <c r="A4" s="506" t="s">
        <v>30</v>
      </c>
      <c r="B4" s="507"/>
      <c r="C4" s="507"/>
      <c r="D4" s="507"/>
      <c r="E4" s="507"/>
      <c r="F4" s="507"/>
      <c r="G4" s="482" t="s">
        <v>386</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380</v>
      </c>
      <c r="AF4" s="487"/>
      <c r="AG4" s="487"/>
      <c r="AH4" s="487"/>
      <c r="AI4" s="487"/>
      <c r="AJ4" s="487"/>
      <c r="AK4" s="487"/>
      <c r="AL4" s="487"/>
      <c r="AM4" s="487"/>
      <c r="AN4" s="487"/>
      <c r="AO4" s="487"/>
      <c r="AP4" s="488"/>
      <c r="AQ4" s="489" t="s">
        <v>2</v>
      </c>
      <c r="AR4" s="485"/>
      <c r="AS4" s="485"/>
      <c r="AT4" s="485"/>
      <c r="AU4" s="485"/>
      <c r="AV4" s="485"/>
      <c r="AW4" s="485"/>
      <c r="AX4" s="490"/>
    </row>
    <row r="5" spans="1:50" ht="30" customHeight="1" x14ac:dyDescent="0.15">
      <c r="A5" s="491" t="s">
        <v>93</v>
      </c>
      <c r="B5" s="492"/>
      <c r="C5" s="492"/>
      <c r="D5" s="492"/>
      <c r="E5" s="492"/>
      <c r="F5" s="493"/>
      <c r="G5" s="317" t="s">
        <v>95</v>
      </c>
      <c r="H5" s="318"/>
      <c r="I5" s="318"/>
      <c r="J5" s="318"/>
      <c r="K5" s="318"/>
      <c r="L5" s="318"/>
      <c r="M5" s="319" t="s">
        <v>92</v>
      </c>
      <c r="N5" s="320"/>
      <c r="O5" s="320"/>
      <c r="P5" s="320"/>
      <c r="Q5" s="320"/>
      <c r="R5" s="321"/>
      <c r="S5" s="322" t="s">
        <v>101</v>
      </c>
      <c r="T5" s="318"/>
      <c r="U5" s="318"/>
      <c r="V5" s="318"/>
      <c r="W5" s="318"/>
      <c r="X5" s="323"/>
      <c r="Y5" s="498" t="s">
        <v>3</v>
      </c>
      <c r="Z5" s="499"/>
      <c r="AA5" s="499"/>
      <c r="AB5" s="499"/>
      <c r="AC5" s="499"/>
      <c r="AD5" s="500"/>
      <c r="AE5" s="501" t="s">
        <v>381</v>
      </c>
      <c r="AF5" s="501"/>
      <c r="AG5" s="501"/>
      <c r="AH5" s="501"/>
      <c r="AI5" s="501"/>
      <c r="AJ5" s="501"/>
      <c r="AK5" s="501"/>
      <c r="AL5" s="501"/>
      <c r="AM5" s="501"/>
      <c r="AN5" s="501"/>
      <c r="AO5" s="501"/>
      <c r="AP5" s="502"/>
      <c r="AQ5" s="503" t="s">
        <v>382</v>
      </c>
      <c r="AR5" s="504"/>
      <c r="AS5" s="504"/>
      <c r="AT5" s="504"/>
      <c r="AU5" s="504"/>
      <c r="AV5" s="504"/>
      <c r="AW5" s="504"/>
      <c r="AX5" s="505"/>
    </row>
    <row r="6" spans="1:50" ht="39" customHeight="1" x14ac:dyDescent="0.15">
      <c r="A6" s="508" t="s">
        <v>4</v>
      </c>
      <c r="B6" s="509"/>
      <c r="C6" s="509"/>
      <c r="D6" s="509"/>
      <c r="E6" s="509"/>
      <c r="F6" s="509"/>
      <c r="G6" s="510" t="str">
        <f>入力規則等!F39</f>
        <v>一般会計</v>
      </c>
      <c r="H6" s="511"/>
      <c r="I6" s="511"/>
      <c r="J6" s="511"/>
      <c r="K6" s="511"/>
      <c r="L6" s="511"/>
      <c r="M6" s="511"/>
      <c r="N6" s="511"/>
      <c r="O6" s="511"/>
      <c r="P6" s="511"/>
      <c r="Q6" s="511"/>
      <c r="R6" s="511"/>
      <c r="S6" s="511"/>
      <c r="T6" s="511"/>
      <c r="U6" s="511"/>
      <c r="V6" s="511"/>
      <c r="W6" s="511"/>
      <c r="X6" s="511"/>
      <c r="Y6" s="512" t="s">
        <v>56</v>
      </c>
      <c r="Z6" s="513"/>
      <c r="AA6" s="513"/>
      <c r="AB6" s="513"/>
      <c r="AC6" s="513"/>
      <c r="AD6" s="514"/>
      <c r="AE6" s="515" t="s">
        <v>384</v>
      </c>
      <c r="AF6" s="515"/>
      <c r="AG6" s="515"/>
      <c r="AH6" s="515"/>
      <c r="AI6" s="515"/>
      <c r="AJ6" s="515"/>
      <c r="AK6" s="515"/>
      <c r="AL6" s="515"/>
      <c r="AM6" s="515"/>
      <c r="AN6" s="515"/>
      <c r="AO6" s="515"/>
      <c r="AP6" s="515"/>
      <c r="AQ6" s="128"/>
      <c r="AR6" s="128"/>
      <c r="AS6" s="128"/>
      <c r="AT6" s="128"/>
      <c r="AU6" s="128"/>
      <c r="AV6" s="128"/>
      <c r="AW6" s="128"/>
      <c r="AX6" s="516"/>
    </row>
    <row r="7" spans="1:50" ht="49.5" customHeight="1" x14ac:dyDescent="0.15">
      <c r="A7" s="438" t="s">
        <v>25</v>
      </c>
      <c r="B7" s="439"/>
      <c r="C7" s="439"/>
      <c r="D7" s="439"/>
      <c r="E7" s="439"/>
      <c r="F7" s="439"/>
      <c r="G7" s="440" t="s">
        <v>387</v>
      </c>
      <c r="H7" s="441"/>
      <c r="I7" s="441"/>
      <c r="J7" s="441"/>
      <c r="K7" s="441"/>
      <c r="L7" s="441"/>
      <c r="M7" s="441"/>
      <c r="N7" s="441"/>
      <c r="O7" s="441"/>
      <c r="P7" s="441"/>
      <c r="Q7" s="441"/>
      <c r="R7" s="441"/>
      <c r="S7" s="441"/>
      <c r="T7" s="441"/>
      <c r="U7" s="441"/>
      <c r="V7" s="442"/>
      <c r="W7" s="442"/>
      <c r="X7" s="442"/>
      <c r="Y7" s="443" t="s">
        <v>5</v>
      </c>
      <c r="Z7" s="384"/>
      <c r="AA7" s="384"/>
      <c r="AB7" s="384"/>
      <c r="AC7" s="384"/>
      <c r="AD7" s="386"/>
      <c r="AE7" s="444" t="s">
        <v>413</v>
      </c>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15">
      <c r="A8" s="346" t="s">
        <v>308</v>
      </c>
      <c r="B8" s="347"/>
      <c r="C8" s="347"/>
      <c r="D8" s="347"/>
      <c r="E8" s="347"/>
      <c r="F8" s="348"/>
      <c r="G8" s="343" t="str">
        <f>入力規則等!A26</f>
        <v/>
      </c>
      <c r="H8" s="344"/>
      <c r="I8" s="344"/>
      <c r="J8" s="344"/>
      <c r="K8" s="344"/>
      <c r="L8" s="344"/>
      <c r="M8" s="344"/>
      <c r="N8" s="344"/>
      <c r="O8" s="344"/>
      <c r="P8" s="344"/>
      <c r="Q8" s="344"/>
      <c r="R8" s="344"/>
      <c r="S8" s="344"/>
      <c r="T8" s="344"/>
      <c r="U8" s="344"/>
      <c r="V8" s="344"/>
      <c r="W8" s="344"/>
      <c r="X8" s="345"/>
      <c r="Y8" s="517" t="s">
        <v>79</v>
      </c>
      <c r="Z8" s="517"/>
      <c r="AA8" s="517"/>
      <c r="AB8" s="517"/>
      <c r="AC8" s="517"/>
      <c r="AD8" s="517"/>
      <c r="AE8" s="473" t="str">
        <f>入力規則等!K13</f>
        <v>その他の事項経費</v>
      </c>
      <c r="AF8" s="474"/>
      <c r="AG8" s="474"/>
      <c r="AH8" s="474"/>
      <c r="AI8" s="474"/>
      <c r="AJ8" s="474"/>
      <c r="AK8" s="474"/>
      <c r="AL8" s="474"/>
      <c r="AM8" s="474"/>
      <c r="AN8" s="474"/>
      <c r="AO8" s="474"/>
      <c r="AP8" s="474"/>
      <c r="AQ8" s="474"/>
      <c r="AR8" s="474"/>
      <c r="AS8" s="474"/>
      <c r="AT8" s="474"/>
      <c r="AU8" s="474"/>
      <c r="AV8" s="474"/>
      <c r="AW8" s="474"/>
      <c r="AX8" s="475"/>
    </row>
    <row r="9" spans="1:50" ht="69" customHeight="1" x14ac:dyDescent="0.15">
      <c r="A9" s="447" t="s">
        <v>26</v>
      </c>
      <c r="B9" s="448"/>
      <c r="C9" s="448"/>
      <c r="D9" s="448"/>
      <c r="E9" s="448"/>
      <c r="F9" s="448"/>
      <c r="G9" s="476" t="s">
        <v>388</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97.5" customHeight="1" x14ac:dyDescent="0.15">
      <c r="A10" s="447" t="s">
        <v>36</v>
      </c>
      <c r="B10" s="448"/>
      <c r="C10" s="448"/>
      <c r="D10" s="448"/>
      <c r="E10" s="448"/>
      <c r="F10" s="448"/>
      <c r="G10" s="476" t="s">
        <v>389</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15">
      <c r="A11" s="447" t="s">
        <v>6</v>
      </c>
      <c r="B11" s="448"/>
      <c r="C11" s="448"/>
      <c r="D11" s="448"/>
      <c r="E11" s="448"/>
      <c r="F11" s="449"/>
      <c r="G11" s="495" t="str">
        <f>入力規則等!P10</f>
        <v>直接実施、委託・請負</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row>
    <row r="12" spans="1:50" ht="21" customHeight="1" x14ac:dyDescent="0.15">
      <c r="A12" s="450" t="s">
        <v>27</v>
      </c>
      <c r="B12" s="451"/>
      <c r="C12" s="451"/>
      <c r="D12" s="451"/>
      <c r="E12" s="451"/>
      <c r="F12" s="452"/>
      <c r="G12" s="459"/>
      <c r="H12" s="460"/>
      <c r="I12" s="460"/>
      <c r="J12" s="460"/>
      <c r="K12" s="460"/>
      <c r="L12" s="460"/>
      <c r="M12" s="460"/>
      <c r="N12" s="460"/>
      <c r="O12" s="460"/>
      <c r="P12" s="173" t="s">
        <v>69</v>
      </c>
      <c r="Q12" s="125"/>
      <c r="R12" s="125"/>
      <c r="S12" s="125"/>
      <c r="T12" s="125"/>
      <c r="U12" s="125"/>
      <c r="V12" s="169"/>
      <c r="W12" s="173" t="s">
        <v>70</v>
      </c>
      <c r="X12" s="125"/>
      <c r="Y12" s="125"/>
      <c r="Z12" s="125"/>
      <c r="AA12" s="125"/>
      <c r="AB12" s="125"/>
      <c r="AC12" s="169"/>
      <c r="AD12" s="173" t="s">
        <v>71</v>
      </c>
      <c r="AE12" s="125"/>
      <c r="AF12" s="125"/>
      <c r="AG12" s="125"/>
      <c r="AH12" s="125"/>
      <c r="AI12" s="125"/>
      <c r="AJ12" s="169"/>
      <c r="AK12" s="173" t="s">
        <v>72</v>
      </c>
      <c r="AL12" s="125"/>
      <c r="AM12" s="125"/>
      <c r="AN12" s="125"/>
      <c r="AO12" s="125"/>
      <c r="AP12" s="125"/>
      <c r="AQ12" s="169"/>
      <c r="AR12" s="173" t="s">
        <v>73</v>
      </c>
      <c r="AS12" s="125"/>
      <c r="AT12" s="125"/>
      <c r="AU12" s="125"/>
      <c r="AV12" s="125"/>
      <c r="AW12" s="125"/>
      <c r="AX12" s="463"/>
    </row>
    <row r="13" spans="1:50" ht="21" customHeight="1" x14ac:dyDescent="0.15">
      <c r="A13" s="453"/>
      <c r="B13" s="454"/>
      <c r="C13" s="454"/>
      <c r="D13" s="454"/>
      <c r="E13" s="454"/>
      <c r="F13" s="455"/>
      <c r="G13" s="464" t="s">
        <v>7</v>
      </c>
      <c r="H13" s="465"/>
      <c r="I13" s="470" t="s">
        <v>8</v>
      </c>
      <c r="J13" s="471"/>
      <c r="K13" s="471"/>
      <c r="L13" s="471"/>
      <c r="M13" s="471"/>
      <c r="N13" s="471"/>
      <c r="O13" s="472"/>
      <c r="P13" s="81" t="s">
        <v>385</v>
      </c>
      <c r="Q13" s="82"/>
      <c r="R13" s="82"/>
      <c r="S13" s="82"/>
      <c r="T13" s="82"/>
      <c r="U13" s="82"/>
      <c r="V13" s="83"/>
      <c r="W13" s="81">
        <v>4</v>
      </c>
      <c r="X13" s="82"/>
      <c r="Y13" s="82"/>
      <c r="Z13" s="82"/>
      <c r="AA13" s="82"/>
      <c r="AB13" s="82"/>
      <c r="AC13" s="83"/>
      <c r="AD13" s="81">
        <v>2</v>
      </c>
      <c r="AE13" s="82"/>
      <c r="AF13" s="82"/>
      <c r="AG13" s="82"/>
      <c r="AH13" s="82"/>
      <c r="AI13" s="82"/>
      <c r="AJ13" s="83"/>
      <c r="AK13" s="81">
        <v>2</v>
      </c>
      <c r="AL13" s="82"/>
      <c r="AM13" s="82"/>
      <c r="AN13" s="82"/>
      <c r="AO13" s="82"/>
      <c r="AP13" s="82"/>
      <c r="AQ13" s="83"/>
      <c r="AR13" s="654"/>
      <c r="AS13" s="655"/>
      <c r="AT13" s="655"/>
      <c r="AU13" s="655"/>
      <c r="AV13" s="655"/>
      <c r="AW13" s="655"/>
      <c r="AX13" s="656"/>
    </row>
    <row r="14" spans="1:50" ht="21" customHeight="1" x14ac:dyDescent="0.15">
      <c r="A14" s="453"/>
      <c r="B14" s="454"/>
      <c r="C14" s="454"/>
      <c r="D14" s="454"/>
      <c r="E14" s="454"/>
      <c r="F14" s="455"/>
      <c r="G14" s="466"/>
      <c r="H14" s="467"/>
      <c r="I14" s="334" t="s">
        <v>9</v>
      </c>
      <c r="J14" s="461"/>
      <c r="K14" s="461"/>
      <c r="L14" s="461"/>
      <c r="M14" s="461"/>
      <c r="N14" s="461"/>
      <c r="O14" s="462"/>
      <c r="P14" s="81" t="s">
        <v>385</v>
      </c>
      <c r="Q14" s="82"/>
      <c r="R14" s="82"/>
      <c r="S14" s="82"/>
      <c r="T14" s="82"/>
      <c r="U14" s="82"/>
      <c r="V14" s="83"/>
      <c r="W14" s="81" t="s">
        <v>385</v>
      </c>
      <c r="X14" s="82"/>
      <c r="Y14" s="82"/>
      <c r="Z14" s="82"/>
      <c r="AA14" s="82"/>
      <c r="AB14" s="82"/>
      <c r="AC14" s="83"/>
      <c r="AD14" s="81" t="s">
        <v>385</v>
      </c>
      <c r="AE14" s="82"/>
      <c r="AF14" s="82"/>
      <c r="AG14" s="82"/>
      <c r="AH14" s="82"/>
      <c r="AI14" s="82"/>
      <c r="AJ14" s="83"/>
      <c r="AK14" s="81"/>
      <c r="AL14" s="82"/>
      <c r="AM14" s="82"/>
      <c r="AN14" s="82"/>
      <c r="AO14" s="82"/>
      <c r="AP14" s="82"/>
      <c r="AQ14" s="83"/>
      <c r="AR14" s="652"/>
      <c r="AS14" s="652"/>
      <c r="AT14" s="652"/>
      <c r="AU14" s="652"/>
      <c r="AV14" s="652"/>
      <c r="AW14" s="652"/>
      <c r="AX14" s="653"/>
    </row>
    <row r="15" spans="1:50" ht="21" customHeight="1" x14ac:dyDescent="0.15">
      <c r="A15" s="453"/>
      <c r="B15" s="454"/>
      <c r="C15" s="454"/>
      <c r="D15" s="454"/>
      <c r="E15" s="454"/>
      <c r="F15" s="455"/>
      <c r="G15" s="466"/>
      <c r="H15" s="467"/>
      <c r="I15" s="334" t="s">
        <v>62</v>
      </c>
      <c r="J15" s="335"/>
      <c r="K15" s="335"/>
      <c r="L15" s="335"/>
      <c r="M15" s="335"/>
      <c r="N15" s="335"/>
      <c r="O15" s="336"/>
      <c r="P15" s="81" t="s">
        <v>385</v>
      </c>
      <c r="Q15" s="82"/>
      <c r="R15" s="82"/>
      <c r="S15" s="82"/>
      <c r="T15" s="82"/>
      <c r="U15" s="82"/>
      <c r="V15" s="83"/>
      <c r="W15" s="81" t="s">
        <v>385</v>
      </c>
      <c r="X15" s="82"/>
      <c r="Y15" s="82"/>
      <c r="Z15" s="82"/>
      <c r="AA15" s="82"/>
      <c r="AB15" s="82"/>
      <c r="AC15" s="83"/>
      <c r="AD15" s="81" t="s">
        <v>385</v>
      </c>
      <c r="AE15" s="82"/>
      <c r="AF15" s="82"/>
      <c r="AG15" s="82"/>
      <c r="AH15" s="82"/>
      <c r="AI15" s="82"/>
      <c r="AJ15" s="83"/>
      <c r="AK15" s="81" t="s">
        <v>385</v>
      </c>
      <c r="AL15" s="82"/>
      <c r="AM15" s="82"/>
      <c r="AN15" s="82"/>
      <c r="AO15" s="82"/>
      <c r="AP15" s="82"/>
      <c r="AQ15" s="83"/>
      <c r="AR15" s="81"/>
      <c r="AS15" s="82"/>
      <c r="AT15" s="82"/>
      <c r="AU15" s="82"/>
      <c r="AV15" s="82"/>
      <c r="AW15" s="82"/>
      <c r="AX15" s="651"/>
    </row>
    <row r="16" spans="1:50" ht="21" customHeight="1" x14ac:dyDescent="0.15">
      <c r="A16" s="453"/>
      <c r="B16" s="454"/>
      <c r="C16" s="454"/>
      <c r="D16" s="454"/>
      <c r="E16" s="454"/>
      <c r="F16" s="455"/>
      <c r="G16" s="466"/>
      <c r="H16" s="467"/>
      <c r="I16" s="334" t="s">
        <v>63</v>
      </c>
      <c r="J16" s="335"/>
      <c r="K16" s="335"/>
      <c r="L16" s="335"/>
      <c r="M16" s="335"/>
      <c r="N16" s="335"/>
      <c r="O16" s="336"/>
      <c r="P16" s="81" t="s">
        <v>385</v>
      </c>
      <c r="Q16" s="82"/>
      <c r="R16" s="82"/>
      <c r="S16" s="82"/>
      <c r="T16" s="82"/>
      <c r="U16" s="82"/>
      <c r="V16" s="83"/>
      <c r="W16" s="81" t="s">
        <v>385</v>
      </c>
      <c r="X16" s="82"/>
      <c r="Y16" s="82"/>
      <c r="Z16" s="82"/>
      <c r="AA16" s="82"/>
      <c r="AB16" s="82"/>
      <c r="AC16" s="83"/>
      <c r="AD16" s="81" t="s">
        <v>385</v>
      </c>
      <c r="AE16" s="82"/>
      <c r="AF16" s="82"/>
      <c r="AG16" s="82"/>
      <c r="AH16" s="82"/>
      <c r="AI16" s="82"/>
      <c r="AJ16" s="83"/>
      <c r="AK16" s="81"/>
      <c r="AL16" s="82"/>
      <c r="AM16" s="82"/>
      <c r="AN16" s="82"/>
      <c r="AO16" s="82"/>
      <c r="AP16" s="82"/>
      <c r="AQ16" s="83"/>
      <c r="AR16" s="433"/>
      <c r="AS16" s="434"/>
      <c r="AT16" s="434"/>
      <c r="AU16" s="434"/>
      <c r="AV16" s="434"/>
      <c r="AW16" s="434"/>
      <c r="AX16" s="435"/>
    </row>
    <row r="17" spans="1:50" ht="24.75" customHeight="1" x14ac:dyDescent="0.15">
      <c r="A17" s="453"/>
      <c r="B17" s="454"/>
      <c r="C17" s="454"/>
      <c r="D17" s="454"/>
      <c r="E17" s="454"/>
      <c r="F17" s="455"/>
      <c r="G17" s="466"/>
      <c r="H17" s="467"/>
      <c r="I17" s="334" t="s">
        <v>61</v>
      </c>
      <c r="J17" s="461"/>
      <c r="K17" s="461"/>
      <c r="L17" s="461"/>
      <c r="M17" s="461"/>
      <c r="N17" s="461"/>
      <c r="O17" s="462"/>
      <c r="P17" s="81" t="s">
        <v>385</v>
      </c>
      <c r="Q17" s="82"/>
      <c r="R17" s="82"/>
      <c r="S17" s="82"/>
      <c r="T17" s="82"/>
      <c r="U17" s="82"/>
      <c r="V17" s="83"/>
      <c r="W17" s="81" t="s">
        <v>385</v>
      </c>
      <c r="X17" s="82"/>
      <c r="Y17" s="82"/>
      <c r="Z17" s="82"/>
      <c r="AA17" s="82"/>
      <c r="AB17" s="82"/>
      <c r="AC17" s="83"/>
      <c r="AD17" s="81" t="s">
        <v>385</v>
      </c>
      <c r="AE17" s="82"/>
      <c r="AF17" s="82"/>
      <c r="AG17" s="82"/>
      <c r="AH17" s="82"/>
      <c r="AI17" s="82"/>
      <c r="AJ17" s="83"/>
      <c r="AK17" s="81"/>
      <c r="AL17" s="82"/>
      <c r="AM17" s="82"/>
      <c r="AN17" s="82"/>
      <c r="AO17" s="82"/>
      <c r="AP17" s="82"/>
      <c r="AQ17" s="83"/>
      <c r="AR17" s="436"/>
      <c r="AS17" s="436"/>
      <c r="AT17" s="436"/>
      <c r="AU17" s="436"/>
      <c r="AV17" s="436"/>
      <c r="AW17" s="436"/>
      <c r="AX17" s="437"/>
    </row>
    <row r="18" spans="1:50" ht="24.75" customHeight="1" x14ac:dyDescent="0.15">
      <c r="A18" s="453"/>
      <c r="B18" s="454"/>
      <c r="C18" s="454"/>
      <c r="D18" s="454"/>
      <c r="E18" s="454"/>
      <c r="F18" s="455"/>
      <c r="G18" s="468"/>
      <c r="H18" s="469"/>
      <c r="I18" s="337" t="s">
        <v>22</v>
      </c>
      <c r="J18" s="338"/>
      <c r="K18" s="338"/>
      <c r="L18" s="338"/>
      <c r="M18" s="338"/>
      <c r="N18" s="338"/>
      <c r="O18" s="339"/>
      <c r="P18" s="307">
        <f>SUM(P13:V17)</f>
        <v>0</v>
      </c>
      <c r="Q18" s="308"/>
      <c r="R18" s="308"/>
      <c r="S18" s="308"/>
      <c r="T18" s="308"/>
      <c r="U18" s="308"/>
      <c r="V18" s="309"/>
      <c r="W18" s="307">
        <f>SUM(W13:AC17)</f>
        <v>4</v>
      </c>
      <c r="X18" s="308"/>
      <c r="Y18" s="308"/>
      <c r="Z18" s="308"/>
      <c r="AA18" s="308"/>
      <c r="AB18" s="308"/>
      <c r="AC18" s="309"/>
      <c r="AD18" s="307">
        <f t="shared" ref="AD18" si="0">SUM(AD13:AJ17)</f>
        <v>2</v>
      </c>
      <c r="AE18" s="308"/>
      <c r="AF18" s="308"/>
      <c r="AG18" s="308"/>
      <c r="AH18" s="308"/>
      <c r="AI18" s="308"/>
      <c r="AJ18" s="309"/>
      <c r="AK18" s="307">
        <f t="shared" ref="AK18" si="1">SUM(AK13:AQ17)</f>
        <v>2</v>
      </c>
      <c r="AL18" s="308"/>
      <c r="AM18" s="308"/>
      <c r="AN18" s="308"/>
      <c r="AO18" s="308"/>
      <c r="AP18" s="308"/>
      <c r="AQ18" s="309"/>
      <c r="AR18" s="307">
        <f t="shared" ref="AR18" si="2">SUM(AR13:AX17)</f>
        <v>0</v>
      </c>
      <c r="AS18" s="308"/>
      <c r="AT18" s="308"/>
      <c r="AU18" s="308"/>
      <c r="AV18" s="308"/>
      <c r="AW18" s="308"/>
      <c r="AX18" s="310"/>
    </row>
    <row r="19" spans="1:50" ht="24.75" customHeight="1" x14ac:dyDescent="0.15">
      <c r="A19" s="453"/>
      <c r="B19" s="454"/>
      <c r="C19" s="454"/>
      <c r="D19" s="454"/>
      <c r="E19" s="454"/>
      <c r="F19" s="455"/>
      <c r="G19" s="304" t="s">
        <v>10</v>
      </c>
      <c r="H19" s="305"/>
      <c r="I19" s="305"/>
      <c r="J19" s="305"/>
      <c r="K19" s="305"/>
      <c r="L19" s="305"/>
      <c r="M19" s="305"/>
      <c r="N19" s="305"/>
      <c r="O19" s="305"/>
      <c r="P19" s="81">
        <v>0</v>
      </c>
      <c r="Q19" s="82"/>
      <c r="R19" s="82"/>
      <c r="S19" s="82"/>
      <c r="T19" s="82"/>
      <c r="U19" s="82"/>
      <c r="V19" s="83"/>
      <c r="W19" s="81">
        <v>3</v>
      </c>
      <c r="X19" s="82"/>
      <c r="Y19" s="82"/>
      <c r="Z19" s="82"/>
      <c r="AA19" s="82"/>
      <c r="AB19" s="82"/>
      <c r="AC19" s="83"/>
      <c r="AD19" s="81">
        <v>1</v>
      </c>
      <c r="AE19" s="82"/>
      <c r="AF19" s="82"/>
      <c r="AG19" s="82"/>
      <c r="AH19" s="82"/>
      <c r="AI19" s="82"/>
      <c r="AJ19" s="83"/>
      <c r="AK19" s="306"/>
      <c r="AL19" s="306"/>
      <c r="AM19" s="306"/>
      <c r="AN19" s="306"/>
      <c r="AO19" s="306"/>
      <c r="AP19" s="306"/>
      <c r="AQ19" s="306"/>
      <c r="AR19" s="306"/>
      <c r="AS19" s="306"/>
      <c r="AT19" s="306"/>
      <c r="AU19" s="306"/>
      <c r="AV19" s="306"/>
      <c r="AW19" s="306"/>
      <c r="AX19" s="311"/>
    </row>
    <row r="20" spans="1:50" ht="24.75" customHeight="1" x14ac:dyDescent="0.15">
      <c r="A20" s="456"/>
      <c r="B20" s="457"/>
      <c r="C20" s="457"/>
      <c r="D20" s="457"/>
      <c r="E20" s="457"/>
      <c r="F20" s="458"/>
      <c r="G20" s="304" t="s">
        <v>11</v>
      </c>
      <c r="H20" s="305"/>
      <c r="I20" s="305"/>
      <c r="J20" s="305"/>
      <c r="K20" s="305"/>
      <c r="L20" s="305"/>
      <c r="M20" s="305"/>
      <c r="N20" s="305"/>
      <c r="O20" s="305"/>
      <c r="P20" s="312" t="str">
        <f>IF(P18=0, "-", P19/P18)</f>
        <v>-</v>
      </c>
      <c r="Q20" s="312"/>
      <c r="R20" s="312"/>
      <c r="S20" s="312"/>
      <c r="T20" s="312"/>
      <c r="U20" s="312"/>
      <c r="V20" s="312"/>
      <c r="W20" s="312">
        <f>IF(W18=0, "-", W19/W18)</f>
        <v>0.75</v>
      </c>
      <c r="X20" s="312"/>
      <c r="Y20" s="312"/>
      <c r="Z20" s="312"/>
      <c r="AA20" s="312"/>
      <c r="AB20" s="312"/>
      <c r="AC20" s="312"/>
      <c r="AD20" s="312">
        <f>IF(AD18=0, "-", AD19/AD18)</f>
        <v>0.5</v>
      </c>
      <c r="AE20" s="312"/>
      <c r="AF20" s="312"/>
      <c r="AG20" s="312"/>
      <c r="AH20" s="312"/>
      <c r="AI20" s="312"/>
      <c r="AJ20" s="312"/>
      <c r="AK20" s="306"/>
      <c r="AL20" s="306"/>
      <c r="AM20" s="306"/>
      <c r="AN20" s="306"/>
      <c r="AO20" s="306"/>
      <c r="AP20" s="306"/>
      <c r="AQ20" s="306"/>
      <c r="AR20" s="306"/>
      <c r="AS20" s="306"/>
      <c r="AT20" s="306"/>
      <c r="AU20" s="306"/>
      <c r="AV20" s="306"/>
      <c r="AW20" s="306"/>
      <c r="AX20" s="311"/>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9"/>
      <c r="Z21" s="65"/>
      <c r="AA21" s="66"/>
      <c r="AB21" s="257" t="s">
        <v>12</v>
      </c>
      <c r="AC21" s="258"/>
      <c r="AD21" s="259"/>
      <c r="AE21" s="274" t="s">
        <v>69</v>
      </c>
      <c r="AF21" s="275"/>
      <c r="AG21" s="275"/>
      <c r="AH21" s="275"/>
      <c r="AI21" s="276"/>
      <c r="AJ21" s="274" t="s">
        <v>70</v>
      </c>
      <c r="AK21" s="275"/>
      <c r="AL21" s="275"/>
      <c r="AM21" s="275"/>
      <c r="AN21" s="276"/>
      <c r="AO21" s="274" t="s">
        <v>71</v>
      </c>
      <c r="AP21" s="275"/>
      <c r="AQ21" s="275"/>
      <c r="AR21" s="275"/>
      <c r="AS21" s="276"/>
      <c r="AT21" s="263" t="s">
        <v>303</v>
      </c>
      <c r="AU21" s="264"/>
      <c r="AV21" s="264"/>
      <c r="AW21" s="264"/>
      <c r="AX21" s="265"/>
    </row>
    <row r="22" spans="1:50" ht="18.75" customHeight="1" x14ac:dyDescent="0.15">
      <c r="A22" s="205"/>
      <c r="B22" s="206"/>
      <c r="C22" s="206"/>
      <c r="D22" s="206"/>
      <c r="E22" s="206"/>
      <c r="F22" s="207"/>
      <c r="G22" s="215"/>
      <c r="H22" s="105"/>
      <c r="I22" s="105"/>
      <c r="J22" s="105"/>
      <c r="K22" s="105"/>
      <c r="L22" s="105"/>
      <c r="M22" s="105"/>
      <c r="N22" s="105"/>
      <c r="O22" s="216"/>
      <c r="P22" s="233"/>
      <c r="Q22" s="105"/>
      <c r="R22" s="105"/>
      <c r="S22" s="105"/>
      <c r="T22" s="105"/>
      <c r="U22" s="105"/>
      <c r="V22" s="105"/>
      <c r="W22" s="105"/>
      <c r="X22" s="216"/>
      <c r="Y22" s="271"/>
      <c r="Z22" s="272"/>
      <c r="AA22" s="273"/>
      <c r="AB22" s="143"/>
      <c r="AC22" s="138"/>
      <c r="AD22" s="139"/>
      <c r="AE22" s="144"/>
      <c r="AF22" s="137"/>
      <c r="AG22" s="137"/>
      <c r="AH22" s="137"/>
      <c r="AI22" s="277"/>
      <c r="AJ22" s="144"/>
      <c r="AK22" s="137"/>
      <c r="AL22" s="137"/>
      <c r="AM22" s="137"/>
      <c r="AN22" s="277"/>
      <c r="AO22" s="144"/>
      <c r="AP22" s="137"/>
      <c r="AQ22" s="137"/>
      <c r="AR22" s="137"/>
      <c r="AS22" s="277"/>
      <c r="AT22" s="58"/>
      <c r="AU22" s="107">
        <v>28</v>
      </c>
      <c r="AV22" s="107"/>
      <c r="AW22" s="105" t="s">
        <v>355</v>
      </c>
      <c r="AX22" s="106"/>
    </row>
    <row r="23" spans="1:50" ht="23.25" customHeight="1" x14ac:dyDescent="0.15">
      <c r="A23" s="208"/>
      <c r="B23" s="206"/>
      <c r="C23" s="206"/>
      <c r="D23" s="206"/>
      <c r="E23" s="206"/>
      <c r="F23" s="207"/>
      <c r="G23" s="313" t="s">
        <v>418</v>
      </c>
      <c r="H23" s="280"/>
      <c r="I23" s="280"/>
      <c r="J23" s="280"/>
      <c r="K23" s="280"/>
      <c r="L23" s="280"/>
      <c r="M23" s="280"/>
      <c r="N23" s="280"/>
      <c r="O23" s="281"/>
      <c r="P23" s="246" t="s">
        <v>390</v>
      </c>
      <c r="Q23" s="112"/>
      <c r="R23" s="112"/>
      <c r="S23" s="112"/>
      <c r="T23" s="112"/>
      <c r="U23" s="112"/>
      <c r="V23" s="112"/>
      <c r="W23" s="112"/>
      <c r="X23" s="113"/>
      <c r="Y23" s="285" t="s">
        <v>14</v>
      </c>
      <c r="Z23" s="286"/>
      <c r="AA23" s="287"/>
      <c r="AB23" s="647" t="s">
        <v>419</v>
      </c>
      <c r="AC23" s="288"/>
      <c r="AD23" s="288"/>
      <c r="AE23" s="84" t="s">
        <v>385</v>
      </c>
      <c r="AF23" s="85"/>
      <c r="AG23" s="85"/>
      <c r="AH23" s="85"/>
      <c r="AI23" s="86"/>
      <c r="AJ23" s="84">
        <v>1</v>
      </c>
      <c r="AK23" s="85"/>
      <c r="AL23" s="85"/>
      <c r="AM23" s="85"/>
      <c r="AN23" s="86"/>
      <c r="AO23" s="84">
        <v>3</v>
      </c>
      <c r="AP23" s="85"/>
      <c r="AQ23" s="85"/>
      <c r="AR23" s="85"/>
      <c r="AS23" s="86"/>
      <c r="AT23" s="218"/>
      <c r="AU23" s="218"/>
      <c r="AV23" s="218"/>
      <c r="AW23" s="218"/>
      <c r="AX23" s="219"/>
    </row>
    <row r="24" spans="1:50" ht="23.25" customHeight="1" x14ac:dyDescent="0.15">
      <c r="A24" s="209"/>
      <c r="B24" s="210"/>
      <c r="C24" s="210"/>
      <c r="D24" s="210"/>
      <c r="E24" s="210"/>
      <c r="F24" s="211"/>
      <c r="G24" s="282"/>
      <c r="H24" s="283"/>
      <c r="I24" s="283"/>
      <c r="J24" s="283"/>
      <c r="K24" s="283"/>
      <c r="L24" s="283"/>
      <c r="M24" s="283"/>
      <c r="N24" s="283"/>
      <c r="O24" s="284"/>
      <c r="P24" s="268"/>
      <c r="Q24" s="268"/>
      <c r="R24" s="268"/>
      <c r="S24" s="268"/>
      <c r="T24" s="268"/>
      <c r="U24" s="268"/>
      <c r="V24" s="268"/>
      <c r="W24" s="268"/>
      <c r="X24" s="269"/>
      <c r="Y24" s="173" t="s">
        <v>65</v>
      </c>
      <c r="Z24" s="125"/>
      <c r="AA24" s="169"/>
      <c r="AB24" s="327" t="s">
        <v>419</v>
      </c>
      <c r="AC24" s="278"/>
      <c r="AD24" s="278"/>
      <c r="AE24" s="84" t="s">
        <v>385</v>
      </c>
      <c r="AF24" s="85"/>
      <c r="AG24" s="85"/>
      <c r="AH24" s="85"/>
      <c r="AI24" s="86"/>
      <c r="AJ24" s="84" t="s">
        <v>385</v>
      </c>
      <c r="AK24" s="85"/>
      <c r="AL24" s="85"/>
      <c r="AM24" s="85"/>
      <c r="AN24" s="86"/>
      <c r="AO24" s="84" t="s">
        <v>385</v>
      </c>
      <c r="AP24" s="85"/>
      <c r="AQ24" s="85"/>
      <c r="AR24" s="85"/>
      <c r="AS24" s="86"/>
      <c r="AT24" s="84">
        <v>10</v>
      </c>
      <c r="AU24" s="85"/>
      <c r="AV24" s="85"/>
      <c r="AW24" s="85"/>
      <c r="AX24" s="87"/>
    </row>
    <row r="25" spans="1:50" ht="23.25" customHeight="1" x14ac:dyDescent="0.15">
      <c r="A25" s="657"/>
      <c r="B25" s="658"/>
      <c r="C25" s="658"/>
      <c r="D25" s="658"/>
      <c r="E25" s="658"/>
      <c r="F25" s="659"/>
      <c r="G25" s="314"/>
      <c r="H25" s="315"/>
      <c r="I25" s="315"/>
      <c r="J25" s="315"/>
      <c r="K25" s="315"/>
      <c r="L25" s="315"/>
      <c r="M25" s="315"/>
      <c r="N25" s="315"/>
      <c r="O25" s="316"/>
      <c r="P25" s="114"/>
      <c r="Q25" s="114"/>
      <c r="R25" s="114"/>
      <c r="S25" s="114"/>
      <c r="T25" s="114"/>
      <c r="U25" s="114"/>
      <c r="V25" s="114"/>
      <c r="W25" s="114"/>
      <c r="X25" s="115"/>
      <c r="Y25" s="124" t="s">
        <v>15</v>
      </c>
      <c r="Z25" s="125"/>
      <c r="AA25" s="169"/>
      <c r="AB25" s="669" t="s">
        <v>359</v>
      </c>
      <c r="AC25" s="256"/>
      <c r="AD25" s="256"/>
      <c r="AE25" s="84" t="s">
        <v>385</v>
      </c>
      <c r="AF25" s="85"/>
      <c r="AG25" s="85"/>
      <c r="AH25" s="85"/>
      <c r="AI25" s="86"/>
      <c r="AJ25" s="84">
        <f>AJ23/AT24*100</f>
        <v>10</v>
      </c>
      <c r="AK25" s="85"/>
      <c r="AL25" s="85"/>
      <c r="AM25" s="85"/>
      <c r="AN25" s="86"/>
      <c r="AO25" s="84">
        <f>AO23/AT24*100</f>
        <v>30</v>
      </c>
      <c r="AP25" s="85"/>
      <c r="AQ25" s="85"/>
      <c r="AR25" s="85"/>
      <c r="AS25" s="86"/>
      <c r="AT25" s="260"/>
      <c r="AU25" s="261"/>
      <c r="AV25" s="261"/>
      <c r="AW25" s="261"/>
      <c r="AX25" s="262"/>
    </row>
    <row r="26" spans="1:50" ht="18.75" hidden="1"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9"/>
      <c r="Z26" s="65"/>
      <c r="AA26" s="66"/>
      <c r="AB26" s="257" t="s">
        <v>12</v>
      </c>
      <c r="AC26" s="258"/>
      <c r="AD26" s="259"/>
      <c r="AE26" s="274" t="s">
        <v>69</v>
      </c>
      <c r="AF26" s="275"/>
      <c r="AG26" s="275"/>
      <c r="AH26" s="275"/>
      <c r="AI26" s="276"/>
      <c r="AJ26" s="274" t="s">
        <v>70</v>
      </c>
      <c r="AK26" s="275"/>
      <c r="AL26" s="275"/>
      <c r="AM26" s="275"/>
      <c r="AN26" s="276"/>
      <c r="AO26" s="274" t="s">
        <v>71</v>
      </c>
      <c r="AP26" s="275"/>
      <c r="AQ26" s="275"/>
      <c r="AR26" s="275"/>
      <c r="AS26" s="276"/>
      <c r="AT26" s="648" t="s">
        <v>303</v>
      </c>
      <c r="AU26" s="649"/>
      <c r="AV26" s="649"/>
      <c r="AW26" s="649"/>
      <c r="AX26" s="650"/>
    </row>
    <row r="27" spans="1:50" ht="18.75" hidden="1" customHeight="1" x14ac:dyDescent="0.15">
      <c r="A27" s="205"/>
      <c r="B27" s="206"/>
      <c r="C27" s="206"/>
      <c r="D27" s="206"/>
      <c r="E27" s="206"/>
      <c r="F27" s="207"/>
      <c r="G27" s="215"/>
      <c r="H27" s="105"/>
      <c r="I27" s="105"/>
      <c r="J27" s="105"/>
      <c r="K27" s="105"/>
      <c r="L27" s="105"/>
      <c r="M27" s="105"/>
      <c r="N27" s="105"/>
      <c r="O27" s="216"/>
      <c r="P27" s="233"/>
      <c r="Q27" s="105"/>
      <c r="R27" s="105"/>
      <c r="S27" s="105"/>
      <c r="T27" s="105"/>
      <c r="U27" s="105"/>
      <c r="V27" s="105"/>
      <c r="W27" s="105"/>
      <c r="X27" s="216"/>
      <c r="Y27" s="271"/>
      <c r="Z27" s="272"/>
      <c r="AA27" s="273"/>
      <c r="AB27" s="143"/>
      <c r="AC27" s="138"/>
      <c r="AD27" s="139"/>
      <c r="AE27" s="144"/>
      <c r="AF27" s="137"/>
      <c r="AG27" s="137"/>
      <c r="AH27" s="137"/>
      <c r="AI27" s="277"/>
      <c r="AJ27" s="144"/>
      <c r="AK27" s="137"/>
      <c r="AL27" s="137"/>
      <c r="AM27" s="137"/>
      <c r="AN27" s="277"/>
      <c r="AO27" s="144"/>
      <c r="AP27" s="137"/>
      <c r="AQ27" s="137"/>
      <c r="AR27" s="137"/>
      <c r="AS27" s="277"/>
      <c r="AT27" s="58"/>
      <c r="AU27" s="107"/>
      <c r="AV27" s="107"/>
      <c r="AW27" s="105" t="s">
        <v>355</v>
      </c>
      <c r="AX27" s="106"/>
    </row>
    <row r="28" spans="1:50" ht="22.5" hidden="1" customHeight="1" x14ac:dyDescent="0.15">
      <c r="A28" s="208"/>
      <c r="B28" s="206"/>
      <c r="C28" s="206"/>
      <c r="D28" s="206"/>
      <c r="E28" s="206"/>
      <c r="F28" s="207"/>
      <c r="G28" s="313"/>
      <c r="H28" s="280"/>
      <c r="I28" s="280"/>
      <c r="J28" s="280"/>
      <c r="K28" s="280"/>
      <c r="L28" s="280"/>
      <c r="M28" s="280"/>
      <c r="N28" s="280"/>
      <c r="O28" s="281"/>
      <c r="P28" s="246"/>
      <c r="Q28" s="112"/>
      <c r="R28" s="112"/>
      <c r="S28" s="112"/>
      <c r="T28" s="112"/>
      <c r="U28" s="112"/>
      <c r="V28" s="112"/>
      <c r="W28" s="112"/>
      <c r="X28" s="113"/>
      <c r="Y28" s="285" t="s">
        <v>14</v>
      </c>
      <c r="Z28" s="286"/>
      <c r="AA28" s="287"/>
      <c r="AB28" s="288"/>
      <c r="AC28" s="288"/>
      <c r="AD28" s="288"/>
      <c r="AE28" s="84"/>
      <c r="AF28" s="85"/>
      <c r="AG28" s="85"/>
      <c r="AH28" s="85"/>
      <c r="AI28" s="86"/>
      <c r="AJ28" s="84"/>
      <c r="AK28" s="85"/>
      <c r="AL28" s="85"/>
      <c r="AM28" s="85"/>
      <c r="AN28" s="86"/>
      <c r="AO28" s="84"/>
      <c r="AP28" s="85"/>
      <c r="AQ28" s="85"/>
      <c r="AR28" s="85"/>
      <c r="AS28" s="86"/>
      <c r="AT28" s="218"/>
      <c r="AU28" s="218"/>
      <c r="AV28" s="218"/>
      <c r="AW28" s="218"/>
      <c r="AX28" s="219"/>
    </row>
    <row r="29" spans="1:50" ht="22.5" hidden="1" customHeight="1" x14ac:dyDescent="0.15">
      <c r="A29" s="209"/>
      <c r="B29" s="210"/>
      <c r="C29" s="210"/>
      <c r="D29" s="210"/>
      <c r="E29" s="210"/>
      <c r="F29" s="211"/>
      <c r="G29" s="282"/>
      <c r="H29" s="283"/>
      <c r="I29" s="283"/>
      <c r="J29" s="283"/>
      <c r="K29" s="283"/>
      <c r="L29" s="283"/>
      <c r="M29" s="283"/>
      <c r="N29" s="283"/>
      <c r="O29" s="284"/>
      <c r="P29" s="268"/>
      <c r="Q29" s="268"/>
      <c r="R29" s="268"/>
      <c r="S29" s="268"/>
      <c r="T29" s="268"/>
      <c r="U29" s="268"/>
      <c r="V29" s="268"/>
      <c r="W29" s="268"/>
      <c r="X29" s="269"/>
      <c r="Y29" s="173" t="s">
        <v>65</v>
      </c>
      <c r="Z29" s="125"/>
      <c r="AA29" s="169"/>
      <c r="AB29" s="278"/>
      <c r="AC29" s="278"/>
      <c r="AD29" s="278"/>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7"/>
      <c r="B30" s="658"/>
      <c r="C30" s="658"/>
      <c r="D30" s="658"/>
      <c r="E30" s="658"/>
      <c r="F30" s="659"/>
      <c r="G30" s="314"/>
      <c r="H30" s="315"/>
      <c r="I30" s="315"/>
      <c r="J30" s="315"/>
      <c r="K30" s="315"/>
      <c r="L30" s="315"/>
      <c r="M30" s="315"/>
      <c r="N30" s="315"/>
      <c r="O30" s="316"/>
      <c r="P30" s="114"/>
      <c r="Q30" s="114"/>
      <c r="R30" s="114"/>
      <c r="S30" s="114"/>
      <c r="T30" s="114"/>
      <c r="U30" s="114"/>
      <c r="V30" s="114"/>
      <c r="W30" s="114"/>
      <c r="X30" s="115"/>
      <c r="Y30" s="124" t="s">
        <v>15</v>
      </c>
      <c r="Z30" s="125"/>
      <c r="AA30" s="169"/>
      <c r="AB30" s="256" t="s">
        <v>16</v>
      </c>
      <c r="AC30" s="256"/>
      <c r="AD30" s="256"/>
      <c r="AE30" s="84"/>
      <c r="AF30" s="85"/>
      <c r="AG30" s="85"/>
      <c r="AH30" s="85"/>
      <c r="AI30" s="86"/>
      <c r="AJ30" s="84"/>
      <c r="AK30" s="85"/>
      <c r="AL30" s="85"/>
      <c r="AM30" s="85"/>
      <c r="AN30" s="86"/>
      <c r="AO30" s="84"/>
      <c r="AP30" s="85"/>
      <c r="AQ30" s="85"/>
      <c r="AR30" s="85"/>
      <c r="AS30" s="86"/>
      <c r="AT30" s="260"/>
      <c r="AU30" s="261"/>
      <c r="AV30" s="261"/>
      <c r="AW30" s="261"/>
      <c r="AX30" s="262"/>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9"/>
      <c r="Z31" s="65"/>
      <c r="AA31" s="66"/>
      <c r="AB31" s="257" t="s">
        <v>12</v>
      </c>
      <c r="AC31" s="258"/>
      <c r="AD31" s="259"/>
      <c r="AE31" s="274" t="s">
        <v>69</v>
      </c>
      <c r="AF31" s="275"/>
      <c r="AG31" s="275"/>
      <c r="AH31" s="275"/>
      <c r="AI31" s="276"/>
      <c r="AJ31" s="274" t="s">
        <v>70</v>
      </c>
      <c r="AK31" s="275"/>
      <c r="AL31" s="275"/>
      <c r="AM31" s="275"/>
      <c r="AN31" s="276"/>
      <c r="AO31" s="274" t="s">
        <v>71</v>
      </c>
      <c r="AP31" s="275"/>
      <c r="AQ31" s="275"/>
      <c r="AR31" s="275"/>
      <c r="AS31" s="276"/>
      <c r="AT31" s="263" t="s">
        <v>303</v>
      </c>
      <c r="AU31" s="264"/>
      <c r="AV31" s="264"/>
      <c r="AW31" s="264"/>
      <c r="AX31" s="265"/>
    </row>
    <row r="32" spans="1:50" ht="18.75" hidden="1" customHeight="1" x14ac:dyDescent="0.15">
      <c r="A32" s="205"/>
      <c r="B32" s="206"/>
      <c r="C32" s="206"/>
      <c r="D32" s="206"/>
      <c r="E32" s="206"/>
      <c r="F32" s="207"/>
      <c r="G32" s="215"/>
      <c r="H32" s="105"/>
      <c r="I32" s="105"/>
      <c r="J32" s="105"/>
      <c r="K32" s="105"/>
      <c r="L32" s="105"/>
      <c r="M32" s="105"/>
      <c r="N32" s="105"/>
      <c r="O32" s="216"/>
      <c r="P32" s="233"/>
      <c r="Q32" s="105"/>
      <c r="R32" s="105"/>
      <c r="S32" s="105"/>
      <c r="T32" s="105"/>
      <c r="U32" s="105"/>
      <c r="V32" s="105"/>
      <c r="W32" s="105"/>
      <c r="X32" s="216"/>
      <c r="Y32" s="271"/>
      <c r="Z32" s="272"/>
      <c r="AA32" s="273"/>
      <c r="AB32" s="143"/>
      <c r="AC32" s="138"/>
      <c r="AD32" s="139"/>
      <c r="AE32" s="144"/>
      <c r="AF32" s="137"/>
      <c r="AG32" s="137"/>
      <c r="AH32" s="137"/>
      <c r="AI32" s="277"/>
      <c r="AJ32" s="144"/>
      <c r="AK32" s="137"/>
      <c r="AL32" s="137"/>
      <c r="AM32" s="137"/>
      <c r="AN32" s="277"/>
      <c r="AO32" s="144"/>
      <c r="AP32" s="137"/>
      <c r="AQ32" s="137"/>
      <c r="AR32" s="137"/>
      <c r="AS32" s="277"/>
      <c r="AT32" s="58"/>
      <c r="AU32" s="107"/>
      <c r="AV32" s="107"/>
      <c r="AW32" s="105" t="s">
        <v>355</v>
      </c>
      <c r="AX32" s="106"/>
    </row>
    <row r="33" spans="1:50" ht="22.5" hidden="1" customHeight="1" x14ac:dyDescent="0.15">
      <c r="A33" s="208"/>
      <c r="B33" s="206"/>
      <c r="C33" s="206"/>
      <c r="D33" s="206"/>
      <c r="E33" s="206"/>
      <c r="F33" s="207"/>
      <c r="G33" s="279"/>
      <c r="H33" s="280"/>
      <c r="I33" s="280"/>
      <c r="J33" s="280"/>
      <c r="K33" s="280"/>
      <c r="L33" s="280"/>
      <c r="M33" s="280"/>
      <c r="N33" s="280"/>
      <c r="O33" s="281"/>
      <c r="P33" s="246"/>
      <c r="Q33" s="112"/>
      <c r="R33" s="112"/>
      <c r="S33" s="112"/>
      <c r="T33" s="112"/>
      <c r="U33" s="112"/>
      <c r="V33" s="112"/>
      <c r="W33" s="112"/>
      <c r="X33" s="113"/>
      <c r="Y33" s="285" t="s">
        <v>14</v>
      </c>
      <c r="Z33" s="286"/>
      <c r="AA33" s="287"/>
      <c r="AB33" s="288"/>
      <c r="AC33" s="288"/>
      <c r="AD33" s="288"/>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15">
      <c r="A34" s="209"/>
      <c r="B34" s="210"/>
      <c r="C34" s="210"/>
      <c r="D34" s="210"/>
      <c r="E34" s="210"/>
      <c r="F34" s="211"/>
      <c r="G34" s="282"/>
      <c r="H34" s="283"/>
      <c r="I34" s="283"/>
      <c r="J34" s="283"/>
      <c r="K34" s="283"/>
      <c r="L34" s="283"/>
      <c r="M34" s="283"/>
      <c r="N34" s="283"/>
      <c r="O34" s="284"/>
      <c r="P34" s="268"/>
      <c r="Q34" s="268"/>
      <c r="R34" s="268"/>
      <c r="S34" s="268"/>
      <c r="T34" s="268"/>
      <c r="U34" s="268"/>
      <c r="V34" s="268"/>
      <c r="W34" s="268"/>
      <c r="X34" s="269"/>
      <c r="Y34" s="173" t="s">
        <v>65</v>
      </c>
      <c r="Z34" s="125"/>
      <c r="AA34" s="169"/>
      <c r="AB34" s="278"/>
      <c r="AC34" s="278"/>
      <c r="AD34" s="278"/>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7"/>
      <c r="B35" s="658"/>
      <c r="C35" s="658"/>
      <c r="D35" s="658"/>
      <c r="E35" s="658"/>
      <c r="F35" s="659"/>
      <c r="G35" s="314"/>
      <c r="H35" s="315"/>
      <c r="I35" s="315"/>
      <c r="J35" s="315"/>
      <c r="K35" s="315"/>
      <c r="L35" s="315"/>
      <c r="M35" s="315"/>
      <c r="N35" s="315"/>
      <c r="O35" s="316"/>
      <c r="P35" s="114"/>
      <c r="Q35" s="114"/>
      <c r="R35" s="114"/>
      <c r="S35" s="114"/>
      <c r="T35" s="114"/>
      <c r="U35" s="114"/>
      <c r="V35" s="114"/>
      <c r="W35" s="114"/>
      <c r="X35" s="115"/>
      <c r="Y35" s="124" t="s">
        <v>15</v>
      </c>
      <c r="Z35" s="125"/>
      <c r="AA35" s="169"/>
      <c r="AB35" s="256" t="s">
        <v>16</v>
      </c>
      <c r="AC35" s="256"/>
      <c r="AD35" s="256"/>
      <c r="AE35" s="84"/>
      <c r="AF35" s="85"/>
      <c r="AG35" s="85"/>
      <c r="AH35" s="85"/>
      <c r="AI35" s="86"/>
      <c r="AJ35" s="84"/>
      <c r="AK35" s="85"/>
      <c r="AL35" s="85"/>
      <c r="AM35" s="85"/>
      <c r="AN35" s="86"/>
      <c r="AO35" s="84"/>
      <c r="AP35" s="85"/>
      <c r="AQ35" s="85"/>
      <c r="AR35" s="85"/>
      <c r="AS35" s="86"/>
      <c r="AT35" s="260"/>
      <c r="AU35" s="261"/>
      <c r="AV35" s="261"/>
      <c r="AW35" s="261"/>
      <c r="AX35" s="262"/>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9"/>
      <c r="Z36" s="65"/>
      <c r="AA36" s="66"/>
      <c r="AB36" s="257" t="s">
        <v>12</v>
      </c>
      <c r="AC36" s="258"/>
      <c r="AD36" s="259"/>
      <c r="AE36" s="274" t="s">
        <v>69</v>
      </c>
      <c r="AF36" s="275"/>
      <c r="AG36" s="275"/>
      <c r="AH36" s="275"/>
      <c r="AI36" s="276"/>
      <c r="AJ36" s="274" t="s">
        <v>70</v>
      </c>
      <c r="AK36" s="275"/>
      <c r="AL36" s="275"/>
      <c r="AM36" s="275"/>
      <c r="AN36" s="276"/>
      <c r="AO36" s="274" t="s">
        <v>71</v>
      </c>
      <c r="AP36" s="275"/>
      <c r="AQ36" s="275"/>
      <c r="AR36" s="275"/>
      <c r="AS36" s="276"/>
      <c r="AT36" s="263" t="s">
        <v>303</v>
      </c>
      <c r="AU36" s="264"/>
      <c r="AV36" s="264"/>
      <c r="AW36" s="264"/>
      <c r="AX36" s="265"/>
    </row>
    <row r="37" spans="1:50" ht="18.75" hidden="1" customHeight="1" x14ac:dyDescent="0.15">
      <c r="A37" s="205"/>
      <c r="B37" s="206"/>
      <c r="C37" s="206"/>
      <c r="D37" s="206"/>
      <c r="E37" s="206"/>
      <c r="F37" s="207"/>
      <c r="G37" s="215"/>
      <c r="H37" s="105"/>
      <c r="I37" s="105"/>
      <c r="J37" s="105"/>
      <c r="K37" s="105"/>
      <c r="L37" s="105"/>
      <c r="M37" s="105"/>
      <c r="N37" s="105"/>
      <c r="O37" s="216"/>
      <c r="P37" s="233"/>
      <c r="Q37" s="105"/>
      <c r="R37" s="105"/>
      <c r="S37" s="105"/>
      <c r="T37" s="105"/>
      <c r="U37" s="105"/>
      <c r="V37" s="105"/>
      <c r="W37" s="105"/>
      <c r="X37" s="216"/>
      <c r="Y37" s="271"/>
      <c r="Z37" s="272"/>
      <c r="AA37" s="273"/>
      <c r="AB37" s="143"/>
      <c r="AC37" s="138"/>
      <c r="AD37" s="139"/>
      <c r="AE37" s="144"/>
      <c r="AF37" s="137"/>
      <c r="AG37" s="137"/>
      <c r="AH37" s="137"/>
      <c r="AI37" s="277"/>
      <c r="AJ37" s="144"/>
      <c r="AK37" s="137"/>
      <c r="AL37" s="137"/>
      <c r="AM37" s="137"/>
      <c r="AN37" s="277"/>
      <c r="AO37" s="144"/>
      <c r="AP37" s="137"/>
      <c r="AQ37" s="137"/>
      <c r="AR37" s="137"/>
      <c r="AS37" s="277"/>
      <c r="AT37" s="58"/>
      <c r="AU37" s="107"/>
      <c r="AV37" s="107"/>
      <c r="AW37" s="105" t="s">
        <v>355</v>
      </c>
      <c r="AX37" s="106"/>
    </row>
    <row r="38" spans="1:50" ht="22.5" hidden="1" customHeight="1" x14ac:dyDescent="0.15">
      <c r="A38" s="208"/>
      <c r="B38" s="206"/>
      <c r="C38" s="206"/>
      <c r="D38" s="206"/>
      <c r="E38" s="206"/>
      <c r="F38" s="207"/>
      <c r="G38" s="279"/>
      <c r="H38" s="280"/>
      <c r="I38" s="280"/>
      <c r="J38" s="280"/>
      <c r="K38" s="280"/>
      <c r="L38" s="280"/>
      <c r="M38" s="280"/>
      <c r="N38" s="280"/>
      <c r="O38" s="281"/>
      <c r="P38" s="112"/>
      <c r="Q38" s="112"/>
      <c r="R38" s="112"/>
      <c r="S38" s="112"/>
      <c r="T38" s="112"/>
      <c r="U38" s="112"/>
      <c r="V38" s="112"/>
      <c r="W38" s="112"/>
      <c r="X38" s="113"/>
      <c r="Y38" s="285" t="s">
        <v>14</v>
      </c>
      <c r="Z38" s="286"/>
      <c r="AA38" s="287"/>
      <c r="AB38" s="288"/>
      <c r="AC38" s="288"/>
      <c r="AD38" s="288"/>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09"/>
      <c r="B39" s="210"/>
      <c r="C39" s="210"/>
      <c r="D39" s="210"/>
      <c r="E39" s="210"/>
      <c r="F39" s="211"/>
      <c r="G39" s="282"/>
      <c r="H39" s="283"/>
      <c r="I39" s="283"/>
      <c r="J39" s="283"/>
      <c r="K39" s="283"/>
      <c r="L39" s="283"/>
      <c r="M39" s="283"/>
      <c r="N39" s="283"/>
      <c r="O39" s="284"/>
      <c r="P39" s="268"/>
      <c r="Q39" s="268"/>
      <c r="R39" s="268"/>
      <c r="S39" s="268"/>
      <c r="T39" s="268"/>
      <c r="U39" s="268"/>
      <c r="V39" s="268"/>
      <c r="W39" s="268"/>
      <c r="X39" s="269"/>
      <c r="Y39" s="173" t="s">
        <v>65</v>
      </c>
      <c r="Z39" s="125"/>
      <c r="AA39" s="169"/>
      <c r="AB39" s="278"/>
      <c r="AC39" s="278"/>
      <c r="AD39" s="278"/>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7"/>
      <c r="B40" s="658"/>
      <c r="C40" s="658"/>
      <c r="D40" s="658"/>
      <c r="E40" s="658"/>
      <c r="F40" s="659"/>
      <c r="G40" s="314"/>
      <c r="H40" s="315"/>
      <c r="I40" s="315"/>
      <c r="J40" s="315"/>
      <c r="K40" s="315"/>
      <c r="L40" s="315"/>
      <c r="M40" s="315"/>
      <c r="N40" s="315"/>
      <c r="O40" s="316"/>
      <c r="P40" s="114"/>
      <c r="Q40" s="114"/>
      <c r="R40" s="114"/>
      <c r="S40" s="114"/>
      <c r="T40" s="114"/>
      <c r="U40" s="114"/>
      <c r="V40" s="114"/>
      <c r="W40" s="114"/>
      <c r="X40" s="115"/>
      <c r="Y40" s="124" t="s">
        <v>15</v>
      </c>
      <c r="Z40" s="125"/>
      <c r="AA40" s="169"/>
      <c r="AB40" s="256" t="s">
        <v>16</v>
      </c>
      <c r="AC40" s="256"/>
      <c r="AD40" s="256"/>
      <c r="AE40" s="84"/>
      <c r="AF40" s="85"/>
      <c r="AG40" s="85"/>
      <c r="AH40" s="85"/>
      <c r="AI40" s="86"/>
      <c r="AJ40" s="84"/>
      <c r="AK40" s="85"/>
      <c r="AL40" s="85"/>
      <c r="AM40" s="85"/>
      <c r="AN40" s="86"/>
      <c r="AO40" s="84"/>
      <c r="AP40" s="85"/>
      <c r="AQ40" s="85"/>
      <c r="AR40" s="85"/>
      <c r="AS40" s="86"/>
      <c r="AT40" s="260"/>
      <c r="AU40" s="261"/>
      <c r="AV40" s="261"/>
      <c r="AW40" s="261"/>
      <c r="AX40" s="262"/>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9"/>
      <c r="Z41" s="65"/>
      <c r="AA41" s="66"/>
      <c r="AB41" s="257" t="s">
        <v>12</v>
      </c>
      <c r="AC41" s="258"/>
      <c r="AD41" s="259"/>
      <c r="AE41" s="274" t="s">
        <v>69</v>
      </c>
      <c r="AF41" s="275"/>
      <c r="AG41" s="275"/>
      <c r="AH41" s="275"/>
      <c r="AI41" s="276"/>
      <c r="AJ41" s="274" t="s">
        <v>70</v>
      </c>
      <c r="AK41" s="275"/>
      <c r="AL41" s="275"/>
      <c r="AM41" s="275"/>
      <c r="AN41" s="276"/>
      <c r="AO41" s="274" t="s">
        <v>71</v>
      </c>
      <c r="AP41" s="275"/>
      <c r="AQ41" s="275"/>
      <c r="AR41" s="275"/>
      <c r="AS41" s="276"/>
      <c r="AT41" s="263" t="s">
        <v>303</v>
      </c>
      <c r="AU41" s="264"/>
      <c r="AV41" s="264"/>
      <c r="AW41" s="264"/>
      <c r="AX41" s="265"/>
    </row>
    <row r="42" spans="1:50" ht="18.75" hidden="1" customHeight="1" x14ac:dyDescent="0.15">
      <c r="A42" s="205"/>
      <c r="B42" s="206"/>
      <c r="C42" s="206"/>
      <c r="D42" s="206"/>
      <c r="E42" s="206"/>
      <c r="F42" s="207"/>
      <c r="G42" s="215"/>
      <c r="H42" s="105"/>
      <c r="I42" s="105"/>
      <c r="J42" s="105"/>
      <c r="K42" s="105"/>
      <c r="L42" s="105"/>
      <c r="M42" s="105"/>
      <c r="N42" s="105"/>
      <c r="O42" s="216"/>
      <c r="P42" s="233"/>
      <c r="Q42" s="105"/>
      <c r="R42" s="105"/>
      <c r="S42" s="105"/>
      <c r="T42" s="105"/>
      <c r="U42" s="105"/>
      <c r="V42" s="105"/>
      <c r="W42" s="105"/>
      <c r="X42" s="216"/>
      <c r="Y42" s="271"/>
      <c r="Z42" s="272"/>
      <c r="AA42" s="273"/>
      <c r="AB42" s="143"/>
      <c r="AC42" s="138"/>
      <c r="AD42" s="139"/>
      <c r="AE42" s="144"/>
      <c r="AF42" s="137"/>
      <c r="AG42" s="137"/>
      <c r="AH42" s="137"/>
      <c r="AI42" s="277"/>
      <c r="AJ42" s="144"/>
      <c r="AK42" s="137"/>
      <c r="AL42" s="137"/>
      <c r="AM42" s="137"/>
      <c r="AN42" s="277"/>
      <c r="AO42" s="144"/>
      <c r="AP42" s="137"/>
      <c r="AQ42" s="137"/>
      <c r="AR42" s="137"/>
      <c r="AS42" s="277"/>
      <c r="AT42" s="58"/>
      <c r="AU42" s="107"/>
      <c r="AV42" s="107"/>
      <c r="AW42" s="105" t="s">
        <v>355</v>
      </c>
      <c r="AX42" s="106"/>
    </row>
    <row r="43" spans="1:50" ht="22.5" hidden="1" customHeight="1" x14ac:dyDescent="0.15">
      <c r="A43" s="208"/>
      <c r="B43" s="206"/>
      <c r="C43" s="206"/>
      <c r="D43" s="206"/>
      <c r="E43" s="206"/>
      <c r="F43" s="207"/>
      <c r="G43" s="279"/>
      <c r="H43" s="280"/>
      <c r="I43" s="280"/>
      <c r="J43" s="280"/>
      <c r="K43" s="280"/>
      <c r="L43" s="280"/>
      <c r="M43" s="280"/>
      <c r="N43" s="280"/>
      <c r="O43" s="281"/>
      <c r="P43" s="112"/>
      <c r="Q43" s="112"/>
      <c r="R43" s="112"/>
      <c r="S43" s="112"/>
      <c r="T43" s="112"/>
      <c r="U43" s="112"/>
      <c r="V43" s="112"/>
      <c r="W43" s="112"/>
      <c r="X43" s="113"/>
      <c r="Y43" s="285" t="s">
        <v>14</v>
      </c>
      <c r="Z43" s="286"/>
      <c r="AA43" s="287"/>
      <c r="AB43" s="288"/>
      <c r="AC43" s="288"/>
      <c r="AD43" s="288"/>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09"/>
      <c r="B44" s="210"/>
      <c r="C44" s="210"/>
      <c r="D44" s="210"/>
      <c r="E44" s="210"/>
      <c r="F44" s="211"/>
      <c r="G44" s="282"/>
      <c r="H44" s="283"/>
      <c r="I44" s="283"/>
      <c r="J44" s="283"/>
      <c r="K44" s="283"/>
      <c r="L44" s="283"/>
      <c r="M44" s="283"/>
      <c r="N44" s="283"/>
      <c r="O44" s="284"/>
      <c r="P44" s="268"/>
      <c r="Q44" s="268"/>
      <c r="R44" s="268"/>
      <c r="S44" s="268"/>
      <c r="T44" s="268"/>
      <c r="U44" s="268"/>
      <c r="V44" s="268"/>
      <c r="W44" s="268"/>
      <c r="X44" s="269"/>
      <c r="Y44" s="173" t="s">
        <v>65</v>
      </c>
      <c r="Z44" s="125"/>
      <c r="AA44" s="169"/>
      <c r="AB44" s="278"/>
      <c r="AC44" s="278"/>
      <c r="AD44" s="278"/>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9"/>
      <c r="B45" s="210"/>
      <c r="C45" s="210"/>
      <c r="D45" s="210"/>
      <c r="E45" s="210"/>
      <c r="F45" s="211"/>
      <c r="G45" s="282"/>
      <c r="H45" s="283"/>
      <c r="I45" s="283"/>
      <c r="J45" s="283"/>
      <c r="K45" s="283"/>
      <c r="L45" s="283"/>
      <c r="M45" s="283"/>
      <c r="N45" s="283"/>
      <c r="O45" s="284"/>
      <c r="P45" s="268"/>
      <c r="Q45" s="268"/>
      <c r="R45" s="268"/>
      <c r="S45" s="268"/>
      <c r="T45" s="268"/>
      <c r="U45" s="268"/>
      <c r="V45" s="268"/>
      <c r="W45" s="268"/>
      <c r="X45" s="269"/>
      <c r="Y45" s="257" t="s">
        <v>15</v>
      </c>
      <c r="Z45" s="258"/>
      <c r="AA45" s="259"/>
      <c r="AB45" s="256" t="s">
        <v>16</v>
      </c>
      <c r="AC45" s="256"/>
      <c r="AD45" s="256"/>
      <c r="AE45" s="84"/>
      <c r="AF45" s="85"/>
      <c r="AG45" s="85"/>
      <c r="AH45" s="85"/>
      <c r="AI45" s="86"/>
      <c r="AJ45" s="84"/>
      <c r="AK45" s="85"/>
      <c r="AL45" s="85"/>
      <c r="AM45" s="85"/>
      <c r="AN45" s="86"/>
      <c r="AO45" s="84"/>
      <c r="AP45" s="85"/>
      <c r="AQ45" s="85"/>
      <c r="AR45" s="85"/>
      <c r="AS45" s="86"/>
      <c r="AT45" s="260"/>
      <c r="AU45" s="261"/>
      <c r="AV45" s="261"/>
      <c r="AW45" s="261"/>
      <c r="AX45" s="262"/>
    </row>
    <row r="46" spans="1:50" ht="22.5" customHeight="1" x14ac:dyDescent="0.15">
      <c r="A46" s="670" t="s">
        <v>322</v>
      </c>
      <c r="B46" s="671"/>
      <c r="C46" s="671"/>
      <c r="D46" s="671"/>
      <c r="E46" s="671"/>
      <c r="F46" s="671"/>
      <c r="G46" s="671"/>
      <c r="H46" s="671"/>
      <c r="I46" s="671"/>
      <c r="J46" s="671"/>
      <c r="K46" s="671"/>
      <c r="L46" s="671"/>
      <c r="M46" s="671"/>
      <c r="N46" s="671"/>
      <c r="O46" s="671"/>
      <c r="P46" s="671"/>
      <c r="Q46" s="671"/>
      <c r="R46" s="671"/>
      <c r="S46" s="671"/>
      <c r="T46" s="671"/>
      <c r="U46" s="671"/>
      <c r="V46" s="671"/>
      <c r="W46" s="671"/>
      <c r="X46" s="671"/>
      <c r="Y46" s="671"/>
      <c r="Z46" s="671"/>
      <c r="AA46" s="671"/>
      <c r="AB46" s="671"/>
      <c r="AC46" s="671"/>
      <c r="AD46" s="671"/>
      <c r="AE46" s="671"/>
      <c r="AF46" s="671"/>
      <c r="AG46" s="671"/>
      <c r="AH46" s="671"/>
      <c r="AI46" s="671"/>
      <c r="AJ46" s="671"/>
      <c r="AK46" s="671"/>
      <c r="AL46" s="671"/>
      <c r="AM46" s="671"/>
      <c r="AN46" s="671"/>
      <c r="AO46" s="30"/>
      <c r="AP46" s="30"/>
      <c r="AQ46" s="30"/>
      <c r="AR46" s="30"/>
      <c r="AS46" s="30"/>
      <c r="AT46" s="30"/>
      <c r="AU46" s="30"/>
      <c r="AV46" s="30"/>
      <c r="AW46" s="30"/>
      <c r="AX46" s="32"/>
    </row>
    <row r="47" spans="1:50" ht="18.75" hidden="1" customHeight="1" x14ac:dyDescent="0.15">
      <c r="A47" s="226" t="s">
        <v>320</v>
      </c>
      <c r="B47" s="672" t="s">
        <v>317</v>
      </c>
      <c r="C47" s="228"/>
      <c r="D47" s="228"/>
      <c r="E47" s="228"/>
      <c r="F47" s="229"/>
      <c r="G47" s="611" t="s">
        <v>311</v>
      </c>
      <c r="H47" s="611"/>
      <c r="I47" s="611"/>
      <c r="J47" s="611"/>
      <c r="K47" s="611"/>
      <c r="L47" s="611"/>
      <c r="M47" s="611"/>
      <c r="N47" s="611"/>
      <c r="O47" s="611"/>
      <c r="P47" s="611"/>
      <c r="Q47" s="611"/>
      <c r="R47" s="611"/>
      <c r="S47" s="611"/>
      <c r="T47" s="611"/>
      <c r="U47" s="611"/>
      <c r="V47" s="611"/>
      <c r="W47" s="611"/>
      <c r="X47" s="611"/>
      <c r="Y47" s="611"/>
      <c r="Z47" s="611"/>
      <c r="AA47" s="677"/>
      <c r="AB47" s="610" t="s">
        <v>310</v>
      </c>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2"/>
    </row>
    <row r="48" spans="1:50" ht="18.75" hidden="1" customHeight="1" x14ac:dyDescent="0.15">
      <c r="A48" s="226"/>
      <c r="B48" s="672"/>
      <c r="C48" s="228"/>
      <c r="D48" s="228"/>
      <c r="E48" s="228"/>
      <c r="F48" s="229"/>
      <c r="G48" s="105"/>
      <c r="H48" s="105"/>
      <c r="I48" s="105"/>
      <c r="J48" s="105"/>
      <c r="K48" s="105"/>
      <c r="L48" s="105"/>
      <c r="M48" s="105"/>
      <c r="N48" s="105"/>
      <c r="O48" s="105"/>
      <c r="P48" s="105"/>
      <c r="Q48" s="105"/>
      <c r="R48" s="105"/>
      <c r="S48" s="105"/>
      <c r="T48" s="105"/>
      <c r="U48" s="105"/>
      <c r="V48" s="105"/>
      <c r="W48" s="105"/>
      <c r="X48" s="105"/>
      <c r="Y48" s="105"/>
      <c r="Z48" s="105"/>
      <c r="AA48" s="216"/>
      <c r="AB48" s="233"/>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6"/>
    </row>
    <row r="49" spans="1:50" ht="22.5" hidden="1" customHeight="1" x14ac:dyDescent="0.15">
      <c r="A49" s="226"/>
      <c r="B49" s="672"/>
      <c r="C49" s="228"/>
      <c r="D49" s="228"/>
      <c r="E49" s="228"/>
      <c r="F49" s="229"/>
      <c r="G49" s="328"/>
      <c r="H49" s="328"/>
      <c r="I49" s="328"/>
      <c r="J49" s="328"/>
      <c r="K49" s="328"/>
      <c r="L49" s="328"/>
      <c r="M49" s="328"/>
      <c r="N49" s="328"/>
      <c r="O49" s="328"/>
      <c r="P49" s="328"/>
      <c r="Q49" s="328"/>
      <c r="R49" s="328"/>
      <c r="S49" s="328"/>
      <c r="T49" s="328"/>
      <c r="U49" s="328"/>
      <c r="V49" s="328"/>
      <c r="W49" s="328"/>
      <c r="X49" s="328"/>
      <c r="Y49" s="328"/>
      <c r="Z49" s="328"/>
      <c r="AA49" s="329"/>
      <c r="AB49" s="604"/>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5"/>
    </row>
    <row r="50" spans="1:50" ht="22.5" hidden="1" customHeight="1" x14ac:dyDescent="0.15">
      <c r="A50" s="226"/>
      <c r="B50" s="672"/>
      <c r="C50" s="228"/>
      <c r="D50" s="228"/>
      <c r="E50" s="228"/>
      <c r="F50" s="229"/>
      <c r="G50" s="330"/>
      <c r="H50" s="330"/>
      <c r="I50" s="330"/>
      <c r="J50" s="330"/>
      <c r="K50" s="330"/>
      <c r="L50" s="330"/>
      <c r="M50" s="330"/>
      <c r="N50" s="330"/>
      <c r="O50" s="330"/>
      <c r="P50" s="330"/>
      <c r="Q50" s="330"/>
      <c r="R50" s="330"/>
      <c r="S50" s="330"/>
      <c r="T50" s="330"/>
      <c r="U50" s="330"/>
      <c r="V50" s="330"/>
      <c r="W50" s="330"/>
      <c r="X50" s="330"/>
      <c r="Y50" s="330"/>
      <c r="Z50" s="330"/>
      <c r="AA50" s="331"/>
      <c r="AB50" s="606"/>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07"/>
    </row>
    <row r="51" spans="1:50" ht="22.5" hidden="1" customHeight="1" x14ac:dyDescent="0.15">
      <c r="A51" s="226"/>
      <c r="B51" s="673"/>
      <c r="C51" s="230"/>
      <c r="D51" s="230"/>
      <c r="E51" s="230"/>
      <c r="F51" s="231"/>
      <c r="G51" s="332"/>
      <c r="H51" s="332"/>
      <c r="I51" s="332"/>
      <c r="J51" s="332"/>
      <c r="K51" s="332"/>
      <c r="L51" s="332"/>
      <c r="M51" s="332"/>
      <c r="N51" s="332"/>
      <c r="O51" s="332"/>
      <c r="P51" s="332"/>
      <c r="Q51" s="332"/>
      <c r="R51" s="332"/>
      <c r="S51" s="332"/>
      <c r="T51" s="332"/>
      <c r="U51" s="332"/>
      <c r="V51" s="332"/>
      <c r="W51" s="332"/>
      <c r="X51" s="332"/>
      <c r="Y51" s="332"/>
      <c r="Z51" s="332"/>
      <c r="AA51" s="333"/>
      <c r="AB51" s="608"/>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09"/>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3" t="s">
        <v>303</v>
      </c>
      <c r="AU52" s="264"/>
      <c r="AV52" s="264"/>
      <c r="AW52" s="264"/>
      <c r="AX52" s="265"/>
    </row>
    <row r="53" spans="1:50" ht="18.75" hidden="1" customHeight="1" x14ac:dyDescent="0.15">
      <c r="A53" s="226"/>
      <c r="B53" s="228"/>
      <c r="C53" s="228"/>
      <c r="D53" s="228"/>
      <c r="E53" s="228"/>
      <c r="F53" s="229"/>
      <c r="G53" s="215"/>
      <c r="H53" s="105"/>
      <c r="I53" s="105"/>
      <c r="J53" s="105"/>
      <c r="K53" s="105"/>
      <c r="L53" s="105"/>
      <c r="M53" s="105"/>
      <c r="N53" s="105"/>
      <c r="O53" s="216"/>
      <c r="P53" s="233"/>
      <c r="Q53" s="105"/>
      <c r="R53" s="105"/>
      <c r="S53" s="105"/>
      <c r="T53" s="105"/>
      <c r="U53" s="105"/>
      <c r="V53" s="105"/>
      <c r="W53" s="105"/>
      <c r="X53" s="216"/>
      <c r="Y53" s="237"/>
      <c r="Z53" s="238"/>
      <c r="AA53" s="239"/>
      <c r="AB53" s="243"/>
      <c r="AC53" s="244"/>
      <c r="AD53" s="245"/>
      <c r="AE53" s="233"/>
      <c r="AF53" s="105"/>
      <c r="AG53" s="105"/>
      <c r="AH53" s="105"/>
      <c r="AI53" s="216"/>
      <c r="AJ53" s="233"/>
      <c r="AK53" s="105"/>
      <c r="AL53" s="105"/>
      <c r="AM53" s="105"/>
      <c r="AN53" s="216"/>
      <c r="AO53" s="233"/>
      <c r="AP53" s="105"/>
      <c r="AQ53" s="105"/>
      <c r="AR53" s="105"/>
      <c r="AS53" s="216"/>
      <c r="AT53" s="58"/>
      <c r="AU53" s="107">
        <v>26</v>
      </c>
      <c r="AV53" s="107"/>
      <c r="AW53" s="105" t="s">
        <v>355</v>
      </c>
      <c r="AX53" s="106"/>
    </row>
    <row r="54" spans="1:50" ht="22.5" hidden="1" customHeight="1" x14ac:dyDescent="0.15">
      <c r="A54" s="226"/>
      <c r="B54" s="228"/>
      <c r="C54" s="228"/>
      <c r="D54" s="228"/>
      <c r="E54" s="228"/>
      <c r="F54" s="229"/>
      <c r="G54" s="266"/>
      <c r="H54" s="112"/>
      <c r="I54" s="112"/>
      <c r="J54" s="112"/>
      <c r="K54" s="112"/>
      <c r="L54" s="112"/>
      <c r="M54" s="112"/>
      <c r="N54" s="112"/>
      <c r="O54" s="113"/>
      <c r="P54" s="246"/>
      <c r="Q54" s="247"/>
      <c r="R54" s="247"/>
      <c r="S54" s="247"/>
      <c r="T54" s="247"/>
      <c r="U54" s="247"/>
      <c r="V54" s="247"/>
      <c r="W54" s="247"/>
      <c r="X54" s="248"/>
      <c r="Y54" s="253" t="s">
        <v>86</v>
      </c>
      <c r="Z54" s="254"/>
      <c r="AA54" s="255"/>
      <c r="AB54" s="360"/>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15">
      <c r="A55" s="226"/>
      <c r="B55" s="228"/>
      <c r="C55" s="228"/>
      <c r="D55" s="228"/>
      <c r="E55" s="228"/>
      <c r="F55" s="229"/>
      <c r="G55" s="267"/>
      <c r="H55" s="268"/>
      <c r="I55" s="268"/>
      <c r="J55" s="268"/>
      <c r="K55" s="268"/>
      <c r="L55" s="268"/>
      <c r="M55" s="268"/>
      <c r="N55" s="268"/>
      <c r="O55" s="269"/>
      <c r="P55" s="249"/>
      <c r="Q55" s="249"/>
      <c r="R55" s="249"/>
      <c r="S55" s="249"/>
      <c r="T55" s="249"/>
      <c r="U55" s="249"/>
      <c r="V55" s="249"/>
      <c r="W55" s="249"/>
      <c r="X55" s="250"/>
      <c r="Y55" s="220" t="s">
        <v>65</v>
      </c>
      <c r="Z55" s="221"/>
      <c r="AA55" s="222"/>
      <c r="AB55" s="645"/>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6"/>
      <c r="B56" s="230"/>
      <c r="C56" s="230"/>
      <c r="D56" s="230"/>
      <c r="E56" s="230"/>
      <c r="F56" s="231"/>
      <c r="G56" s="270"/>
      <c r="H56" s="114"/>
      <c r="I56" s="114"/>
      <c r="J56" s="114"/>
      <c r="K56" s="114"/>
      <c r="L56" s="114"/>
      <c r="M56" s="114"/>
      <c r="N56" s="114"/>
      <c r="O56" s="115"/>
      <c r="P56" s="251"/>
      <c r="Q56" s="251"/>
      <c r="R56" s="251"/>
      <c r="S56" s="251"/>
      <c r="T56" s="251"/>
      <c r="U56" s="251"/>
      <c r="V56" s="251"/>
      <c r="W56" s="251"/>
      <c r="X56" s="252"/>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60"/>
      <c r="AU56" s="261"/>
      <c r="AV56" s="261"/>
      <c r="AW56" s="261"/>
      <c r="AX56" s="262"/>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3" t="s">
        <v>303</v>
      </c>
      <c r="AU57" s="264"/>
      <c r="AV57" s="264"/>
      <c r="AW57" s="264"/>
      <c r="AX57" s="265"/>
    </row>
    <row r="58" spans="1:50" ht="18.75" hidden="1" customHeight="1" x14ac:dyDescent="0.15">
      <c r="A58" s="226"/>
      <c r="B58" s="228"/>
      <c r="C58" s="228"/>
      <c r="D58" s="228"/>
      <c r="E58" s="228"/>
      <c r="F58" s="229"/>
      <c r="G58" s="215"/>
      <c r="H58" s="105"/>
      <c r="I58" s="105"/>
      <c r="J58" s="105"/>
      <c r="K58" s="105"/>
      <c r="L58" s="105"/>
      <c r="M58" s="105"/>
      <c r="N58" s="105"/>
      <c r="O58" s="216"/>
      <c r="P58" s="233"/>
      <c r="Q58" s="105"/>
      <c r="R58" s="105"/>
      <c r="S58" s="105"/>
      <c r="T58" s="105"/>
      <c r="U58" s="105"/>
      <c r="V58" s="105"/>
      <c r="W58" s="105"/>
      <c r="X58" s="216"/>
      <c r="Y58" s="237"/>
      <c r="Z58" s="238"/>
      <c r="AA58" s="239"/>
      <c r="AB58" s="243"/>
      <c r="AC58" s="244"/>
      <c r="AD58" s="245"/>
      <c r="AE58" s="233"/>
      <c r="AF58" s="105"/>
      <c r="AG58" s="105"/>
      <c r="AH58" s="105"/>
      <c r="AI58" s="216"/>
      <c r="AJ58" s="233"/>
      <c r="AK58" s="105"/>
      <c r="AL58" s="105"/>
      <c r="AM58" s="105"/>
      <c r="AN58" s="216"/>
      <c r="AO58" s="233"/>
      <c r="AP58" s="105"/>
      <c r="AQ58" s="105"/>
      <c r="AR58" s="105"/>
      <c r="AS58" s="216"/>
      <c r="AT58" s="58"/>
      <c r="AU58" s="107">
        <v>26</v>
      </c>
      <c r="AV58" s="107"/>
      <c r="AW58" s="105" t="s">
        <v>355</v>
      </c>
      <c r="AX58" s="106"/>
    </row>
    <row r="59" spans="1:50" ht="22.5" hidden="1" customHeight="1" x14ac:dyDescent="0.15">
      <c r="A59" s="226"/>
      <c r="B59" s="228"/>
      <c r="C59" s="228"/>
      <c r="D59" s="228"/>
      <c r="E59" s="228"/>
      <c r="F59" s="229"/>
      <c r="G59" s="266"/>
      <c r="H59" s="112"/>
      <c r="I59" s="112"/>
      <c r="J59" s="112"/>
      <c r="K59" s="112"/>
      <c r="L59" s="112"/>
      <c r="M59" s="112"/>
      <c r="N59" s="112"/>
      <c r="O59" s="113"/>
      <c r="P59" s="246"/>
      <c r="Q59" s="247"/>
      <c r="R59" s="247"/>
      <c r="S59" s="247"/>
      <c r="T59" s="247"/>
      <c r="U59" s="247"/>
      <c r="V59" s="247"/>
      <c r="W59" s="247"/>
      <c r="X59" s="248"/>
      <c r="Y59" s="253" t="s">
        <v>86</v>
      </c>
      <c r="Z59" s="254"/>
      <c r="AA59" s="255"/>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6"/>
      <c r="B60" s="228"/>
      <c r="C60" s="228"/>
      <c r="D60" s="228"/>
      <c r="E60" s="228"/>
      <c r="F60" s="229"/>
      <c r="G60" s="267"/>
      <c r="H60" s="268"/>
      <c r="I60" s="268"/>
      <c r="J60" s="268"/>
      <c r="K60" s="268"/>
      <c r="L60" s="268"/>
      <c r="M60" s="268"/>
      <c r="N60" s="268"/>
      <c r="O60" s="269"/>
      <c r="P60" s="249"/>
      <c r="Q60" s="249"/>
      <c r="R60" s="249"/>
      <c r="S60" s="249"/>
      <c r="T60" s="249"/>
      <c r="U60" s="249"/>
      <c r="V60" s="249"/>
      <c r="W60" s="249"/>
      <c r="X60" s="250"/>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6"/>
      <c r="B61" s="230"/>
      <c r="C61" s="230"/>
      <c r="D61" s="230"/>
      <c r="E61" s="230"/>
      <c r="F61" s="231"/>
      <c r="G61" s="270"/>
      <c r="H61" s="114"/>
      <c r="I61" s="114"/>
      <c r="J61" s="114"/>
      <c r="K61" s="114"/>
      <c r="L61" s="114"/>
      <c r="M61" s="114"/>
      <c r="N61" s="114"/>
      <c r="O61" s="115"/>
      <c r="P61" s="251"/>
      <c r="Q61" s="251"/>
      <c r="R61" s="251"/>
      <c r="S61" s="251"/>
      <c r="T61" s="251"/>
      <c r="U61" s="251"/>
      <c r="V61" s="251"/>
      <c r="W61" s="251"/>
      <c r="X61" s="252"/>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60"/>
      <c r="AU61" s="261"/>
      <c r="AV61" s="261"/>
      <c r="AW61" s="261"/>
      <c r="AX61" s="262"/>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3" t="s">
        <v>303</v>
      </c>
      <c r="AU62" s="264"/>
      <c r="AV62" s="264"/>
      <c r="AW62" s="264"/>
      <c r="AX62" s="265"/>
    </row>
    <row r="63" spans="1:50" ht="18.75" hidden="1" customHeight="1" x14ac:dyDescent="0.15">
      <c r="A63" s="226"/>
      <c r="B63" s="228"/>
      <c r="C63" s="228"/>
      <c r="D63" s="228"/>
      <c r="E63" s="228"/>
      <c r="F63" s="229"/>
      <c r="G63" s="215"/>
      <c r="H63" s="105"/>
      <c r="I63" s="105"/>
      <c r="J63" s="105"/>
      <c r="K63" s="105"/>
      <c r="L63" s="105"/>
      <c r="M63" s="105"/>
      <c r="N63" s="105"/>
      <c r="O63" s="216"/>
      <c r="P63" s="233"/>
      <c r="Q63" s="105"/>
      <c r="R63" s="105"/>
      <c r="S63" s="105"/>
      <c r="T63" s="105"/>
      <c r="U63" s="105"/>
      <c r="V63" s="105"/>
      <c r="W63" s="105"/>
      <c r="X63" s="216"/>
      <c r="Y63" s="237"/>
      <c r="Z63" s="238"/>
      <c r="AA63" s="239"/>
      <c r="AB63" s="243"/>
      <c r="AC63" s="244"/>
      <c r="AD63" s="245"/>
      <c r="AE63" s="233"/>
      <c r="AF63" s="105"/>
      <c r="AG63" s="105"/>
      <c r="AH63" s="105"/>
      <c r="AI63" s="216"/>
      <c r="AJ63" s="233"/>
      <c r="AK63" s="105"/>
      <c r="AL63" s="105"/>
      <c r="AM63" s="105"/>
      <c r="AN63" s="216"/>
      <c r="AO63" s="233"/>
      <c r="AP63" s="105"/>
      <c r="AQ63" s="105"/>
      <c r="AR63" s="105"/>
      <c r="AS63" s="216"/>
      <c r="AT63" s="58"/>
      <c r="AU63" s="107">
        <v>26</v>
      </c>
      <c r="AV63" s="107"/>
      <c r="AW63" s="105" t="s">
        <v>355</v>
      </c>
      <c r="AX63" s="106"/>
    </row>
    <row r="64" spans="1:50" ht="22.5" hidden="1" customHeight="1" x14ac:dyDescent="0.15">
      <c r="A64" s="226"/>
      <c r="B64" s="228"/>
      <c r="C64" s="228"/>
      <c r="D64" s="228"/>
      <c r="E64" s="228"/>
      <c r="F64" s="229"/>
      <c r="G64" s="266"/>
      <c r="H64" s="112"/>
      <c r="I64" s="112"/>
      <c r="J64" s="112"/>
      <c r="K64" s="112"/>
      <c r="L64" s="112"/>
      <c r="M64" s="112"/>
      <c r="N64" s="112"/>
      <c r="O64" s="113"/>
      <c r="P64" s="246"/>
      <c r="Q64" s="247"/>
      <c r="R64" s="247"/>
      <c r="S64" s="247"/>
      <c r="T64" s="247"/>
      <c r="U64" s="247"/>
      <c r="V64" s="247"/>
      <c r="W64" s="247"/>
      <c r="X64" s="248"/>
      <c r="Y64" s="253" t="s">
        <v>86</v>
      </c>
      <c r="Z64" s="254"/>
      <c r="AA64" s="255"/>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7"/>
      <c r="H65" s="268"/>
      <c r="I65" s="268"/>
      <c r="J65" s="268"/>
      <c r="K65" s="268"/>
      <c r="L65" s="268"/>
      <c r="M65" s="268"/>
      <c r="N65" s="268"/>
      <c r="O65" s="269"/>
      <c r="P65" s="249"/>
      <c r="Q65" s="249"/>
      <c r="R65" s="249"/>
      <c r="S65" s="249"/>
      <c r="T65" s="249"/>
      <c r="U65" s="249"/>
      <c r="V65" s="249"/>
      <c r="W65" s="249"/>
      <c r="X65" s="250"/>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7"/>
      <c r="B66" s="230"/>
      <c r="C66" s="230"/>
      <c r="D66" s="230"/>
      <c r="E66" s="230"/>
      <c r="F66" s="231"/>
      <c r="G66" s="270"/>
      <c r="H66" s="114"/>
      <c r="I66" s="114"/>
      <c r="J66" s="114"/>
      <c r="K66" s="114"/>
      <c r="L66" s="114"/>
      <c r="M66" s="114"/>
      <c r="N66" s="114"/>
      <c r="O66" s="115"/>
      <c r="P66" s="251"/>
      <c r="Q66" s="251"/>
      <c r="R66" s="251"/>
      <c r="S66" s="251"/>
      <c r="T66" s="251"/>
      <c r="U66" s="251"/>
      <c r="V66" s="251"/>
      <c r="W66" s="251"/>
      <c r="X66" s="252"/>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60"/>
      <c r="AU66" s="261"/>
      <c r="AV66" s="261"/>
      <c r="AW66" s="261"/>
      <c r="AX66" s="262"/>
    </row>
    <row r="67" spans="1:60" ht="31.7" customHeight="1" x14ac:dyDescent="0.15">
      <c r="A67" s="178" t="s">
        <v>88</v>
      </c>
      <c r="B67" s="179"/>
      <c r="C67" s="179"/>
      <c r="D67" s="179"/>
      <c r="E67" s="179"/>
      <c r="F67" s="180"/>
      <c r="G67" s="187" t="s">
        <v>84</v>
      </c>
      <c r="H67" s="187"/>
      <c r="I67" s="187"/>
      <c r="J67" s="187"/>
      <c r="K67" s="187"/>
      <c r="L67" s="187"/>
      <c r="M67" s="187"/>
      <c r="N67" s="187"/>
      <c r="O67" s="187"/>
      <c r="P67" s="187"/>
      <c r="Q67" s="187"/>
      <c r="R67" s="187"/>
      <c r="S67" s="187"/>
      <c r="T67" s="187"/>
      <c r="U67" s="187"/>
      <c r="V67" s="187"/>
      <c r="W67" s="187"/>
      <c r="X67" s="188"/>
      <c r="Y67" s="189"/>
      <c r="Z67" s="65"/>
      <c r="AA67" s="66"/>
      <c r="AB67" s="124" t="s">
        <v>12</v>
      </c>
      <c r="AC67" s="125"/>
      <c r="AD67" s="169"/>
      <c r="AE67" s="646" t="s">
        <v>69</v>
      </c>
      <c r="AF67" s="122"/>
      <c r="AG67" s="122"/>
      <c r="AH67" s="122"/>
      <c r="AI67" s="122"/>
      <c r="AJ67" s="646" t="s">
        <v>70</v>
      </c>
      <c r="AK67" s="122"/>
      <c r="AL67" s="122"/>
      <c r="AM67" s="122"/>
      <c r="AN67" s="122"/>
      <c r="AO67" s="646" t="s">
        <v>71</v>
      </c>
      <c r="AP67" s="122"/>
      <c r="AQ67" s="122"/>
      <c r="AR67" s="122"/>
      <c r="AS67" s="122"/>
      <c r="AT67" s="109" t="s">
        <v>74</v>
      </c>
      <c r="AU67" s="110"/>
      <c r="AV67" s="110"/>
      <c r="AW67" s="110"/>
      <c r="AX67" s="111"/>
    </row>
    <row r="68" spans="1:60" ht="22.5" customHeight="1" x14ac:dyDescent="0.15">
      <c r="A68" s="181"/>
      <c r="B68" s="182"/>
      <c r="C68" s="182"/>
      <c r="D68" s="182"/>
      <c r="E68" s="182"/>
      <c r="F68" s="183"/>
      <c r="G68" s="246" t="s">
        <v>415</v>
      </c>
      <c r="H68" s="112"/>
      <c r="I68" s="112"/>
      <c r="J68" s="112"/>
      <c r="K68" s="112"/>
      <c r="L68" s="112"/>
      <c r="M68" s="112"/>
      <c r="N68" s="112"/>
      <c r="O68" s="112"/>
      <c r="P68" s="112"/>
      <c r="Q68" s="112"/>
      <c r="R68" s="112"/>
      <c r="S68" s="112"/>
      <c r="T68" s="112"/>
      <c r="U68" s="112"/>
      <c r="V68" s="112"/>
      <c r="W68" s="112"/>
      <c r="X68" s="113"/>
      <c r="Y68" s="324" t="s">
        <v>66</v>
      </c>
      <c r="Z68" s="325"/>
      <c r="AA68" s="326"/>
      <c r="AB68" s="194" t="s">
        <v>416</v>
      </c>
      <c r="AC68" s="195"/>
      <c r="AD68" s="196"/>
      <c r="AE68" s="84" t="s">
        <v>385</v>
      </c>
      <c r="AF68" s="85"/>
      <c r="AG68" s="85"/>
      <c r="AH68" s="85"/>
      <c r="AI68" s="86"/>
      <c r="AJ68" s="84">
        <v>16</v>
      </c>
      <c r="AK68" s="85"/>
      <c r="AL68" s="85"/>
      <c r="AM68" s="85"/>
      <c r="AN68" s="86"/>
      <c r="AO68" s="84">
        <v>19</v>
      </c>
      <c r="AP68" s="85"/>
      <c r="AQ68" s="85"/>
      <c r="AR68" s="85"/>
      <c r="AS68" s="86"/>
      <c r="AT68" s="197"/>
      <c r="AU68" s="197"/>
      <c r="AV68" s="197"/>
      <c r="AW68" s="197"/>
      <c r="AX68" s="198"/>
      <c r="AY68" s="10"/>
      <c r="AZ68" s="10"/>
      <c r="BA68" s="10"/>
      <c r="BB68" s="10"/>
      <c r="BC68" s="10"/>
    </row>
    <row r="69" spans="1:60" ht="22.5" customHeight="1" x14ac:dyDescent="0.15">
      <c r="A69" s="184"/>
      <c r="B69" s="185"/>
      <c r="C69" s="185"/>
      <c r="D69" s="185"/>
      <c r="E69" s="185"/>
      <c r="F69" s="186"/>
      <c r="G69" s="114"/>
      <c r="H69" s="114"/>
      <c r="I69" s="114"/>
      <c r="J69" s="114"/>
      <c r="K69" s="114"/>
      <c r="L69" s="114"/>
      <c r="M69" s="114"/>
      <c r="N69" s="114"/>
      <c r="O69" s="114"/>
      <c r="P69" s="114"/>
      <c r="Q69" s="114"/>
      <c r="R69" s="114"/>
      <c r="S69" s="114"/>
      <c r="T69" s="114"/>
      <c r="U69" s="114"/>
      <c r="V69" s="114"/>
      <c r="W69" s="114"/>
      <c r="X69" s="115"/>
      <c r="Y69" s="199" t="s">
        <v>67</v>
      </c>
      <c r="Z69" s="159"/>
      <c r="AA69" s="160"/>
      <c r="AB69" s="202" t="s">
        <v>416</v>
      </c>
      <c r="AC69" s="203"/>
      <c r="AD69" s="204"/>
      <c r="AE69" s="84" t="s">
        <v>385</v>
      </c>
      <c r="AF69" s="85"/>
      <c r="AG69" s="85"/>
      <c r="AH69" s="85"/>
      <c r="AI69" s="86"/>
      <c r="AJ69" s="84" t="s">
        <v>385</v>
      </c>
      <c r="AK69" s="85"/>
      <c r="AL69" s="85"/>
      <c r="AM69" s="85"/>
      <c r="AN69" s="86"/>
      <c r="AO69" s="84" t="s">
        <v>385</v>
      </c>
      <c r="AP69" s="85"/>
      <c r="AQ69" s="85"/>
      <c r="AR69" s="85"/>
      <c r="AS69" s="86"/>
      <c r="AT69" s="84">
        <v>12</v>
      </c>
      <c r="AU69" s="85"/>
      <c r="AV69" s="85"/>
      <c r="AW69" s="85"/>
      <c r="AX69" s="87"/>
      <c r="AY69" s="10"/>
      <c r="AZ69" s="10"/>
      <c r="BA69" s="10"/>
      <c r="BB69" s="10"/>
      <c r="BC69" s="10"/>
      <c r="BD69" s="10"/>
      <c r="BE69" s="10"/>
      <c r="BF69" s="10"/>
      <c r="BG69" s="10"/>
      <c r="BH69" s="10"/>
    </row>
    <row r="70" spans="1:60" ht="33" hidden="1" customHeight="1" x14ac:dyDescent="0.15">
      <c r="A70" s="178" t="s">
        <v>88</v>
      </c>
      <c r="B70" s="179"/>
      <c r="C70" s="179"/>
      <c r="D70" s="179"/>
      <c r="E70" s="179"/>
      <c r="F70" s="180"/>
      <c r="G70" s="187" t="s">
        <v>84</v>
      </c>
      <c r="H70" s="187"/>
      <c r="I70" s="187"/>
      <c r="J70" s="187"/>
      <c r="K70" s="187"/>
      <c r="L70" s="187"/>
      <c r="M70" s="187"/>
      <c r="N70" s="187"/>
      <c r="O70" s="187"/>
      <c r="P70" s="187"/>
      <c r="Q70" s="187"/>
      <c r="R70" s="187"/>
      <c r="S70" s="187"/>
      <c r="T70" s="187"/>
      <c r="U70" s="187"/>
      <c r="V70" s="187"/>
      <c r="W70" s="187"/>
      <c r="X70" s="188"/>
      <c r="Y70" s="189"/>
      <c r="Z70" s="65"/>
      <c r="AA70" s="66"/>
      <c r="AB70" s="124" t="s">
        <v>12</v>
      </c>
      <c r="AC70" s="125"/>
      <c r="AD70" s="169"/>
      <c r="AE70" s="173" t="s">
        <v>69</v>
      </c>
      <c r="AF70" s="168"/>
      <c r="AG70" s="168"/>
      <c r="AH70" s="168"/>
      <c r="AI70" s="190"/>
      <c r="AJ70" s="173" t="s">
        <v>70</v>
      </c>
      <c r="AK70" s="168"/>
      <c r="AL70" s="168"/>
      <c r="AM70" s="168"/>
      <c r="AN70" s="190"/>
      <c r="AO70" s="173" t="s">
        <v>71</v>
      </c>
      <c r="AP70" s="168"/>
      <c r="AQ70" s="168"/>
      <c r="AR70" s="168"/>
      <c r="AS70" s="190"/>
      <c r="AT70" s="109" t="s">
        <v>74</v>
      </c>
      <c r="AU70" s="110"/>
      <c r="AV70" s="110"/>
      <c r="AW70" s="110"/>
      <c r="AX70" s="111"/>
    </row>
    <row r="71" spans="1:60" ht="22.5" hidden="1" customHeight="1" x14ac:dyDescent="0.15">
      <c r="A71" s="181"/>
      <c r="B71" s="182"/>
      <c r="C71" s="182"/>
      <c r="D71" s="182"/>
      <c r="E71" s="182"/>
      <c r="F71" s="183"/>
      <c r="G71" s="112"/>
      <c r="H71" s="112"/>
      <c r="I71" s="112"/>
      <c r="J71" s="112"/>
      <c r="K71" s="112"/>
      <c r="L71" s="112"/>
      <c r="M71" s="112"/>
      <c r="N71" s="112"/>
      <c r="O71" s="112"/>
      <c r="P71" s="112"/>
      <c r="Q71" s="112"/>
      <c r="R71" s="112"/>
      <c r="S71" s="112"/>
      <c r="T71" s="112"/>
      <c r="U71" s="112"/>
      <c r="V71" s="112"/>
      <c r="W71" s="112"/>
      <c r="X71" s="113"/>
      <c r="Y71" s="191" t="s">
        <v>66</v>
      </c>
      <c r="Z71" s="192"/>
      <c r="AA71" s="193"/>
      <c r="AB71" s="194"/>
      <c r="AC71" s="195"/>
      <c r="AD71" s="196"/>
      <c r="AE71" s="84"/>
      <c r="AF71" s="85"/>
      <c r="AG71" s="85"/>
      <c r="AH71" s="85"/>
      <c r="AI71" s="86"/>
      <c r="AJ71" s="84"/>
      <c r="AK71" s="85"/>
      <c r="AL71" s="85"/>
      <c r="AM71" s="85"/>
      <c r="AN71" s="86"/>
      <c r="AO71" s="84"/>
      <c r="AP71" s="85"/>
      <c r="AQ71" s="85"/>
      <c r="AR71" s="85"/>
      <c r="AS71" s="86"/>
      <c r="AT71" s="197"/>
      <c r="AU71" s="197"/>
      <c r="AV71" s="197"/>
      <c r="AW71" s="197"/>
      <c r="AX71" s="198"/>
      <c r="AY71" s="10"/>
      <c r="AZ71" s="10"/>
      <c r="BA71" s="10"/>
      <c r="BB71" s="10"/>
      <c r="BC71" s="10"/>
    </row>
    <row r="72" spans="1:60" ht="22.5" hidden="1" customHeight="1" x14ac:dyDescent="0.15">
      <c r="A72" s="184"/>
      <c r="B72" s="185"/>
      <c r="C72" s="185"/>
      <c r="D72" s="185"/>
      <c r="E72" s="185"/>
      <c r="F72" s="186"/>
      <c r="G72" s="114"/>
      <c r="H72" s="114"/>
      <c r="I72" s="114"/>
      <c r="J72" s="114"/>
      <c r="K72" s="114"/>
      <c r="L72" s="114"/>
      <c r="M72" s="114"/>
      <c r="N72" s="114"/>
      <c r="O72" s="114"/>
      <c r="P72" s="114"/>
      <c r="Q72" s="114"/>
      <c r="R72" s="114"/>
      <c r="S72" s="114"/>
      <c r="T72" s="114"/>
      <c r="U72" s="114"/>
      <c r="V72" s="114"/>
      <c r="W72" s="114"/>
      <c r="X72" s="115"/>
      <c r="Y72" s="199" t="s">
        <v>67</v>
      </c>
      <c r="Z72" s="200"/>
      <c r="AA72" s="201"/>
      <c r="AB72" s="202"/>
      <c r="AC72" s="203"/>
      <c r="AD72" s="204"/>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8" t="s">
        <v>88</v>
      </c>
      <c r="B73" s="179"/>
      <c r="C73" s="179"/>
      <c r="D73" s="179"/>
      <c r="E73" s="179"/>
      <c r="F73" s="180"/>
      <c r="G73" s="187" t="s">
        <v>84</v>
      </c>
      <c r="H73" s="187"/>
      <c r="I73" s="187"/>
      <c r="J73" s="187"/>
      <c r="K73" s="187"/>
      <c r="L73" s="187"/>
      <c r="M73" s="187"/>
      <c r="N73" s="187"/>
      <c r="O73" s="187"/>
      <c r="P73" s="187"/>
      <c r="Q73" s="187"/>
      <c r="R73" s="187"/>
      <c r="S73" s="187"/>
      <c r="T73" s="187"/>
      <c r="U73" s="187"/>
      <c r="V73" s="187"/>
      <c r="W73" s="187"/>
      <c r="X73" s="188"/>
      <c r="Y73" s="189"/>
      <c r="Z73" s="65"/>
      <c r="AA73" s="66"/>
      <c r="AB73" s="124" t="s">
        <v>12</v>
      </c>
      <c r="AC73" s="125"/>
      <c r="AD73" s="169"/>
      <c r="AE73" s="173" t="s">
        <v>69</v>
      </c>
      <c r="AF73" s="168"/>
      <c r="AG73" s="168"/>
      <c r="AH73" s="168"/>
      <c r="AI73" s="190"/>
      <c r="AJ73" s="173" t="s">
        <v>70</v>
      </c>
      <c r="AK73" s="168"/>
      <c r="AL73" s="168"/>
      <c r="AM73" s="168"/>
      <c r="AN73" s="190"/>
      <c r="AO73" s="173" t="s">
        <v>71</v>
      </c>
      <c r="AP73" s="168"/>
      <c r="AQ73" s="168"/>
      <c r="AR73" s="168"/>
      <c r="AS73" s="190"/>
      <c r="AT73" s="109" t="s">
        <v>74</v>
      </c>
      <c r="AU73" s="110"/>
      <c r="AV73" s="110"/>
      <c r="AW73" s="110"/>
      <c r="AX73" s="111"/>
    </row>
    <row r="74" spans="1:60" ht="22.5" hidden="1" customHeight="1" x14ac:dyDescent="0.15">
      <c r="A74" s="181"/>
      <c r="B74" s="182"/>
      <c r="C74" s="182"/>
      <c r="D74" s="182"/>
      <c r="E74" s="182"/>
      <c r="F74" s="183"/>
      <c r="G74" s="112"/>
      <c r="H74" s="112"/>
      <c r="I74" s="112"/>
      <c r="J74" s="112"/>
      <c r="K74" s="112"/>
      <c r="L74" s="112"/>
      <c r="M74" s="112"/>
      <c r="N74" s="112"/>
      <c r="O74" s="112"/>
      <c r="P74" s="112"/>
      <c r="Q74" s="112"/>
      <c r="R74" s="112"/>
      <c r="S74" s="112"/>
      <c r="T74" s="112"/>
      <c r="U74" s="112"/>
      <c r="V74" s="112"/>
      <c r="W74" s="112"/>
      <c r="X74" s="113"/>
      <c r="Y74" s="191" t="s">
        <v>66</v>
      </c>
      <c r="Z74" s="192"/>
      <c r="AA74" s="193"/>
      <c r="AB74" s="194"/>
      <c r="AC74" s="195"/>
      <c r="AD74" s="196"/>
      <c r="AE74" s="84"/>
      <c r="AF74" s="85"/>
      <c r="AG74" s="85"/>
      <c r="AH74" s="85"/>
      <c r="AI74" s="86"/>
      <c r="AJ74" s="84"/>
      <c r="AK74" s="85"/>
      <c r="AL74" s="85"/>
      <c r="AM74" s="85"/>
      <c r="AN74" s="86"/>
      <c r="AO74" s="84"/>
      <c r="AP74" s="85"/>
      <c r="AQ74" s="85"/>
      <c r="AR74" s="85"/>
      <c r="AS74" s="86"/>
      <c r="AT74" s="197"/>
      <c r="AU74" s="197"/>
      <c r="AV74" s="197"/>
      <c r="AW74" s="197"/>
      <c r="AX74" s="198"/>
      <c r="AY74" s="10"/>
      <c r="AZ74" s="10"/>
      <c r="BA74" s="10"/>
      <c r="BB74" s="10"/>
      <c r="BC74" s="10"/>
    </row>
    <row r="75" spans="1:60" ht="22.5" hidden="1" customHeight="1" x14ac:dyDescent="0.15">
      <c r="A75" s="184"/>
      <c r="B75" s="185"/>
      <c r="C75" s="185"/>
      <c r="D75" s="185"/>
      <c r="E75" s="185"/>
      <c r="F75" s="186"/>
      <c r="G75" s="114"/>
      <c r="H75" s="114"/>
      <c r="I75" s="114"/>
      <c r="J75" s="114"/>
      <c r="K75" s="114"/>
      <c r="L75" s="114"/>
      <c r="M75" s="114"/>
      <c r="N75" s="114"/>
      <c r="O75" s="114"/>
      <c r="P75" s="114"/>
      <c r="Q75" s="114"/>
      <c r="R75" s="114"/>
      <c r="S75" s="114"/>
      <c r="T75" s="114"/>
      <c r="U75" s="114"/>
      <c r="V75" s="114"/>
      <c r="W75" s="114"/>
      <c r="X75" s="115"/>
      <c r="Y75" s="199" t="s">
        <v>67</v>
      </c>
      <c r="Z75" s="200"/>
      <c r="AA75" s="201"/>
      <c r="AB75" s="202"/>
      <c r="AC75" s="203"/>
      <c r="AD75" s="204"/>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8" t="s">
        <v>88</v>
      </c>
      <c r="B76" s="179"/>
      <c r="C76" s="179"/>
      <c r="D76" s="179"/>
      <c r="E76" s="179"/>
      <c r="F76" s="180"/>
      <c r="G76" s="187" t="s">
        <v>84</v>
      </c>
      <c r="H76" s="187"/>
      <c r="I76" s="187"/>
      <c r="J76" s="187"/>
      <c r="K76" s="187"/>
      <c r="L76" s="187"/>
      <c r="M76" s="187"/>
      <c r="N76" s="187"/>
      <c r="O76" s="187"/>
      <c r="P76" s="187"/>
      <c r="Q76" s="187"/>
      <c r="R76" s="187"/>
      <c r="S76" s="187"/>
      <c r="T76" s="187"/>
      <c r="U76" s="187"/>
      <c r="V76" s="187"/>
      <c r="W76" s="187"/>
      <c r="X76" s="188"/>
      <c r="Y76" s="189"/>
      <c r="Z76" s="65"/>
      <c r="AA76" s="66"/>
      <c r="AB76" s="124" t="s">
        <v>12</v>
      </c>
      <c r="AC76" s="125"/>
      <c r="AD76" s="169"/>
      <c r="AE76" s="173" t="s">
        <v>69</v>
      </c>
      <c r="AF76" s="168"/>
      <c r="AG76" s="168"/>
      <c r="AH76" s="168"/>
      <c r="AI76" s="190"/>
      <c r="AJ76" s="173" t="s">
        <v>70</v>
      </c>
      <c r="AK76" s="168"/>
      <c r="AL76" s="168"/>
      <c r="AM76" s="168"/>
      <c r="AN76" s="190"/>
      <c r="AO76" s="173" t="s">
        <v>71</v>
      </c>
      <c r="AP76" s="168"/>
      <c r="AQ76" s="168"/>
      <c r="AR76" s="168"/>
      <c r="AS76" s="190"/>
      <c r="AT76" s="109" t="s">
        <v>74</v>
      </c>
      <c r="AU76" s="110"/>
      <c r="AV76" s="110"/>
      <c r="AW76" s="110"/>
      <c r="AX76" s="111"/>
    </row>
    <row r="77" spans="1:60" ht="22.5" hidden="1" customHeight="1" x14ac:dyDescent="0.15">
      <c r="A77" s="181"/>
      <c r="B77" s="182"/>
      <c r="C77" s="182"/>
      <c r="D77" s="182"/>
      <c r="E77" s="182"/>
      <c r="F77" s="183"/>
      <c r="G77" s="112"/>
      <c r="H77" s="112"/>
      <c r="I77" s="112"/>
      <c r="J77" s="112"/>
      <c r="K77" s="112"/>
      <c r="L77" s="112"/>
      <c r="M77" s="112"/>
      <c r="N77" s="112"/>
      <c r="O77" s="112"/>
      <c r="P77" s="112"/>
      <c r="Q77" s="112"/>
      <c r="R77" s="112"/>
      <c r="S77" s="112"/>
      <c r="T77" s="112"/>
      <c r="U77" s="112"/>
      <c r="V77" s="112"/>
      <c r="W77" s="112"/>
      <c r="X77" s="113"/>
      <c r="Y77" s="191" t="s">
        <v>66</v>
      </c>
      <c r="Z77" s="192"/>
      <c r="AA77" s="193"/>
      <c r="AB77" s="194"/>
      <c r="AC77" s="195"/>
      <c r="AD77" s="196"/>
      <c r="AE77" s="84"/>
      <c r="AF77" s="85"/>
      <c r="AG77" s="85"/>
      <c r="AH77" s="85"/>
      <c r="AI77" s="86"/>
      <c r="AJ77" s="84"/>
      <c r="AK77" s="85"/>
      <c r="AL77" s="85"/>
      <c r="AM77" s="85"/>
      <c r="AN77" s="86"/>
      <c r="AO77" s="84"/>
      <c r="AP77" s="85"/>
      <c r="AQ77" s="85"/>
      <c r="AR77" s="85"/>
      <c r="AS77" s="86"/>
      <c r="AT77" s="197"/>
      <c r="AU77" s="197"/>
      <c r="AV77" s="197"/>
      <c r="AW77" s="197"/>
      <c r="AX77" s="198"/>
      <c r="AY77" s="10"/>
      <c r="AZ77" s="10"/>
      <c r="BA77" s="10"/>
      <c r="BB77" s="10"/>
      <c r="BC77" s="10"/>
    </row>
    <row r="78" spans="1:60" ht="22.5" hidden="1" customHeight="1" x14ac:dyDescent="0.15">
      <c r="A78" s="184"/>
      <c r="B78" s="185"/>
      <c r="C78" s="185"/>
      <c r="D78" s="185"/>
      <c r="E78" s="185"/>
      <c r="F78" s="186"/>
      <c r="G78" s="114"/>
      <c r="H78" s="114"/>
      <c r="I78" s="114"/>
      <c r="J78" s="114"/>
      <c r="K78" s="114"/>
      <c r="L78" s="114"/>
      <c r="M78" s="114"/>
      <c r="N78" s="114"/>
      <c r="O78" s="114"/>
      <c r="P78" s="114"/>
      <c r="Q78" s="114"/>
      <c r="R78" s="114"/>
      <c r="S78" s="114"/>
      <c r="T78" s="114"/>
      <c r="U78" s="114"/>
      <c r="V78" s="114"/>
      <c r="W78" s="114"/>
      <c r="X78" s="115"/>
      <c r="Y78" s="199" t="s">
        <v>67</v>
      </c>
      <c r="Z78" s="200"/>
      <c r="AA78" s="201"/>
      <c r="AB78" s="202"/>
      <c r="AC78" s="203"/>
      <c r="AD78" s="204"/>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8" t="s">
        <v>88</v>
      </c>
      <c r="B79" s="179"/>
      <c r="C79" s="179"/>
      <c r="D79" s="179"/>
      <c r="E79" s="179"/>
      <c r="F79" s="180"/>
      <c r="G79" s="187" t="s">
        <v>84</v>
      </c>
      <c r="H79" s="187"/>
      <c r="I79" s="187"/>
      <c r="J79" s="187"/>
      <c r="K79" s="187"/>
      <c r="L79" s="187"/>
      <c r="M79" s="187"/>
      <c r="N79" s="187"/>
      <c r="O79" s="187"/>
      <c r="P79" s="187"/>
      <c r="Q79" s="187"/>
      <c r="R79" s="187"/>
      <c r="S79" s="187"/>
      <c r="T79" s="187"/>
      <c r="U79" s="187"/>
      <c r="V79" s="187"/>
      <c r="W79" s="187"/>
      <c r="X79" s="188"/>
      <c r="Y79" s="189"/>
      <c r="Z79" s="65"/>
      <c r="AA79" s="66"/>
      <c r="AB79" s="124" t="s">
        <v>12</v>
      </c>
      <c r="AC79" s="125"/>
      <c r="AD79" s="169"/>
      <c r="AE79" s="173" t="s">
        <v>69</v>
      </c>
      <c r="AF79" s="168"/>
      <c r="AG79" s="168"/>
      <c r="AH79" s="168"/>
      <c r="AI79" s="190"/>
      <c r="AJ79" s="173" t="s">
        <v>70</v>
      </c>
      <c r="AK79" s="168"/>
      <c r="AL79" s="168"/>
      <c r="AM79" s="168"/>
      <c r="AN79" s="190"/>
      <c r="AO79" s="173" t="s">
        <v>71</v>
      </c>
      <c r="AP79" s="168"/>
      <c r="AQ79" s="168"/>
      <c r="AR79" s="168"/>
      <c r="AS79" s="190"/>
      <c r="AT79" s="109" t="s">
        <v>74</v>
      </c>
      <c r="AU79" s="110"/>
      <c r="AV79" s="110"/>
      <c r="AW79" s="110"/>
      <c r="AX79" s="111"/>
    </row>
    <row r="80" spans="1:60" ht="22.5" hidden="1" customHeight="1" x14ac:dyDescent="0.15">
      <c r="A80" s="181"/>
      <c r="B80" s="182"/>
      <c r="C80" s="182"/>
      <c r="D80" s="182"/>
      <c r="E80" s="182"/>
      <c r="F80" s="183"/>
      <c r="G80" s="112"/>
      <c r="H80" s="112"/>
      <c r="I80" s="112"/>
      <c r="J80" s="112"/>
      <c r="K80" s="112"/>
      <c r="L80" s="112"/>
      <c r="M80" s="112"/>
      <c r="N80" s="112"/>
      <c r="O80" s="112"/>
      <c r="P80" s="112"/>
      <c r="Q80" s="112"/>
      <c r="R80" s="112"/>
      <c r="S80" s="112"/>
      <c r="T80" s="112"/>
      <c r="U80" s="112"/>
      <c r="V80" s="112"/>
      <c r="W80" s="112"/>
      <c r="X80" s="113"/>
      <c r="Y80" s="191" t="s">
        <v>66</v>
      </c>
      <c r="Z80" s="192"/>
      <c r="AA80" s="193"/>
      <c r="AB80" s="194"/>
      <c r="AC80" s="195"/>
      <c r="AD80" s="196"/>
      <c r="AE80" s="84"/>
      <c r="AF80" s="85"/>
      <c r="AG80" s="85"/>
      <c r="AH80" s="85"/>
      <c r="AI80" s="86"/>
      <c r="AJ80" s="84"/>
      <c r="AK80" s="85"/>
      <c r="AL80" s="85"/>
      <c r="AM80" s="85"/>
      <c r="AN80" s="86"/>
      <c r="AO80" s="84"/>
      <c r="AP80" s="85"/>
      <c r="AQ80" s="85"/>
      <c r="AR80" s="85"/>
      <c r="AS80" s="86"/>
      <c r="AT80" s="197"/>
      <c r="AU80" s="197"/>
      <c r="AV80" s="197"/>
      <c r="AW80" s="197"/>
      <c r="AX80" s="198"/>
      <c r="AY80" s="10"/>
      <c r="AZ80" s="10"/>
      <c r="BA80" s="10"/>
      <c r="BB80" s="10"/>
      <c r="BC80" s="10"/>
    </row>
    <row r="81" spans="1:60" ht="22.5" hidden="1" customHeight="1" x14ac:dyDescent="0.15">
      <c r="A81" s="184"/>
      <c r="B81" s="185"/>
      <c r="C81" s="185"/>
      <c r="D81" s="185"/>
      <c r="E81" s="185"/>
      <c r="F81" s="186"/>
      <c r="G81" s="114"/>
      <c r="H81" s="114"/>
      <c r="I81" s="114"/>
      <c r="J81" s="114"/>
      <c r="K81" s="114"/>
      <c r="L81" s="114"/>
      <c r="M81" s="114"/>
      <c r="N81" s="114"/>
      <c r="O81" s="114"/>
      <c r="P81" s="114"/>
      <c r="Q81" s="114"/>
      <c r="R81" s="114"/>
      <c r="S81" s="114"/>
      <c r="T81" s="114"/>
      <c r="U81" s="114"/>
      <c r="V81" s="114"/>
      <c r="W81" s="114"/>
      <c r="X81" s="115"/>
      <c r="Y81" s="199" t="s">
        <v>67</v>
      </c>
      <c r="Z81" s="200"/>
      <c r="AA81" s="201"/>
      <c r="AB81" s="202"/>
      <c r="AC81" s="203"/>
      <c r="AD81" s="204"/>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65" t="s">
        <v>17</v>
      </c>
      <c r="B82" s="166"/>
      <c r="C82" s="166"/>
      <c r="D82" s="166"/>
      <c r="E82" s="166"/>
      <c r="F82" s="167"/>
      <c r="G82" s="168" t="s">
        <v>18</v>
      </c>
      <c r="H82" s="125"/>
      <c r="I82" s="125"/>
      <c r="J82" s="125"/>
      <c r="K82" s="125"/>
      <c r="L82" s="125"/>
      <c r="M82" s="125"/>
      <c r="N82" s="125"/>
      <c r="O82" s="125"/>
      <c r="P82" s="125"/>
      <c r="Q82" s="125"/>
      <c r="R82" s="125"/>
      <c r="S82" s="125"/>
      <c r="T82" s="125"/>
      <c r="U82" s="125"/>
      <c r="V82" s="125"/>
      <c r="W82" s="125"/>
      <c r="X82" s="169"/>
      <c r="Y82" s="170"/>
      <c r="Z82" s="171"/>
      <c r="AA82" s="172"/>
      <c r="AB82" s="124" t="s">
        <v>12</v>
      </c>
      <c r="AC82" s="125"/>
      <c r="AD82" s="169"/>
      <c r="AE82" s="173" t="s">
        <v>69</v>
      </c>
      <c r="AF82" s="125"/>
      <c r="AG82" s="125"/>
      <c r="AH82" s="125"/>
      <c r="AI82" s="169"/>
      <c r="AJ82" s="173" t="s">
        <v>70</v>
      </c>
      <c r="AK82" s="125"/>
      <c r="AL82" s="125"/>
      <c r="AM82" s="125"/>
      <c r="AN82" s="169"/>
      <c r="AO82" s="173" t="s">
        <v>71</v>
      </c>
      <c r="AP82" s="125"/>
      <c r="AQ82" s="125"/>
      <c r="AR82" s="125"/>
      <c r="AS82" s="169"/>
      <c r="AT82" s="109" t="s">
        <v>75</v>
      </c>
      <c r="AU82" s="110"/>
      <c r="AV82" s="110"/>
      <c r="AW82" s="110"/>
      <c r="AX82" s="111"/>
    </row>
    <row r="83" spans="1:60" ht="22.5" customHeight="1" x14ac:dyDescent="0.15">
      <c r="A83" s="133"/>
      <c r="B83" s="131"/>
      <c r="C83" s="131"/>
      <c r="D83" s="131"/>
      <c r="E83" s="131"/>
      <c r="F83" s="132"/>
      <c r="G83" s="148" t="s">
        <v>391</v>
      </c>
      <c r="H83" s="148"/>
      <c r="I83" s="148"/>
      <c r="J83" s="148"/>
      <c r="K83" s="148"/>
      <c r="L83" s="148"/>
      <c r="M83" s="148"/>
      <c r="N83" s="148"/>
      <c r="O83" s="148"/>
      <c r="P83" s="148"/>
      <c r="Q83" s="148"/>
      <c r="R83" s="148"/>
      <c r="S83" s="148"/>
      <c r="T83" s="148"/>
      <c r="U83" s="148"/>
      <c r="V83" s="148"/>
      <c r="W83" s="148"/>
      <c r="X83" s="148"/>
      <c r="Y83" s="150" t="s">
        <v>17</v>
      </c>
      <c r="Z83" s="151"/>
      <c r="AA83" s="152"/>
      <c r="AB83" s="176" t="s">
        <v>417</v>
      </c>
      <c r="AC83" s="154"/>
      <c r="AD83" s="155"/>
      <c r="AE83" s="84" t="s">
        <v>385</v>
      </c>
      <c r="AF83" s="85"/>
      <c r="AG83" s="85"/>
      <c r="AH83" s="85"/>
      <c r="AI83" s="86"/>
      <c r="AJ83" s="84">
        <f>3/1</f>
        <v>3</v>
      </c>
      <c r="AK83" s="85"/>
      <c r="AL83" s="85"/>
      <c r="AM83" s="85"/>
      <c r="AN83" s="86"/>
      <c r="AO83" s="84">
        <f>1/3</f>
        <v>0.33333333333333331</v>
      </c>
      <c r="AP83" s="85"/>
      <c r="AQ83" s="85"/>
      <c r="AR83" s="85"/>
      <c r="AS83" s="86"/>
      <c r="AT83" s="84">
        <f>1/3</f>
        <v>0.33333333333333331</v>
      </c>
      <c r="AU83" s="85"/>
      <c r="AV83" s="85"/>
      <c r="AW83" s="85"/>
      <c r="AX83" s="86"/>
    </row>
    <row r="84" spans="1:60" ht="47.1" customHeight="1" x14ac:dyDescent="0.15">
      <c r="A84" s="134"/>
      <c r="B84" s="135"/>
      <c r="C84" s="135"/>
      <c r="D84" s="135"/>
      <c r="E84" s="135"/>
      <c r="F84" s="136"/>
      <c r="G84" s="149"/>
      <c r="H84" s="149"/>
      <c r="I84" s="149"/>
      <c r="J84" s="149"/>
      <c r="K84" s="149"/>
      <c r="L84" s="149"/>
      <c r="M84" s="149"/>
      <c r="N84" s="149"/>
      <c r="O84" s="149"/>
      <c r="P84" s="149"/>
      <c r="Q84" s="149"/>
      <c r="R84" s="149"/>
      <c r="S84" s="149"/>
      <c r="T84" s="149"/>
      <c r="U84" s="149"/>
      <c r="V84" s="149"/>
      <c r="W84" s="149"/>
      <c r="X84" s="149"/>
      <c r="Y84" s="158" t="s">
        <v>59</v>
      </c>
      <c r="Z84" s="159"/>
      <c r="AA84" s="160"/>
      <c r="AB84" s="161" t="s">
        <v>420</v>
      </c>
      <c r="AC84" s="162"/>
      <c r="AD84" s="163"/>
      <c r="AE84" s="84" t="s">
        <v>385</v>
      </c>
      <c r="AF84" s="85"/>
      <c r="AG84" s="85"/>
      <c r="AH84" s="85"/>
      <c r="AI84" s="86"/>
      <c r="AJ84" s="177" t="s">
        <v>392</v>
      </c>
      <c r="AK84" s="85"/>
      <c r="AL84" s="85"/>
      <c r="AM84" s="85"/>
      <c r="AN84" s="86"/>
      <c r="AO84" s="177" t="s">
        <v>411</v>
      </c>
      <c r="AP84" s="85"/>
      <c r="AQ84" s="85"/>
      <c r="AR84" s="85"/>
      <c r="AS84" s="86"/>
      <c r="AT84" s="177" t="s">
        <v>421</v>
      </c>
      <c r="AU84" s="85"/>
      <c r="AV84" s="85"/>
      <c r="AW84" s="85"/>
      <c r="AX84" s="86"/>
    </row>
    <row r="85" spans="1:60" ht="32.25" hidden="1" customHeight="1" x14ac:dyDescent="0.15">
      <c r="A85" s="165" t="s">
        <v>17</v>
      </c>
      <c r="B85" s="166"/>
      <c r="C85" s="166"/>
      <c r="D85" s="166"/>
      <c r="E85" s="166"/>
      <c r="F85" s="167"/>
      <c r="G85" s="168" t="s">
        <v>18</v>
      </c>
      <c r="H85" s="125"/>
      <c r="I85" s="125"/>
      <c r="J85" s="125"/>
      <c r="K85" s="125"/>
      <c r="L85" s="125"/>
      <c r="M85" s="125"/>
      <c r="N85" s="125"/>
      <c r="O85" s="125"/>
      <c r="P85" s="125"/>
      <c r="Q85" s="125"/>
      <c r="R85" s="125"/>
      <c r="S85" s="125"/>
      <c r="T85" s="125"/>
      <c r="U85" s="125"/>
      <c r="V85" s="125"/>
      <c r="W85" s="125"/>
      <c r="X85" s="169"/>
      <c r="Y85" s="170"/>
      <c r="Z85" s="171"/>
      <c r="AA85" s="172"/>
      <c r="AB85" s="124" t="s">
        <v>12</v>
      </c>
      <c r="AC85" s="125"/>
      <c r="AD85" s="169"/>
      <c r="AE85" s="173" t="s">
        <v>69</v>
      </c>
      <c r="AF85" s="125"/>
      <c r="AG85" s="125"/>
      <c r="AH85" s="125"/>
      <c r="AI85" s="169"/>
      <c r="AJ85" s="173" t="s">
        <v>70</v>
      </c>
      <c r="AK85" s="125"/>
      <c r="AL85" s="125"/>
      <c r="AM85" s="125"/>
      <c r="AN85" s="169"/>
      <c r="AO85" s="173" t="s">
        <v>71</v>
      </c>
      <c r="AP85" s="125"/>
      <c r="AQ85" s="125"/>
      <c r="AR85" s="125"/>
      <c r="AS85" s="169"/>
      <c r="AT85" s="109" t="s">
        <v>75</v>
      </c>
      <c r="AU85" s="110"/>
      <c r="AV85" s="110"/>
      <c r="AW85" s="110"/>
      <c r="AX85" s="111"/>
    </row>
    <row r="86" spans="1:60" ht="22.5" hidden="1" customHeight="1" x14ac:dyDescent="0.15">
      <c r="A86" s="133"/>
      <c r="B86" s="131"/>
      <c r="C86" s="131"/>
      <c r="D86" s="131"/>
      <c r="E86" s="131"/>
      <c r="F86" s="132"/>
      <c r="G86" s="148" t="s">
        <v>358</v>
      </c>
      <c r="H86" s="148"/>
      <c r="I86" s="148"/>
      <c r="J86" s="148"/>
      <c r="K86" s="148"/>
      <c r="L86" s="148"/>
      <c r="M86" s="148"/>
      <c r="N86" s="148"/>
      <c r="O86" s="148"/>
      <c r="P86" s="148"/>
      <c r="Q86" s="148"/>
      <c r="R86" s="148"/>
      <c r="S86" s="148"/>
      <c r="T86" s="148"/>
      <c r="U86" s="148"/>
      <c r="V86" s="148"/>
      <c r="W86" s="148"/>
      <c r="X86" s="148"/>
      <c r="Y86" s="150" t="s">
        <v>17</v>
      </c>
      <c r="Z86" s="151"/>
      <c r="AA86" s="152"/>
      <c r="AB86" s="153"/>
      <c r="AC86" s="154"/>
      <c r="AD86" s="155"/>
      <c r="AE86" s="156"/>
      <c r="AF86" s="157"/>
      <c r="AG86" s="157"/>
      <c r="AH86" s="157"/>
      <c r="AI86" s="157"/>
      <c r="AJ86" s="156"/>
      <c r="AK86" s="157"/>
      <c r="AL86" s="157"/>
      <c r="AM86" s="157"/>
      <c r="AN86" s="157"/>
      <c r="AO86" s="156"/>
      <c r="AP86" s="157"/>
      <c r="AQ86" s="157"/>
      <c r="AR86" s="157"/>
      <c r="AS86" s="157"/>
      <c r="AT86" s="84"/>
      <c r="AU86" s="85"/>
      <c r="AV86" s="85"/>
      <c r="AW86" s="85"/>
      <c r="AX86" s="87"/>
    </row>
    <row r="87" spans="1:60" ht="47.1" hidden="1" customHeight="1" x14ac:dyDescent="0.15">
      <c r="A87" s="134"/>
      <c r="B87" s="135"/>
      <c r="C87" s="135"/>
      <c r="D87" s="135"/>
      <c r="E87" s="135"/>
      <c r="F87" s="136"/>
      <c r="G87" s="149"/>
      <c r="H87" s="149"/>
      <c r="I87" s="149"/>
      <c r="J87" s="149"/>
      <c r="K87" s="149"/>
      <c r="L87" s="149"/>
      <c r="M87" s="149"/>
      <c r="N87" s="149"/>
      <c r="O87" s="149"/>
      <c r="P87" s="149"/>
      <c r="Q87" s="149"/>
      <c r="R87" s="149"/>
      <c r="S87" s="149"/>
      <c r="T87" s="149"/>
      <c r="U87" s="149"/>
      <c r="V87" s="149"/>
      <c r="W87" s="149"/>
      <c r="X87" s="149"/>
      <c r="Y87" s="158" t="s">
        <v>59</v>
      </c>
      <c r="Z87" s="159"/>
      <c r="AA87" s="160"/>
      <c r="AB87" s="161" t="s">
        <v>60</v>
      </c>
      <c r="AC87" s="162"/>
      <c r="AD87" s="163"/>
      <c r="AE87" s="161"/>
      <c r="AF87" s="162"/>
      <c r="AG87" s="162"/>
      <c r="AH87" s="162"/>
      <c r="AI87" s="163"/>
      <c r="AJ87" s="161"/>
      <c r="AK87" s="162"/>
      <c r="AL87" s="162"/>
      <c r="AM87" s="162"/>
      <c r="AN87" s="163"/>
      <c r="AO87" s="161"/>
      <c r="AP87" s="162"/>
      <c r="AQ87" s="162"/>
      <c r="AR87" s="162"/>
      <c r="AS87" s="163"/>
      <c r="AT87" s="161"/>
      <c r="AU87" s="162"/>
      <c r="AV87" s="162"/>
      <c r="AW87" s="162"/>
      <c r="AX87" s="164"/>
    </row>
    <row r="88" spans="1:60" ht="32.25" hidden="1" customHeight="1" x14ac:dyDescent="0.15">
      <c r="A88" s="165" t="s">
        <v>17</v>
      </c>
      <c r="B88" s="166"/>
      <c r="C88" s="166"/>
      <c r="D88" s="166"/>
      <c r="E88" s="166"/>
      <c r="F88" s="167"/>
      <c r="G88" s="168" t="s">
        <v>18</v>
      </c>
      <c r="H88" s="125"/>
      <c r="I88" s="125"/>
      <c r="J88" s="125"/>
      <c r="K88" s="125"/>
      <c r="L88" s="125"/>
      <c r="M88" s="125"/>
      <c r="N88" s="125"/>
      <c r="O88" s="125"/>
      <c r="P88" s="125"/>
      <c r="Q88" s="125"/>
      <c r="R88" s="125"/>
      <c r="S88" s="125"/>
      <c r="T88" s="125"/>
      <c r="U88" s="125"/>
      <c r="V88" s="125"/>
      <c r="W88" s="125"/>
      <c r="X88" s="169"/>
      <c r="Y88" s="170"/>
      <c r="Z88" s="171"/>
      <c r="AA88" s="172"/>
      <c r="AB88" s="124" t="s">
        <v>12</v>
      </c>
      <c r="AC88" s="125"/>
      <c r="AD88" s="169"/>
      <c r="AE88" s="173" t="s">
        <v>69</v>
      </c>
      <c r="AF88" s="125"/>
      <c r="AG88" s="125"/>
      <c r="AH88" s="125"/>
      <c r="AI88" s="169"/>
      <c r="AJ88" s="173" t="s">
        <v>70</v>
      </c>
      <c r="AK88" s="125"/>
      <c r="AL88" s="125"/>
      <c r="AM88" s="125"/>
      <c r="AN88" s="169"/>
      <c r="AO88" s="173" t="s">
        <v>71</v>
      </c>
      <c r="AP88" s="125"/>
      <c r="AQ88" s="125"/>
      <c r="AR88" s="125"/>
      <c r="AS88" s="169"/>
      <c r="AT88" s="109" t="s">
        <v>75</v>
      </c>
      <c r="AU88" s="110"/>
      <c r="AV88" s="110"/>
      <c r="AW88" s="110"/>
      <c r="AX88" s="111"/>
    </row>
    <row r="89" spans="1:60" ht="22.5" hidden="1" customHeight="1" x14ac:dyDescent="0.15">
      <c r="A89" s="133"/>
      <c r="B89" s="131"/>
      <c r="C89" s="131"/>
      <c r="D89" s="131"/>
      <c r="E89" s="131"/>
      <c r="F89" s="132"/>
      <c r="G89" s="148" t="s">
        <v>309</v>
      </c>
      <c r="H89" s="148"/>
      <c r="I89" s="148"/>
      <c r="J89" s="148"/>
      <c r="K89" s="148"/>
      <c r="L89" s="148"/>
      <c r="M89" s="148"/>
      <c r="N89" s="148"/>
      <c r="O89" s="148"/>
      <c r="P89" s="148"/>
      <c r="Q89" s="148"/>
      <c r="R89" s="148"/>
      <c r="S89" s="148"/>
      <c r="T89" s="148"/>
      <c r="U89" s="148"/>
      <c r="V89" s="148"/>
      <c r="W89" s="148"/>
      <c r="X89" s="148"/>
      <c r="Y89" s="150" t="s">
        <v>17</v>
      </c>
      <c r="Z89" s="151"/>
      <c r="AA89" s="152"/>
      <c r="AB89" s="153"/>
      <c r="AC89" s="154"/>
      <c r="AD89" s="155"/>
      <c r="AE89" s="156"/>
      <c r="AF89" s="157"/>
      <c r="AG89" s="157"/>
      <c r="AH89" s="157"/>
      <c r="AI89" s="157"/>
      <c r="AJ89" s="156"/>
      <c r="AK89" s="157"/>
      <c r="AL89" s="157"/>
      <c r="AM89" s="157"/>
      <c r="AN89" s="157"/>
      <c r="AO89" s="156"/>
      <c r="AP89" s="157"/>
      <c r="AQ89" s="157"/>
      <c r="AR89" s="157"/>
      <c r="AS89" s="157"/>
      <c r="AT89" s="84"/>
      <c r="AU89" s="85"/>
      <c r="AV89" s="85"/>
      <c r="AW89" s="85"/>
      <c r="AX89" s="87"/>
    </row>
    <row r="90" spans="1:60" ht="47.1" hidden="1" customHeight="1" x14ac:dyDescent="0.15">
      <c r="A90" s="134"/>
      <c r="B90" s="135"/>
      <c r="C90" s="135"/>
      <c r="D90" s="135"/>
      <c r="E90" s="135"/>
      <c r="F90" s="136"/>
      <c r="G90" s="149"/>
      <c r="H90" s="149"/>
      <c r="I90" s="149"/>
      <c r="J90" s="149"/>
      <c r="K90" s="149"/>
      <c r="L90" s="149"/>
      <c r="M90" s="149"/>
      <c r="N90" s="149"/>
      <c r="O90" s="149"/>
      <c r="P90" s="149"/>
      <c r="Q90" s="149"/>
      <c r="R90" s="149"/>
      <c r="S90" s="149"/>
      <c r="T90" s="149"/>
      <c r="U90" s="149"/>
      <c r="V90" s="149"/>
      <c r="W90" s="149"/>
      <c r="X90" s="149"/>
      <c r="Y90" s="158" t="s">
        <v>59</v>
      </c>
      <c r="Z90" s="159"/>
      <c r="AA90" s="160"/>
      <c r="AB90" s="161" t="s">
        <v>60</v>
      </c>
      <c r="AC90" s="162"/>
      <c r="AD90" s="163"/>
      <c r="AE90" s="161"/>
      <c r="AF90" s="162"/>
      <c r="AG90" s="162"/>
      <c r="AH90" s="162"/>
      <c r="AI90" s="163"/>
      <c r="AJ90" s="161"/>
      <c r="AK90" s="162"/>
      <c r="AL90" s="162"/>
      <c r="AM90" s="162"/>
      <c r="AN90" s="163"/>
      <c r="AO90" s="161"/>
      <c r="AP90" s="162"/>
      <c r="AQ90" s="162"/>
      <c r="AR90" s="162"/>
      <c r="AS90" s="163"/>
      <c r="AT90" s="161"/>
      <c r="AU90" s="162"/>
      <c r="AV90" s="162"/>
      <c r="AW90" s="162"/>
      <c r="AX90" s="164"/>
    </row>
    <row r="91" spans="1:60" ht="32.25" hidden="1" customHeight="1" x14ac:dyDescent="0.15">
      <c r="A91" s="165" t="s">
        <v>17</v>
      </c>
      <c r="B91" s="166"/>
      <c r="C91" s="166"/>
      <c r="D91" s="166"/>
      <c r="E91" s="166"/>
      <c r="F91" s="167"/>
      <c r="G91" s="168" t="s">
        <v>18</v>
      </c>
      <c r="H91" s="125"/>
      <c r="I91" s="125"/>
      <c r="J91" s="125"/>
      <c r="K91" s="125"/>
      <c r="L91" s="125"/>
      <c r="M91" s="125"/>
      <c r="N91" s="125"/>
      <c r="O91" s="125"/>
      <c r="P91" s="125"/>
      <c r="Q91" s="125"/>
      <c r="R91" s="125"/>
      <c r="S91" s="125"/>
      <c r="T91" s="125"/>
      <c r="U91" s="125"/>
      <c r="V91" s="125"/>
      <c r="W91" s="125"/>
      <c r="X91" s="169"/>
      <c r="Y91" s="170"/>
      <c r="Z91" s="171"/>
      <c r="AA91" s="172"/>
      <c r="AB91" s="124" t="s">
        <v>12</v>
      </c>
      <c r="AC91" s="125"/>
      <c r="AD91" s="169"/>
      <c r="AE91" s="173" t="s">
        <v>69</v>
      </c>
      <c r="AF91" s="125"/>
      <c r="AG91" s="125"/>
      <c r="AH91" s="125"/>
      <c r="AI91" s="169"/>
      <c r="AJ91" s="173" t="s">
        <v>70</v>
      </c>
      <c r="AK91" s="125"/>
      <c r="AL91" s="125"/>
      <c r="AM91" s="125"/>
      <c r="AN91" s="169"/>
      <c r="AO91" s="173" t="s">
        <v>71</v>
      </c>
      <c r="AP91" s="125"/>
      <c r="AQ91" s="125"/>
      <c r="AR91" s="125"/>
      <c r="AS91" s="169"/>
      <c r="AT91" s="109" t="s">
        <v>75</v>
      </c>
      <c r="AU91" s="110"/>
      <c r="AV91" s="110"/>
      <c r="AW91" s="110"/>
      <c r="AX91" s="111"/>
    </row>
    <row r="92" spans="1:60" ht="22.5" hidden="1" customHeight="1" x14ac:dyDescent="0.15">
      <c r="A92" s="133"/>
      <c r="B92" s="131"/>
      <c r="C92" s="131"/>
      <c r="D92" s="131"/>
      <c r="E92" s="131"/>
      <c r="F92" s="132"/>
      <c r="G92" s="148" t="s">
        <v>309</v>
      </c>
      <c r="H92" s="148"/>
      <c r="I92" s="148"/>
      <c r="J92" s="148"/>
      <c r="K92" s="148"/>
      <c r="L92" s="148"/>
      <c r="M92" s="148"/>
      <c r="N92" s="148"/>
      <c r="O92" s="148"/>
      <c r="P92" s="148"/>
      <c r="Q92" s="148"/>
      <c r="R92" s="148"/>
      <c r="S92" s="148"/>
      <c r="T92" s="148"/>
      <c r="U92" s="148"/>
      <c r="V92" s="148"/>
      <c r="W92" s="148"/>
      <c r="X92" s="174"/>
      <c r="Y92" s="150" t="s">
        <v>17</v>
      </c>
      <c r="Z92" s="151"/>
      <c r="AA92" s="152"/>
      <c r="AB92" s="153"/>
      <c r="AC92" s="154"/>
      <c r="AD92" s="155"/>
      <c r="AE92" s="156"/>
      <c r="AF92" s="157"/>
      <c r="AG92" s="157"/>
      <c r="AH92" s="157"/>
      <c r="AI92" s="157"/>
      <c r="AJ92" s="156"/>
      <c r="AK92" s="157"/>
      <c r="AL92" s="157"/>
      <c r="AM92" s="157"/>
      <c r="AN92" s="157"/>
      <c r="AO92" s="156"/>
      <c r="AP92" s="157"/>
      <c r="AQ92" s="157"/>
      <c r="AR92" s="157"/>
      <c r="AS92" s="157"/>
      <c r="AT92" s="84"/>
      <c r="AU92" s="85"/>
      <c r="AV92" s="85"/>
      <c r="AW92" s="85"/>
      <c r="AX92" s="87"/>
    </row>
    <row r="93" spans="1:60" ht="47.1" hidden="1" customHeight="1" x14ac:dyDescent="0.15">
      <c r="A93" s="134"/>
      <c r="B93" s="135"/>
      <c r="C93" s="135"/>
      <c r="D93" s="135"/>
      <c r="E93" s="135"/>
      <c r="F93" s="136"/>
      <c r="G93" s="149"/>
      <c r="H93" s="149"/>
      <c r="I93" s="149"/>
      <c r="J93" s="149"/>
      <c r="K93" s="149"/>
      <c r="L93" s="149"/>
      <c r="M93" s="149"/>
      <c r="N93" s="149"/>
      <c r="O93" s="149"/>
      <c r="P93" s="149"/>
      <c r="Q93" s="149"/>
      <c r="R93" s="149"/>
      <c r="S93" s="149"/>
      <c r="T93" s="149"/>
      <c r="U93" s="149"/>
      <c r="V93" s="149"/>
      <c r="W93" s="149"/>
      <c r="X93" s="175"/>
      <c r="Y93" s="158" t="s">
        <v>59</v>
      </c>
      <c r="Z93" s="159"/>
      <c r="AA93" s="160"/>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164"/>
    </row>
    <row r="94" spans="1:60" ht="32.25" hidden="1" customHeight="1" x14ac:dyDescent="0.15">
      <c r="A94" s="130" t="s">
        <v>17</v>
      </c>
      <c r="B94" s="131"/>
      <c r="C94" s="131"/>
      <c r="D94" s="131"/>
      <c r="E94" s="131"/>
      <c r="F94" s="132"/>
      <c r="G94" s="137" t="s">
        <v>18</v>
      </c>
      <c r="H94" s="138"/>
      <c r="I94" s="138"/>
      <c r="J94" s="138"/>
      <c r="K94" s="138"/>
      <c r="L94" s="138"/>
      <c r="M94" s="138"/>
      <c r="N94" s="138"/>
      <c r="O94" s="138"/>
      <c r="P94" s="138"/>
      <c r="Q94" s="138"/>
      <c r="R94" s="138"/>
      <c r="S94" s="138"/>
      <c r="T94" s="138"/>
      <c r="U94" s="138"/>
      <c r="V94" s="138"/>
      <c r="W94" s="138"/>
      <c r="X94" s="139"/>
      <c r="Y94" s="140"/>
      <c r="Z94" s="141"/>
      <c r="AA94" s="142"/>
      <c r="AB94" s="143" t="s">
        <v>12</v>
      </c>
      <c r="AC94" s="138"/>
      <c r="AD94" s="139"/>
      <c r="AE94" s="144" t="s">
        <v>69</v>
      </c>
      <c r="AF94" s="138"/>
      <c r="AG94" s="138"/>
      <c r="AH94" s="138"/>
      <c r="AI94" s="139"/>
      <c r="AJ94" s="144" t="s">
        <v>70</v>
      </c>
      <c r="AK94" s="138"/>
      <c r="AL94" s="138"/>
      <c r="AM94" s="138"/>
      <c r="AN94" s="139"/>
      <c r="AO94" s="144" t="s">
        <v>71</v>
      </c>
      <c r="AP94" s="138"/>
      <c r="AQ94" s="138"/>
      <c r="AR94" s="138"/>
      <c r="AS94" s="139"/>
      <c r="AT94" s="145" t="s">
        <v>75</v>
      </c>
      <c r="AU94" s="146"/>
      <c r="AV94" s="146"/>
      <c r="AW94" s="146"/>
      <c r="AX94" s="147"/>
    </row>
    <row r="95" spans="1:60" ht="22.5" hidden="1" customHeight="1" x14ac:dyDescent="0.15">
      <c r="A95" s="133"/>
      <c r="B95" s="131"/>
      <c r="C95" s="131"/>
      <c r="D95" s="131"/>
      <c r="E95" s="131"/>
      <c r="F95" s="132"/>
      <c r="G95" s="148" t="s">
        <v>309</v>
      </c>
      <c r="H95" s="148"/>
      <c r="I95" s="148"/>
      <c r="J95" s="148"/>
      <c r="K95" s="148"/>
      <c r="L95" s="148"/>
      <c r="M95" s="148"/>
      <c r="N95" s="148"/>
      <c r="O95" s="148"/>
      <c r="P95" s="148"/>
      <c r="Q95" s="148"/>
      <c r="R95" s="148"/>
      <c r="S95" s="148"/>
      <c r="T95" s="148"/>
      <c r="U95" s="148"/>
      <c r="V95" s="148"/>
      <c r="W95" s="148"/>
      <c r="X95" s="148"/>
      <c r="Y95" s="150" t="s">
        <v>17</v>
      </c>
      <c r="Z95" s="151"/>
      <c r="AA95" s="152"/>
      <c r="AB95" s="153"/>
      <c r="AC95" s="154"/>
      <c r="AD95" s="155"/>
      <c r="AE95" s="156"/>
      <c r="AF95" s="157"/>
      <c r="AG95" s="157"/>
      <c r="AH95" s="157"/>
      <c r="AI95" s="157"/>
      <c r="AJ95" s="156"/>
      <c r="AK95" s="157"/>
      <c r="AL95" s="157"/>
      <c r="AM95" s="157"/>
      <c r="AN95" s="157"/>
      <c r="AO95" s="156"/>
      <c r="AP95" s="157"/>
      <c r="AQ95" s="157"/>
      <c r="AR95" s="157"/>
      <c r="AS95" s="157"/>
      <c r="AT95" s="84"/>
      <c r="AU95" s="85"/>
      <c r="AV95" s="85"/>
      <c r="AW95" s="85"/>
      <c r="AX95" s="87"/>
    </row>
    <row r="96" spans="1:60" ht="47.1" hidden="1" customHeight="1" x14ac:dyDescent="0.15">
      <c r="A96" s="134"/>
      <c r="B96" s="135"/>
      <c r="C96" s="135"/>
      <c r="D96" s="135"/>
      <c r="E96" s="135"/>
      <c r="F96" s="136"/>
      <c r="G96" s="149"/>
      <c r="H96" s="149"/>
      <c r="I96" s="149"/>
      <c r="J96" s="149"/>
      <c r="K96" s="149"/>
      <c r="L96" s="149"/>
      <c r="M96" s="149"/>
      <c r="N96" s="149"/>
      <c r="O96" s="149"/>
      <c r="P96" s="149"/>
      <c r="Q96" s="149"/>
      <c r="R96" s="149"/>
      <c r="S96" s="149"/>
      <c r="T96" s="149"/>
      <c r="U96" s="149"/>
      <c r="V96" s="149"/>
      <c r="W96" s="149"/>
      <c r="X96" s="149"/>
      <c r="Y96" s="158" t="s">
        <v>59</v>
      </c>
      <c r="Z96" s="159"/>
      <c r="AA96" s="16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164"/>
    </row>
    <row r="97" spans="1:50" ht="23.1" customHeight="1" x14ac:dyDescent="0.15">
      <c r="A97" s="367" t="s">
        <v>77</v>
      </c>
      <c r="B97" s="368"/>
      <c r="C97" s="340" t="s">
        <v>19</v>
      </c>
      <c r="D97" s="341"/>
      <c r="E97" s="341"/>
      <c r="F97" s="341"/>
      <c r="G97" s="341"/>
      <c r="H97" s="341"/>
      <c r="I97" s="341"/>
      <c r="J97" s="341"/>
      <c r="K97" s="342"/>
      <c r="L97" s="399" t="s">
        <v>76</v>
      </c>
      <c r="M97" s="399"/>
      <c r="N97" s="399"/>
      <c r="O97" s="399"/>
      <c r="P97" s="399"/>
      <c r="Q97" s="399"/>
      <c r="R97" s="400" t="s">
        <v>73</v>
      </c>
      <c r="S97" s="401"/>
      <c r="T97" s="401"/>
      <c r="U97" s="401"/>
      <c r="V97" s="401"/>
      <c r="W97" s="401"/>
      <c r="X97" s="402"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3"/>
    </row>
    <row r="98" spans="1:50" ht="23.1" customHeight="1" x14ac:dyDescent="0.15">
      <c r="A98" s="369"/>
      <c r="B98" s="370"/>
      <c r="C98" s="404" t="s">
        <v>393</v>
      </c>
      <c r="D98" s="405"/>
      <c r="E98" s="405"/>
      <c r="F98" s="405"/>
      <c r="G98" s="405"/>
      <c r="H98" s="405"/>
      <c r="I98" s="405"/>
      <c r="J98" s="405"/>
      <c r="K98" s="406"/>
      <c r="L98" s="81">
        <v>8.2000000000000003E-2</v>
      </c>
      <c r="M98" s="82"/>
      <c r="N98" s="82"/>
      <c r="O98" s="82"/>
      <c r="P98" s="82"/>
      <c r="Q98" s="83"/>
      <c r="R98" s="81"/>
      <c r="S98" s="82"/>
      <c r="T98" s="82"/>
      <c r="U98" s="82"/>
      <c r="V98" s="82"/>
      <c r="W98" s="83"/>
      <c r="X98" s="660"/>
      <c r="Y98" s="661"/>
      <c r="Z98" s="661"/>
      <c r="AA98" s="661"/>
      <c r="AB98" s="661"/>
      <c r="AC98" s="661"/>
      <c r="AD98" s="661"/>
      <c r="AE98" s="661"/>
      <c r="AF98" s="661"/>
      <c r="AG98" s="661"/>
      <c r="AH98" s="661"/>
      <c r="AI98" s="661"/>
      <c r="AJ98" s="661"/>
      <c r="AK98" s="661"/>
      <c r="AL98" s="661"/>
      <c r="AM98" s="661"/>
      <c r="AN98" s="661"/>
      <c r="AO98" s="661"/>
      <c r="AP98" s="661"/>
      <c r="AQ98" s="661"/>
      <c r="AR98" s="661"/>
      <c r="AS98" s="661"/>
      <c r="AT98" s="661"/>
      <c r="AU98" s="661"/>
      <c r="AV98" s="661"/>
      <c r="AW98" s="661"/>
      <c r="AX98" s="662"/>
    </row>
    <row r="99" spans="1:50" ht="22.5" customHeight="1" x14ac:dyDescent="0.15">
      <c r="A99" s="369"/>
      <c r="B99" s="370"/>
      <c r="C99" s="88" t="s">
        <v>394</v>
      </c>
      <c r="D99" s="89"/>
      <c r="E99" s="89"/>
      <c r="F99" s="89"/>
      <c r="G99" s="89"/>
      <c r="H99" s="89"/>
      <c r="I99" s="89"/>
      <c r="J99" s="89"/>
      <c r="K99" s="90"/>
      <c r="L99" s="81">
        <v>1</v>
      </c>
      <c r="M99" s="82"/>
      <c r="N99" s="82"/>
      <c r="O99" s="82"/>
      <c r="P99" s="82"/>
      <c r="Q99" s="83"/>
      <c r="R99" s="81"/>
      <c r="S99" s="82"/>
      <c r="T99" s="82"/>
      <c r="U99" s="82"/>
      <c r="V99" s="82"/>
      <c r="W99" s="83"/>
      <c r="X99" s="663"/>
      <c r="Y99" s="664"/>
      <c r="Z99" s="664"/>
      <c r="AA99" s="664"/>
      <c r="AB99" s="664"/>
      <c r="AC99" s="664"/>
      <c r="AD99" s="664"/>
      <c r="AE99" s="664"/>
      <c r="AF99" s="664"/>
      <c r="AG99" s="664"/>
      <c r="AH99" s="664"/>
      <c r="AI99" s="664"/>
      <c r="AJ99" s="664"/>
      <c r="AK99" s="664"/>
      <c r="AL99" s="664"/>
      <c r="AM99" s="664"/>
      <c r="AN99" s="664"/>
      <c r="AO99" s="664"/>
      <c r="AP99" s="664"/>
      <c r="AQ99" s="664"/>
      <c r="AR99" s="664"/>
      <c r="AS99" s="664"/>
      <c r="AT99" s="664"/>
      <c r="AU99" s="664"/>
      <c r="AV99" s="664"/>
      <c r="AW99" s="664"/>
      <c r="AX99" s="665"/>
    </row>
    <row r="100" spans="1:50" ht="22.5" customHeight="1" x14ac:dyDescent="0.15">
      <c r="A100" s="369"/>
      <c r="B100" s="370"/>
      <c r="C100" s="88" t="s">
        <v>395</v>
      </c>
      <c r="D100" s="89"/>
      <c r="E100" s="89"/>
      <c r="F100" s="89"/>
      <c r="G100" s="89"/>
      <c r="H100" s="89"/>
      <c r="I100" s="89"/>
      <c r="J100" s="89"/>
      <c r="K100" s="90"/>
      <c r="L100" s="81">
        <v>0.17699999999999999</v>
      </c>
      <c r="M100" s="82"/>
      <c r="N100" s="82"/>
      <c r="O100" s="82"/>
      <c r="P100" s="82"/>
      <c r="Q100" s="83"/>
      <c r="R100" s="81"/>
      <c r="S100" s="82"/>
      <c r="T100" s="82"/>
      <c r="U100" s="82"/>
      <c r="V100" s="82"/>
      <c r="W100" s="83"/>
      <c r="X100" s="663"/>
      <c r="Y100" s="664"/>
      <c r="Z100" s="664"/>
      <c r="AA100" s="664"/>
      <c r="AB100" s="664"/>
      <c r="AC100" s="664"/>
      <c r="AD100" s="664"/>
      <c r="AE100" s="664"/>
      <c r="AF100" s="664"/>
      <c r="AG100" s="664"/>
      <c r="AH100" s="664"/>
      <c r="AI100" s="664"/>
      <c r="AJ100" s="664"/>
      <c r="AK100" s="664"/>
      <c r="AL100" s="664"/>
      <c r="AM100" s="664"/>
      <c r="AN100" s="664"/>
      <c r="AO100" s="664"/>
      <c r="AP100" s="664"/>
      <c r="AQ100" s="664"/>
      <c r="AR100" s="664"/>
      <c r="AS100" s="664"/>
      <c r="AT100" s="664"/>
      <c r="AU100" s="664"/>
      <c r="AV100" s="664"/>
      <c r="AW100" s="664"/>
      <c r="AX100" s="665"/>
    </row>
    <row r="101" spans="1:50" ht="30" customHeight="1" x14ac:dyDescent="0.15">
      <c r="A101" s="369"/>
      <c r="B101" s="370"/>
      <c r="C101" s="88" t="s">
        <v>396</v>
      </c>
      <c r="D101" s="89"/>
      <c r="E101" s="89"/>
      <c r="F101" s="89"/>
      <c r="G101" s="89"/>
      <c r="H101" s="89"/>
      <c r="I101" s="89"/>
      <c r="J101" s="89"/>
      <c r="K101" s="90"/>
      <c r="L101" s="81">
        <v>0.26500000000000001</v>
      </c>
      <c r="M101" s="82"/>
      <c r="N101" s="82"/>
      <c r="O101" s="82"/>
      <c r="P101" s="82"/>
      <c r="Q101" s="83"/>
      <c r="R101" s="81"/>
      <c r="S101" s="82"/>
      <c r="T101" s="82"/>
      <c r="U101" s="82"/>
      <c r="V101" s="82"/>
      <c r="W101" s="83"/>
      <c r="X101" s="663"/>
      <c r="Y101" s="664"/>
      <c r="Z101" s="664"/>
      <c r="AA101" s="664"/>
      <c r="AB101" s="664"/>
      <c r="AC101" s="664"/>
      <c r="AD101" s="664"/>
      <c r="AE101" s="664"/>
      <c r="AF101" s="664"/>
      <c r="AG101" s="664"/>
      <c r="AH101" s="664"/>
      <c r="AI101" s="664"/>
      <c r="AJ101" s="664"/>
      <c r="AK101" s="664"/>
      <c r="AL101" s="664"/>
      <c r="AM101" s="664"/>
      <c r="AN101" s="664"/>
      <c r="AO101" s="664"/>
      <c r="AP101" s="664"/>
      <c r="AQ101" s="664"/>
      <c r="AR101" s="664"/>
      <c r="AS101" s="664"/>
      <c r="AT101" s="664"/>
      <c r="AU101" s="664"/>
      <c r="AV101" s="664"/>
      <c r="AW101" s="664"/>
      <c r="AX101" s="665"/>
    </row>
    <row r="102" spans="1:50" ht="23.1" customHeight="1" x14ac:dyDescent="0.15">
      <c r="A102" s="369"/>
      <c r="B102" s="370"/>
      <c r="C102" s="88"/>
      <c r="D102" s="89"/>
      <c r="E102" s="89"/>
      <c r="F102" s="89"/>
      <c r="G102" s="89"/>
      <c r="H102" s="89"/>
      <c r="I102" s="89"/>
      <c r="J102" s="89"/>
      <c r="K102" s="90"/>
      <c r="L102" s="81"/>
      <c r="M102" s="82"/>
      <c r="N102" s="82"/>
      <c r="O102" s="82"/>
      <c r="P102" s="82"/>
      <c r="Q102" s="83"/>
      <c r="R102" s="81"/>
      <c r="S102" s="82"/>
      <c r="T102" s="82"/>
      <c r="U102" s="82"/>
      <c r="V102" s="82"/>
      <c r="W102" s="83"/>
      <c r="X102" s="663"/>
      <c r="Y102" s="664"/>
      <c r="Z102" s="664"/>
      <c r="AA102" s="664"/>
      <c r="AB102" s="664"/>
      <c r="AC102" s="664"/>
      <c r="AD102" s="664"/>
      <c r="AE102" s="664"/>
      <c r="AF102" s="664"/>
      <c r="AG102" s="664"/>
      <c r="AH102" s="664"/>
      <c r="AI102" s="664"/>
      <c r="AJ102" s="664"/>
      <c r="AK102" s="664"/>
      <c r="AL102" s="664"/>
      <c r="AM102" s="664"/>
      <c r="AN102" s="664"/>
      <c r="AO102" s="664"/>
      <c r="AP102" s="664"/>
      <c r="AQ102" s="664"/>
      <c r="AR102" s="664"/>
      <c r="AS102" s="664"/>
      <c r="AT102" s="664"/>
      <c r="AU102" s="664"/>
      <c r="AV102" s="664"/>
      <c r="AW102" s="664"/>
      <c r="AX102" s="665"/>
    </row>
    <row r="103" spans="1:50" ht="23.1" customHeight="1" x14ac:dyDescent="0.15">
      <c r="A103" s="369"/>
      <c r="B103" s="370"/>
      <c r="C103" s="373"/>
      <c r="D103" s="374"/>
      <c r="E103" s="374"/>
      <c r="F103" s="374"/>
      <c r="G103" s="374"/>
      <c r="H103" s="374"/>
      <c r="I103" s="374"/>
      <c r="J103" s="374"/>
      <c r="K103" s="375"/>
      <c r="L103" s="81"/>
      <c r="M103" s="82"/>
      <c r="N103" s="82"/>
      <c r="O103" s="82"/>
      <c r="P103" s="82"/>
      <c r="Q103" s="83"/>
      <c r="R103" s="81"/>
      <c r="S103" s="82"/>
      <c r="T103" s="82"/>
      <c r="U103" s="82"/>
      <c r="V103" s="82"/>
      <c r="W103" s="83"/>
      <c r="X103" s="663"/>
      <c r="Y103" s="664"/>
      <c r="Z103" s="664"/>
      <c r="AA103" s="664"/>
      <c r="AB103" s="664"/>
      <c r="AC103" s="664"/>
      <c r="AD103" s="664"/>
      <c r="AE103" s="664"/>
      <c r="AF103" s="664"/>
      <c r="AG103" s="664"/>
      <c r="AH103" s="664"/>
      <c r="AI103" s="664"/>
      <c r="AJ103" s="664"/>
      <c r="AK103" s="664"/>
      <c r="AL103" s="664"/>
      <c r="AM103" s="664"/>
      <c r="AN103" s="664"/>
      <c r="AO103" s="664"/>
      <c r="AP103" s="664"/>
      <c r="AQ103" s="664"/>
      <c r="AR103" s="664"/>
      <c r="AS103" s="664"/>
      <c r="AT103" s="664"/>
      <c r="AU103" s="664"/>
      <c r="AV103" s="664"/>
      <c r="AW103" s="664"/>
      <c r="AX103" s="665"/>
    </row>
    <row r="104" spans="1:50" ht="21" customHeight="1" thickBot="1" x14ac:dyDescent="0.2">
      <c r="A104" s="371"/>
      <c r="B104" s="372"/>
      <c r="C104" s="361" t="s">
        <v>22</v>
      </c>
      <c r="D104" s="362"/>
      <c r="E104" s="362"/>
      <c r="F104" s="362"/>
      <c r="G104" s="362"/>
      <c r="H104" s="362"/>
      <c r="I104" s="362"/>
      <c r="J104" s="362"/>
      <c r="K104" s="363"/>
      <c r="L104" s="364">
        <f>SUM(L98:Q103)</f>
        <v>1.524</v>
      </c>
      <c r="M104" s="365"/>
      <c r="N104" s="365"/>
      <c r="O104" s="365"/>
      <c r="P104" s="365"/>
      <c r="Q104" s="366"/>
      <c r="R104" s="364">
        <f>SUM(R98:W103)</f>
        <v>0</v>
      </c>
      <c r="S104" s="365"/>
      <c r="T104" s="365"/>
      <c r="U104" s="365"/>
      <c r="V104" s="365"/>
      <c r="W104" s="366"/>
      <c r="X104" s="666"/>
      <c r="Y104" s="667"/>
      <c r="Z104" s="667"/>
      <c r="AA104" s="667"/>
      <c r="AB104" s="667"/>
      <c r="AC104" s="667"/>
      <c r="AD104" s="667"/>
      <c r="AE104" s="667"/>
      <c r="AF104" s="667"/>
      <c r="AG104" s="667"/>
      <c r="AH104" s="667"/>
      <c r="AI104" s="667"/>
      <c r="AJ104" s="667"/>
      <c r="AK104" s="667"/>
      <c r="AL104" s="667"/>
      <c r="AM104" s="667"/>
      <c r="AN104" s="667"/>
      <c r="AO104" s="667"/>
      <c r="AP104" s="667"/>
      <c r="AQ104" s="667"/>
      <c r="AR104" s="667"/>
      <c r="AS104" s="667"/>
      <c r="AT104" s="667"/>
      <c r="AU104" s="667"/>
      <c r="AV104" s="667"/>
      <c r="AW104" s="667"/>
      <c r="AX104" s="66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91" t="s">
        <v>57</v>
      </c>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Q106" s="92"/>
      <c r="AR106" s="92"/>
      <c r="AS106" s="92"/>
      <c r="AT106" s="92"/>
      <c r="AU106" s="92"/>
      <c r="AV106" s="92"/>
      <c r="AW106" s="92"/>
      <c r="AX106" s="93"/>
    </row>
    <row r="107" spans="1:50" ht="21" customHeight="1" x14ac:dyDescent="0.15">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19" t="s">
        <v>38</v>
      </c>
      <c r="AH107" s="587"/>
      <c r="AI107" s="587"/>
      <c r="AJ107" s="587"/>
      <c r="AK107" s="587"/>
      <c r="AL107" s="587"/>
      <c r="AM107" s="587"/>
      <c r="AN107" s="587"/>
      <c r="AO107" s="587"/>
      <c r="AP107" s="587"/>
      <c r="AQ107" s="587"/>
      <c r="AR107" s="587"/>
      <c r="AS107" s="587"/>
      <c r="AT107" s="587"/>
      <c r="AU107" s="587"/>
      <c r="AV107" s="587"/>
      <c r="AW107" s="587"/>
      <c r="AX107" s="620"/>
    </row>
    <row r="108" spans="1:50" ht="57.75" customHeight="1" x14ac:dyDescent="0.15">
      <c r="A108" s="298" t="s">
        <v>312</v>
      </c>
      <c r="B108" s="299"/>
      <c r="C108" s="521" t="s">
        <v>313</v>
      </c>
      <c r="D108" s="522"/>
      <c r="E108" s="522"/>
      <c r="F108" s="522"/>
      <c r="G108" s="522"/>
      <c r="H108" s="522"/>
      <c r="I108" s="522"/>
      <c r="J108" s="522"/>
      <c r="K108" s="522"/>
      <c r="L108" s="522"/>
      <c r="M108" s="522"/>
      <c r="N108" s="522"/>
      <c r="O108" s="522"/>
      <c r="P108" s="522"/>
      <c r="Q108" s="522"/>
      <c r="R108" s="522"/>
      <c r="S108" s="522"/>
      <c r="T108" s="522"/>
      <c r="U108" s="522"/>
      <c r="V108" s="522"/>
      <c r="W108" s="522"/>
      <c r="X108" s="522"/>
      <c r="Y108" s="522"/>
      <c r="Z108" s="522"/>
      <c r="AA108" s="522"/>
      <c r="AB108" s="522"/>
      <c r="AC108" s="523"/>
      <c r="AD108" s="595" t="s">
        <v>405</v>
      </c>
      <c r="AE108" s="596"/>
      <c r="AF108" s="597"/>
      <c r="AG108" s="592" t="s">
        <v>401</v>
      </c>
      <c r="AH108" s="593"/>
      <c r="AI108" s="593"/>
      <c r="AJ108" s="593"/>
      <c r="AK108" s="593"/>
      <c r="AL108" s="593"/>
      <c r="AM108" s="593"/>
      <c r="AN108" s="593"/>
      <c r="AO108" s="593"/>
      <c r="AP108" s="593"/>
      <c r="AQ108" s="593"/>
      <c r="AR108" s="593"/>
      <c r="AS108" s="593"/>
      <c r="AT108" s="593"/>
      <c r="AU108" s="593"/>
      <c r="AV108" s="593"/>
      <c r="AW108" s="593"/>
      <c r="AX108" s="594"/>
    </row>
    <row r="109" spans="1:50" ht="34.5" customHeight="1" x14ac:dyDescent="0.15">
      <c r="A109" s="300"/>
      <c r="B109" s="301"/>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28" t="s">
        <v>383</v>
      </c>
      <c r="AE109" s="429"/>
      <c r="AF109" s="430"/>
      <c r="AG109" s="520" t="s">
        <v>400</v>
      </c>
      <c r="AH109" s="296"/>
      <c r="AI109" s="296"/>
      <c r="AJ109" s="296"/>
      <c r="AK109" s="296"/>
      <c r="AL109" s="296"/>
      <c r="AM109" s="296"/>
      <c r="AN109" s="296"/>
      <c r="AO109" s="296"/>
      <c r="AP109" s="296"/>
      <c r="AQ109" s="296"/>
      <c r="AR109" s="296"/>
      <c r="AS109" s="296"/>
      <c r="AT109" s="296"/>
      <c r="AU109" s="296"/>
      <c r="AV109" s="296"/>
      <c r="AW109" s="296"/>
      <c r="AX109" s="297"/>
    </row>
    <row r="110" spans="1:50" ht="36.75" customHeight="1" x14ac:dyDescent="0.15">
      <c r="A110" s="302"/>
      <c r="B110" s="303"/>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3" t="s">
        <v>383</v>
      </c>
      <c r="AE110" s="574"/>
      <c r="AF110" s="575"/>
      <c r="AG110" s="518" t="s">
        <v>402</v>
      </c>
      <c r="AH110" s="114"/>
      <c r="AI110" s="114"/>
      <c r="AJ110" s="114"/>
      <c r="AK110" s="114"/>
      <c r="AL110" s="114"/>
      <c r="AM110" s="114"/>
      <c r="AN110" s="114"/>
      <c r="AO110" s="114"/>
      <c r="AP110" s="114"/>
      <c r="AQ110" s="114"/>
      <c r="AR110" s="114"/>
      <c r="AS110" s="114"/>
      <c r="AT110" s="114"/>
      <c r="AU110" s="114"/>
      <c r="AV110" s="114"/>
      <c r="AW110" s="114"/>
      <c r="AX110" s="519"/>
    </row>
    <row r="111" spans="1:50" ht="19.350000000000001" customHeight="1" x14ac:dyDescent="0.15">
      <c r="A111" s="538" t="s">
        <v>46</v>
      </c>
      <c r="B111" s="579"/>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576" t="s">
        <v>398</v>
      </c>
      <c r="AE111" s="577"/>
      <c r="AF111" s="578"/>
      <c r="AG111" s="292"/>
      <c r="AH111" s="293"/>
      <c r="AI111" s="293"/>
      <c r="AJ111" s="293"/>
      <c r="AK111" s="293"/>
      <c r="AL111" s="293"/>
      <c r="AM111" s="293"/>
      <c r="AN111" s="293"/>
      <c r="AO111" s="293"/>
      <c r="AP111" s="293"/>
      <c r="AQ111" s="293"/>
      <c r="AR111" s="293"/>
      <c r="AS111" s="293"/>
      <c r="AT111" s="293"/>
      <c r="AU111" s="293"/>
      <c r="AV111" s="293"/>
      <c r="AW111" s="293"/>
      <c r="AX111" s="294"/>
    </row>
    <row r="112" spans="1:50" ht="19.350000000000001" customHeight="1" x14ac:dyDescent="0.15">
      <c r="A112" s="580"/>
      <c r="B112" s="581"/>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28" t="s">
        <v>398</v>
      </c>
      <c r="AE112" s="429"/>
      <c r="AF112" s="430"/>
      <c r="AG112" s="295"/>
      <c r="AH112" s="296"/>
      <c r="AI112" s="296"/>
      <c r="AJ112" s="296"/>
      <c r="AK112" s="296"/>
      <c r="AL112" s="296"/>
      <c r="AM112" s="296"/>
      <c r="AN112" s="296"/>
      <c r="AO112" s="296"/>
      <c r="AP112" s="296"/>
      <c r="AQ112" s="296"/>
      <c r="AR112" s="296"/>
      <c r="AS112" s="296"/>
      <c r="AT112" s="296"/>
      <c r="AU112" s="296"/>
      <c r="AV112" s="296"/>
      <c r="AW112" s="296"/>
      <c r="AX112" s="297"/>
    </row>
    <row r="113" spans="1:64" ht="19.350000000000001" customHeight="1" x14ac:dyDescent="0.15">
      <c r="A113" s="580"/>
      <c r="B113" s="581"/>
      <c r="C113" s="494"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28" t="s">
        <v>383</v>
      </c>
      <c r="AE113" s="429"/>
      <c r="AF113" s="430"/>
      <c r="AG113" s="520" t="s">
        <v>406</v>
      </c>
      <c r="AH113" s="296"/>
      <c r="AI113" s="296"/>
      <c r="AJ113" s="296"/>
      <c r="AK113" s="296"/>
      <c r="AL113" s="296"/>
      <c r="AM113" s="296"/>
      <c r="AN113" s="296"/>
      <c r="AO113" s="296"/>
      <c r="AP113" s="296"/>
      <c r="AQ113" s="296"/>
      <c r="AR113" s="296"/>
      <c r="AS113" s="296"/>
      <c r="AT113" s="296"/>
      <c r="AU113" s="296"/>
      <c r="AV113" s="296"/>
      <c r="AW113" s="296"/>
      <c r="AX113" s="297"/>
    </row>
    <row r="114" spans="1:64" ht="18.75" customHeight="1" x14ac:dyDescent="0.15">
      <c r="A114" s="580"/>
      <c r="B114" s="581"/>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28" t="s">
        <v>398</v>
      </c>
      <c r="AE114" s="429"/>
      <c r="AF114" s="430"/>
      <c r="AG114" s="295"/>
      <c r="AH114" s="296"/>
      <c r="AI114" s="296"/>
      <c r="AJ114" s="296"/>
      <c r="AK114" s="296"/>
      <c r="AL114" s="296"/>
      <c r="AM114" s="296"/>
      <c r="AN114" s="296"/>
      <c r="AO114" s="296"/>
      <c r="AP114" s="296"/>
      <c r="AQ114" s="296"/>
      <c r="AR114" s="296"/>
      <c r="AS114" s="296"/>
      <c r="AT114" s="296"/>
      <c r="AU114" s="296"/>
      <c r="AV114" s="296"/>
      <c r="AW114" s="296"/>
      <c r="AX114" s="297"/>
    </row>
    <row r="115" spans="1:64" ht="33" customHeight="1" x14ac:dyDescent="0.15">
      <c r="A115" s="580"/>
      <c r="B115" s="581"/>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1"/>
      <c r="AD115" s="428" t="s">
        <v>383</v>
      </c>
      <c r="AE115" s="429"/>
      <c r="AF115" s="430"/>
      <c r="AG115" s="520" t="s">
        <v>408</v>
      </c>
      <c r="AH115" s="296"/>
      <c r="AI115" s="296"/>
      <c r="AJ115" s="296"/>
      <c r="AK115" s="296"/>
      <c r="AL115" s="296"/>
      <c r="AM115" s="296"/>
      <c r="AN115" s="296"/>
      <c r="AO115" s="296"/>
      <c r="AP115" s="296"/>
      <c r="AQ115" s="296"/>
      <c r="AR115" s="296"/>
      <c r="AS115" s="296"/>
      <c r="AT115" s="296"/>
      <c r="AU115" s="296"/>
      <c r="AV115" s="296"/>
      <c r="AW115" s="296"/>
      <c r="AX115" s="297"/>
    </row>
    <row r="116" spans="1:64" ht="19.350000000000001" customHeight="1" x14ac:dyDescent="0.15">
      <c r="A116" s="580"/>
      <c r="B116" s="581"/>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1"/>
      <c r="AD116" s="428" t="s">
        <v>398</v>
      </c>
      <c r="AE116" s="429"/>
      <c r="AF116" s="430"/>
      <c r="AG116" s="357"/>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40.5" customHeight="1" x14ac:dyDescent="0.15">
      <c r="A117" s="582"/>
      <c r="B117" s="583"/>
      <c r="C117" s="584" t="s">
        <v>82</v>
      </c>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6"/>
      <c r="AD117" s="573" t="s">
        <v>383</v>
      </c>
      <c r="AE117" s="574"/>
      <c r="AF117" s="575"/>
      <c r="AG117" s="590" t="s">
        <v>407</v>
      </c>
      <c r="AH117" s="426"/>
      <c r="AI117" s="426"/>
      <c r="AJ117" s="426"/>
      <c r="AK117" s="426"/>
      <c r="AL117" s="426"/>
      <c r="AM117" s="426"/>
      <c r="AN117" s="426"/>
      <c r="AO117" s="426"/>
      <c r="AP117" s="426"/>
      <c r="AQ117" s="426"/>
      <c r="AR117" s="426"/>
      <c r="AS117" s="426"/>
      <c r="AT117" s="426"/>
      <c r="AU117" s="426"/>
      <c r="AV117" s="426"/>
      <c r="AW117" s="426"/>
      <c r="AX117" s="591"/>
      <c r="BG117" s="10"/>
      <c r="BH117" s="10"/>
      <c r="BI117" s="10"/>
      <c r="BJ117" s="10"/>
    </row>
    <row r="118" spans="1:64" ht="44.25" customHeight="1" x14ac:dyDescent="0.15">
      <c r="A118" s="538" t="s">
        <v>47</v>
      </c>
      <c r="B118" s="579"/>
      <c r="C118" s="623" t="s">
        <v>81</v>
      </c>
      <c r="D118" s="624"/>
      <c r="E118" s="624"/>
      <c r="F118" s="624"/>
      <c r="G118" s="624"/>
      <c r="H118" s="624"/>
      <c r="I118" s="624"/>
      <c r="J118" s="624"/>
      <c r="K118" s="624"/>
      <c r="L118" s="624"/>
      <c r="M118" s="624"/>
      <c r="N118" s="624"/>
      <c r="O118" s="624"/>
      <c r="P118" s="624"/>
      <c r="Q118" s="624"/>
      <c r="R118" s="624"/>
      <c r="S118" s="624"/>
      <c r="T118" s="624"/>
      <c r="U118" s="624"/>
      <c r="V118" s="624"/>
      <c r="W118" s="624"/>
      <c r="X118" s="624"/>
      <c r="Y118" s="624"/>
      <c r="Z118" s="624"/>
      <c r="AA118" s="624"/>
      <c r="AB118" s="624"/>
      <c r="AC118" s="625"/>
      <c r="AD118" s="428" t="s">
        <v>383</v>
      </c>
      <c r="AE118" s="429"/>
      <c r="AF118" s="430"/>
      <c r="AG118" s="626" t="s">
        <v>399</v>
      </c>
      <c r="AH118" s="293"/>
      <c r="AI118" s="293"/>
      <c r="AJ118" s="293"/>
      <c r="AK118" s="293"/>
      <c r="AL118" s="293"/>
      <c r="AM118" s="293"/>
      <c r="AN118" s="293"/>
      <c r="AO118" s="293"/>
      <c r="AP118" s="293"/>
      <c r="AQ118" s="293"/>
      <c r="AR118" s="293"/>
      <c r="AS118" s="293"/>
      <c r="AT118" s="293"/>
      <c r="AU118" s="293"/>
      <c r="AV118" s="293"/>
      <c r="AW118" s="293"/>
      <c r="AX118" s="294"/>
    </row>
    <row r="119" spans="1:64" ht="30" customHeight="1" x14ac:dyDescent="0.15">
      <c r="A119" s="580"/>
      <c r="B119" s="581"/>
      <c r="C119" s="570" t="s">
        <v>53</v>
      </c>
      <c r="D119" s="571"/>
      <c r="E119" s="571"/>
      <c r="F119" s="571"/>
      <c r="G119" s="571"/>
      <c r="H119" s="571"/>
      <c r="I119" s="571"/>
      <c r="J119" s="571"/>
      <c r="K119" s="571"/>
      <c r="L119" s="571"/>
      <c r="M119" s="571"/>
      <c r="N119" s="571"/>
      <c r="O119" s="571"/>
      <c r="P119" s="571"/>
      <c r="Q119" s="571"/>
      <c r="R119" s="571"/>
      <c r="S119" s="571"/>
      <c r="T119" s="571"/>
      <c r="U119" s="571"/>
      <c r="V119" s="571"/>
      <c r="W119" s="571"/>
      <c r="X119" s="571"/>
      <c r="Y119" s="571"/>
      <c r="Z119" s="571"/>
      <c r="AA119" s="571"/>
      <c r="AB119" s="571"/>
      <c r="AC119" s="572"/>
      <c r="AD119" s="428" t="s">
        <v>383</v>
      </c>
      <c r="AE119" s="429"/>
      <c r="AF119" s="430"/>
      <c r="AG119" s="520" t="s">
        <v>403</v>
      </c>
      <c r="AH119" s="296"/>
      <c r="AI119" s="296"/>
      <c r="AJ119" s="296"/>
      <c r="AK119" s="296"/>
      <c r="AL119" s="296"/>
      <c r="AM119" s="296"/>
      <c r="AN119" s="296"/>
      <c r="AO119" s="296"/>
      <c r="AP119" s="296"/>
      <c r="AQ119" s="296"/>
      <c r="AR119" s="296"/>
      <c r="AS119" s="296"/>
      <c r="AT119" s="296"/>
      <c r="AU119" s="296"/>
      <c r="AV119" s="296"/>
      <c r="AW119" s="296"/>
      <c r="AX119" s="297"/>
    </row>
    <row r="120" spans="1:64" ht="31.5" customHeight="1" x14ac:dyDescent="0.15">
      <c r="A120" s="580"/>
      <c r="B120" s="581"/>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28" t="s">
        <v>383</v>
      </c>
      <c r="AE120" s="429"/>
      <c r="AF120" s="430"/>
      <c r="AG120" s="520" t="s">
        <v>412</v>
      </c>
      <c r="AH120" s="296"/>
      <c r="AI120" s="296"/>
      <c r="AJ120" s="296"/>
      <c r="AK120" s="296"/>
      <c r="AL120" s="296"/>
      <c r="AM120" s="296"/>
      <c r="AN120" s="296"/>
      <c r="AO120" s="296"/>
      <c r="AP120" s="296"/>
      <c r="AQ120" s="296"/>
      <c r="AR120" s="296"/>
      <c r="AS120" s="296"/>
      <c r="AT120" s="296"/>
      <c r="AU120" s="296"/>
      <c r="AV120" s="296"/>
      <c r="AW120" s="296"/>
      <c r="AX120" s="297"/>
    </row>
    <row r="121" spans="1:64" ht="38.25" customHeight="1" x14ac:dyDescent="0.15">
      <c r="A121" s="582"/>
      <c r="B121" s="583"/>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573" t="s">
        <v>383</v>
      </c>
      <c r="AE121" s="574"/>
      <c r="AF121" s="575"/>
      <c r="AG121" s="518" t="s">
        <v>404</v>
      </c>
      <c r="AH121" s="114"/>
      <c r="AI121" s="114"/>
      <c r="AJ121" s="114"/>
      <c r="AK121" s="114"/>
      <c r="AL121" s="114"/>
      <c r="AM121" s="114"/>
      <c r="AN121" s="114"/>
      <c r="AO121" s="114"/>
      <c r="AP121" s="114"/>
      <c r="AQ121" s="114"/>
      <c r="AR121" s="114"/>
      <c r="AS121" s="114"/>
      <c r="AT121" s="114"/>
      <c r="AU121" s="114"/>
      <c r="AV121" s="114"/>
      <c r="AW121" s="114"/>
      <c r="AX121" s="519"/>
    </row>
    <row r="122" spans="1:64" ht="30" customHeight="1" x14ac:dyDescent="0.15">
      <c r="A122" s="613" t="s">
        <v>80</v>
      </c>
      <c r="B122" s="614"/>
      <c r="C122" s="431" t="s">
        <v>316</v>
      </c>
      <c r="D122" s="432"/>
      <c r="E122" s="432"/>
      <c r="F122" s="432"/>
      <c r="G122" s="432"/>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421"/>
      <c r="AD122" s="428" t="s">
        <v>398</v>
      </c>
      <c r="AE122" s="429"/>
      <c r="AF122" s="430"/>
      <c r="AG122" s="565"/>
      <c r="AH122" s="112"/>
      <c r="AI122" s="112"/>
      <c r="AJ122" s="112"/>
      <c r="AK122" s="112"/>
      <c r="AL122" s="112"/>
      <c r="AM122" s="112"/>
      <c r="AN122" s="112"/>
      <c r="AO122" s="112"/>
      <c r="AP122" s="112"/>
      <c r="AQ122" s="112"/>
      <c r="AR122" s="112"/>
      <c r="AS122" s="112"/>
      <c r="AT122" s="112"/>
      <c r="AU122" s="112"/>
      <c r="AV122" s="112"/>
      <c r="AW122" s="112"/>
      <c r="AX122" s="566"/>
    </row>
    <row r="123" spans="1:64" ht="15.75" customHeight="1" x14ac:dyDescent="0.15">
      <c r="A123" s="615"/>
      <c r="B123" s="616"/>
      <c r="C123" s="640" t="s">
        <v>87</v>
      </c>
      <c r="D123" s="641"/>
      <c r="E123" s="641"/>
      <c r="F123" s="641"/>
      <c r="G123" s="641"/>
      <c r="H123" s="641"/>
      <c r="I123" s="641"/>
      <c r="J123" s="641"/>
      <c r="K123" s="641"/>
      <c r="L123" s="641"/>
      <c r="M123" s="641"/>
      <c r="N123" s="641"/>
      <c r="O123" s="642"/>
      <c r="P123" s="634" t="s">
        <v>0</v>
      </c>
      <c r="Q123" s="643"/>
      <c r="R123" s="643"/>
      <c r="S123" s="644"/>
      <c r="T123" s="633" t="s">
        <v>30</v>
      </c>
      <c r="U123" s="634"/>
      <c r="V123" s="634"/>
      <c r="W123" s="634"/>
      <c r="X123" s="634"/>
      <c r="Y123" s="634"/>
      <c r="Z123" s="634"/>
      <c r="AA123" s="634"/>
      <c r="AB123" s="634"/>
      <c r="AC123" s="634"/>
      <c r="AD123" s="634"/>
      <c r="AE123" s="634"/>
      <c r="AF123" s="635"/>
      <c r="AG123" s="567"/>
      <c r="AH123" s="268"/>
      <c r="AI123" s="268"/>
      <c r="AJ123" s="268"/>
      <c r="AK123" s="268"/>
      <c r="AL123" s="268"/>
      <c r="AM123" s="268"/>
      <c r="AN123" s="268"/>
      <c r="AO123" s="268"/>
      <c r="AP123" s="268"/>
      <c r="AQ123" s="268"/>
      <c r="AR123" s="268"/>
      <c r="AS123" s="268"/>
      <c r="AT123" s="268"/>
      <c r="AU123" s="268"/>
      <c r="AV123" s="268"/>
      <c r="AW123" s="268"/>
      <c r="AX123" s="568"/>
    </row>
    <row r="124" spans="1:64" ht="20.25" customHeight="1" x14ac:dyDescent="0.15">
      <c r="A124" s="615"/>
      <c r="B124" s="616"/>
      <c r="C124" s="627"/>
      <c r="D124" s="628"/>
      <c r="E124" s="628"/>
      <c r="F124" s="628"/>
      <c r="G124" s="628"/>
      <c r="H124" s="628"/>
      <c r="I124" s="628"/>
      <c r="J124" s="628"/>
      <c r="K124" s="628"/>
      <c r="L124" s="628"/>
      <c r="M124" s="628"/>
      <c r="N124" s="628"/>
      <c r="O124" s="629"/>
      <c r="P124" s="636"/>
      <c r="Q124" s="636"/>
      <c r="R124" s="636"/>
      <c r="S124" s="637"/>
      <c r="T124" s="621"/>
      <c r="U124" s="296"/>
      <c r="V124" s="296"/>
      <c r="W124" s="296"/>
      <c r="X124" s="296"/>
      <c r="Y124" s="296"/>
      <c r="Z124" s="296"/>
      <c r="AA124" s="296"/>
      <c r="AB124" s="296"/>
      <c r="AC124" s="296"/>
      <c r="AD124" s="296"/>
      <c r="AE124" s="296"/>
      <c r="AF124" s="622"/>
      <c r="AG124" s="567"/>
      <c r="AH124" s="268"/>
      <c r="AI124" s="268"/>
      <c r="AJ124" s="268"/>
      <c r="AK124" s="268"/>
      <c r="AL124" s="268"/>
      <c r="AM124" s="268"/>
      <c r="AN124" s="268"/>
      <c r="AO124" s="268"/>
      <c r="AP124" s="268"/>
      <c r="AQ124" s="268"/>
      <c r="AR124" s="268"/>
      <c r="AS124" s="268"/>
      <c r="AT124" s="268"/>
      <c r="AU124" s="268"/>
      <c r="AV124" s="268"/>
      <c r="AW124" s="268"/>
      <c r="AX124" s="568"/>
    </row>
    <row r="125" spans="1:64" ht="20.25" customHeight="1" x14ac:dyDescent="0.15">
      <c r="A125" s="617"/>
      <c r="B125" s="618"/>
      <c r="C125" s="630"/>
      <c r="D125" s="631"/>
      <c r="E125" s="631"/>
      <c r="F125" s="631"/>
      <c r="G125" s="631"/>
      <c r="H125" s="631"/>
      <c r="I125" s="631"/>
      <c r="J125" s="631"/>
      <c r="K125" s="631"/>
      <c r="L125" s="631"/>
      <c r="M125" s="631"/>
      <c r="N125" s="631"/>
      <c r="O125" s="632"/>
      <c r="P125" s="638"/>
      <c r="Q125" s="638"/>
      <c r="R125" s="638"/>
      <c r="S125" s="639"/>
      <c r="T125" s="425"/>
      <c r="U125" s="426"/>
      <c r="V125" s="426"/>
      <c r="W125" s="426"/>
      <c r="X125" s="426"/>
      <c r="Y125" s="426"/>
      <c r="Z125" s="426"/>
      <c r="AA125" s="426"/>
      <c r="AB125" s="426"/>
      <c r="AC125" s="426"/>
      <c r="AD125" s="426"/>
      <c r="AE125" s="426"/>
      <c r="AF125" s="427"/>
      <c r="AG125" s="569"/>
      <c r="AH125" s="114"/>
      <c r="AI125" s="114"/>
      <c r="AJ125" s="114"/>
      <c r="AK125" s="114"/>
      <c r="AL125" s="114"/>
      <c r="AM125" s="114"/>
      <c r="AN125" s="114"/>
      <c r="AO125" s="114"/>
      <c r="AP125" s="114"/>
      <c r="AQ125" s="114"/>
      <c r="AR125" s="114"/>
      <c r="AS125" s="114"/>
      <c r="AT125" s="114"/>
      <c r="AU125" s="114"/>
      <c r="AV125" s="114"/>
      <c r="AW125" s="114"/>
      <c r="AX125" s="519"/>
    </row>
    <row r="126" spans="1:64" ht="87.75" customHeight="1" x14ac:dyDescent="0.15">
      <c r="A126" s="538" t="s">
        <v>58</v>
      </c>
      <c r="B126" s="539"/>
      <c r="C126" s="383" t="s">
        <v>64</v>
      </c>
      <c r="D126" s="561"/>
      <c r="E126" s="561"/>
      <c r="F126" s="562"/>
      <c r="G126" s="532" t="s">
        <v>410</v>
      </c>
      <c r="H126" s="533"/>
      <c r="I126" s="533"/>
      <c r="J126" s="533"/>
      <c r="K126" s="533"/>
      <c r="L126" s="533"/>
      <c r="M126" s="533"/>
      <c r="N126" s="533"/>
      <c r="O126" s="533"/>
      <c r="P126" s="533"/>
      <c r="Q126" s="533"/>
      <c r="R126" s="533"/>
      <c r="S126" s="533"/>
      <c r="T126" s="533"/>
      <c r="U126" s="533"/>
      <c r="V126" s="533"/>
      <c r="W126" s="533"/>
      <c r="X126" s="533"/>
      <c r="Y126" s="533"/>
      <c r="Z126" s="533"/>
      <c r="AA126" s="533"/>
      <c r="AB126" s="533"/>
      <c r="AC126" s="533"/>
      <c r="AD126" s="533"/>
      <c r="AE126" s="533"/>
      <c r="AF126" s="533"/>
      <c r="AG126" s="533"/>
      <c r="AH126" s="533"/>
      <c r="AI126" s="533"/>
      <c r="AJ126" s="533"/>
      <c r="AK126" s="533"/>
      <c r="AL126" s="533"/>
      <c r="AM126" s="533"/>
      <c r="AN126" s="533"/>
      <c r="AO126" s="533"/>
      <c r="AP126" s="533"/>
      <c r="AQ126" s="533"/>
      <c r="AR126" s="533"/>
      <c r="AS126" s="533"/>
      <c r="AT126" s="533"/>
      <c r="AU126" s="533"/>
      <c r="AV126" s="533"/>
      <c r="AW126" s="533"/>
      <c r="AX126" s="534"/>
    </row>
    <row r="127" spans="1:64" ht="43.5" customHeight="1" thickBot="1" x14ac:dyDescent="0.2">
      <c r="A127" s="540"/>
      <c r="B127" s="541"/>
      <c r="C127" s="352" t="s">
        <v>68</v>
      </c>
      <c r="D127" s="353"/>
      <c r="E127" s="353"/>
      <c r="F127" s="354"/>
      <c r="G127" s="355" t="s">
        <v>409</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99" customHeight="1" thickBot="1" x14ac:dyDescent="0.2">
      <c r="A129" s="560"/>
      <c r="B129" s="555"/>
      <c r="C129" s="555"/>
      <c r="D129" s="555"/>
      <c r="E129" s="555"/>
      <c r="F129" s="555"/>
      <c r="G129" s="555"/>
      <c r="H129" s="555"/>
      <c r="I129" s="555"/>
      <c r="J129" s="555"/>
      <c r="K129" s="555"/>
      <c r="L129" s="555"/>
      <c r="M129" s="555"/>
      <c r="N129" s="555"/>
      <c r="O129" s="555"/>
      <c r="P129" s="555"/>
      <c r="Q129" s="555"/>
      <c r="R129" s="555"/>
      <c r="S129" s="555"/>
      <c r="T129" s="555"/>
      <c r="U129" s="555"/>
      <c r="V129" s="555"/>
      <c r="W129" s="555"/>
      <c r="X129" s="555"/>
      <c r="Y129" s="555"/>
      <c r="Z129" s="555"/>
      <c r="AA129" s="555"/>
      <c r="AB129" s="555"/>
      <c r="AC129" s="555"/>
      <c r="AD129" s="555"/>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21" customHeight="1" x14ac:dyDescent="0.15">
      <c r="A130" s="551" t="s">
        <v>41</v>
      </c>
      <c r="B130" s="552"/>
      <c r="C130" s="552"/>
      <c r="D130" s="552"/>
      <c r="E130" s="552"/>
      <c r="F130" s="552"/>
      <c r="G130" s="552"/>
      <c r="H130" s="552"/>
      <c r="I130" s="552"/>
      <c r="J130" s="552"/>
      <c r="K130" s="552"/>
      <c r="L130" s="552"/>
      <c r="M130" s="552"/>
      <c r="N130" s="552"/>
      <c r="O130" s="552"/>
      <c r="P130" s="552"/>
      <c r="Q130" s="552"/>
      <c r="R130" s="552"/>
      <c r="S130" s="552"/>
      <c r="T130" s="552"/>
      <c r="U130" s="552"/>
      <c r="V130" s="552"/>
      <c r="W130" s="552"/>
      <c r="X130" s="552"/>
      <c r="Y130" s="552"/>
      <c r="Z130" s="552"/>
      <c r="AA130" s="552"/>
      <c r="AB130" s="552"/>
      <c r="AC130" s="552"/>
      <c r="AD130" s="552"/>
      <c r="AE130" s="552"/>
      <c r="AF130" s="552"/>
      <c r="AG130" s="552"/>
      <c r="AH130" s="552"/>
      <c r="AI130" s="552"/>
      <c r="AJ130" s="552"/>
      <c r="AK130" s="552"/>
      <c r="AL130" s="552"/>
      <c r="AM130" s="552"/>
      <c r="AN130" s="552"/>
      <c r="AO130" s="552"/>
      <c r="AP130" s="552"/>
      <c r="AQ130" s="552"/>
      <c r="AR130" s="552"/>
      <c r="AS130" s="552"/>
      <c r="AT130" s="552"/>
      <c r="AU130" s="552"/>
      <c r="AV130" s="552"/>
      <c r="AW130" s="552"/>
      <c r="AX130" s="553"/>
    </row>
    <row r="131" spans="1:50" ht="74.25" customHeight="1" thickBot="1" x14ac:dyDescent="0.2">
      <c r="A131" s="535"/>
      <c r="B131" s="536"/>
      <c r="C131" s="536"/>
      <c r="D131" s="536"/>
      <c r="E131" s="537"/>
      <c r="F131" s="554"/>
      <c r="G131" s="555"/>
      <c r="H131" s="555"/>
      <c r="I131" s="555"/>
      <c r="J131" s="555"/>
      <c r="K131" s="555"/>
      <c r="L131" s="555"/>
      <c r="M131" s="555"/>
      <c r="N131" s="555"/>
      <c r="O131" s="555"/>
      <c r="P131" s="555"/>
      <c r="Q131" s="555"/>
      <c r="R131" s="555"/>
      <c r="S131" s="555"/>
      <c r="T131" s="555"/>
      <c r="U131" s="555"/>
      <c r="V131" s="555"/>
      <c r="W131" s="555"/>
      <c r="X131" s="555"/>
      <c r="Y131" s="555"/>
      <c r="Z131" s="555"/>
      <c r="AA131" s="555"/>
      <c r="AB131" s="555"/>
      <c r="AC131" s="555"/>
      <c r="AD131" s="555"/>
      <c r="AE131" s="555"/>
      <c r="AF131" s="555"/>
      <c r="AG131" s="555"/>
      <c r="AH131" s="555"/>
      <c r="AI131" s="555"/>
      <c r="AJ131" s="555"/>
      <c r="AK131" s="555"/>
      <c r="AL131" s="555"/>
      <c r="AM131" s="555"/>
      <c r="AN131" s="555"/>
      <c r="AO131" s="555"/>
      <c r="AP131" s="555"/>
      <c r="AQ131" s="555"/>
      <c r="AR131" s="555"/>
      <c r="AS131" s="555"/>
      <c r="AT131" s="555"/>
      <c r="AU131" s="555"/>
      <c r="AV131" s="555"/>
      <c r="AW131" s="555"/>
      <c r="AX131" s="556"/>
    </row>
    <row r="132" spans="1:50" ht="21" customHeight="1" x14ac:dyDescent="0.15">
      <c r="A132" s="551" t="s">
        <v>54</v>
      </c>
      <c r="B132" s="552"/>
      <c r="C132" s="552"/>
      <c r="D132" s="552"/>
      <c r="E132" s="552"/>
      <c r="F132" s="552"/>
      <c r="G132" s="552"/>
      <c r="H132" s="552"/>
      <c r="I132" s="552"/>
      <c r="J132" s="552"/>
      <c r="K132" s="552"/>
      <c r="L132" s="552"/>
      <c r="M132" s="552"/>
      <c r="N132" s="552"/>
      <c r="O132" s="552"/>
      <c r="P132" s="552"/>
      <c r="Q132" s="552"/>
      <c r="R132" s="552"/>
      <c r="S132" s="552"/>
      <c r="T132" s="552"/>
      <c r="U132" s="552"/>
      <c r="V132" s="552"/>
      <c r="W132" s="552"/>
      <c r="X132" s="552"/>
      <c r="Y132" s="552"/>
      <c r="Z132" s="552"/>
      <c r="AA132" s="552"/>
      <c r="AB132" s="552"/>
      <c r="AC132" s="552"/>
      <c r="AD132" s="552"/>
      <c r="AE132" s="552"/>
      <c r="AF132" s="552"/>
      <c r="AG132" s="552"/>
      <c r="AH132" s="552"/>
      <c r="AI132" s="552"/>
      <c r="AJ132" s="552"/>
      <c r="AK132" s="552"/>
      <c r="AL132" s="552"/>
      <c r="AM132" s="552"/>
      <c r="AN132" s="552"/>
      <c r="AO132" s="552"/>
      <c r="AP132" s="552"/>
      <c r="AQ132" s="552"/>
      <c r="AR132" s="552"/>
      <c r="AS132" s="552"/>
      <c r="AT132" s="552"/>
      <c r="AU132" s="552"/>
      <c r="AV132" s="552"/>
      <c r="AW132" s="552"/>
      <c r="AX132" s="553"/>
    </row>
    <row r="133" spans="1:50" ht="60" customHeight="1" thickBot="1" x14ac:dyDescent="0.2">
      <c r="A133" s="422"/>
      <c r="B133" s="423"/>
      <c r="C133" s="423"/>
      <c r="D133" s="423"/>
      <c r="E133" s="424"/>
      <c r="F133" s="557"/>
      <c r="G133" s="558"/>
      <c r="H133" s="558"/>
      <c r="I133" s="558"/>
      <c r="J133" s="558"/>
      <c r="K133" s="558"/>
      <c r="L133" s="558"/>
      <c r="M133" s="558"/>
      <c r="N133" s="558"/>
      <c r="O133" s="558"/>
      <c r="P133" s="558"/>
      <c r="Q133" s="558"/>
      <c r="R133" s="558"/>
      <c r="S133" s="558"/>
      <c r="T133" s="558"/>
      <c r="U133" s="558"/>
      <c r="V133" s="558"/>
      <c r="W133" s="558"/>
      <c r="X133" s="558"/>
      <c r="Y133" s="558"/>
      <c r="Z133" s="558"/>
      <c r="AA133" s="558"/>
      <c r="AB133" s="558"/>
      <c r="AC133" s="558"/>
      <c r="AD133" s="558"/>
      <c r="AE133" s="558"/>
      <c r="AF133" s="558"/>
      <c r="AG133" s="558"/>
      <c r="AH133" s="558"/>
      <c r="AI133" s="558"/>
      <c r="AJ133" s="558"/>
      <c r="AK133" s="558"/>
      <c r="AL133" s="558"/>
      <c r="AM133" s="558"/>
      <c r="AN133" s="558"/>
      <c r="AO133" s="558"/>
      <c r="AP133" s="558"/>
      <c r="AQ133" s="558"/>
      <c r="AR133" s="558"/>
      <c r="AS133" s="558"/>
      <c r="AT133" s="558"/>
      <c r="AU133" s="558"/>
      <c r="AV133" s="558"/>
      <c r="AW133" s="558"/>
      <c r="AX133" s="559"/>
    </row>
    <row r="134" spans="1:50" ht="21" customHeight="1" x14ac:dyDescent="0.15">
      <c r="A134" s="542" t="s">
        <v>42</v>
      </c>
      <c r="B134" s="543"/>
      <c r="C134" s="543"/>
      <c r="D134" s="543"/>
      <c r="E134" s="543"/>
      <c r="F134" s="543"/>
      <c r="G134" s="543"/>
      <c r="H134" s="543"/>
      <c r="I134" s="543"/>
      <c r="J134" s="543"/>
      <c r="K134" s="543"/>
      <c r="L134" s="543"/>
      <c r="M134" s="543"/>
      <c r="N134" s="543"/>
      <c r="O134" s="543"/>
      <c r="P134" s="543"/>
      <c r="Q134" s="543"/>
      <c r="R134" s="543"/>
      <c r="S134" s="543"/>
      <c r="T134" s="543"/>
      <c r="U134" s="543"/>
      <c r="V134" s="543"/>
      <c r="W134" s="543"/>
      <c r="X134" s="543"/>
      <c r="Y134" s="543"/>
      <c r="Z134" s="543"/>
      <c r="AA134" s="543"/>
      <c r="AB134" s="543"/>
      <c r="AC134" s="543"/>
      <c r="AD134" s="543"/>
      <c r="AE134" s="543"/>
      <c r="AF134" s="543"/>
      <c r="AG134" s="543"/>
      <c r="AH134" s="543"/>
      <c r="AI134" s="543"/>
      <c r="AJ134" s="543"/>
      <c r="AK134" s="543"/>
      <c r="AL134" s="543"/>
      <c r="AM134" s="543"/>
      <c r="AN134" s="543"/>
      <c r="AO134" s="543"/>
      <c r="AP134" s="543"/>
      <c r="AQ134" s="543"/>
      <c r="AR134" s="543"/>
      <c r="AS134" s="543"/>
      <c r="AT134" s="543"/>
      <c r="AU134" s="543"/>
      <c r="AV134" s="543"/>
      <c r="AW134" s="543"/>
      <c r="AX134" s="544"/>
    </row>
    <row r="135" spans="1:50" ht="49.5" customHeight="1" thickBot="1" x14ac:dyDescent="0.2">
      <c r="A135" s="598"/>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7" customHeight="1" x14ac:dyDescent="0.15">
      <c r="A136" s="529" t="s">
        <v>37</v>
      </c>
      <c r="B136" s="530"/>
      <c r="C136" s="530"/>
      <c r="D136" s="530"/>
      <c r="E136" s="530"/>
      <c r="F136" s="530"/>
      <c r="G136" s="530"/>
      <c r="H136" s="530"/>
      <c r="I136" s="530"/>
      <c r="J136" s="530"/>
      <c r="K136" s="530"/>
      <c r="L136" s="530"/>
      <c r="M136" s="530"/>
      <c r="N136" s="530"/>
      <c r="O136" s="530"/>
      <c r="P136" s="530"/>
      <c r="Q136" s="530"/>
      <c r="R136" s="530"/>
      <c r="S136" s="530"/>
      <c r="T136" s="530"/>
      <c r="U136" s="530"/>
      <c r="V136" s="530"/>
      <c r="W136" s="530"/>
      <c r="X136" s="530"/>
      <c r="Y136" s="530"/>
      <c r="Z136" s="530"/>
      <c r="AA136" s="530"/>
      <c r="AB136" s="530"/>
      <c r="AC136" s="530"/>
      <c r="AD136" s="530"/>
      <c r="AE136" s="530"/>
      <c r="AF136" s="530"/>
      <c r="AG136" s="530"/>
      <c r="AH136" s="530"/>
      <c r="AI136" s="530"/>
      <c r="AJ136" s="530"/>
      <c r="AK136" s="530"/>
      <c r="AL136" s="530"/>
      <c r="AM136" s="530"/>
      <c r="AN136" s="530"/>
      <c r="AO136" s="530"/>
      <c r="AP136" s="530"/>
      <c r="AQ136" s="530"/>
      <c r="AR136" s="530"/>
      <c r="AS136" s="530"/>
      <c r="AT136" s="530"/>
      <c r="AU136" s="530"/>
      <c r="AV136" s="530"/>
      <c r="AW136" s="530"/>
      <c r="AX136" s="531"/>
    </row>
    <row r="137" spans="1:50" ht="19.899999999999999" customHeight="1" x14ac:dyDescent="0.15">
      <c r="A137" s="395" t="s">
        <v>224</v>
      </c>
      <c r="B137" s="396"/>
      <c r="C137" s="396"/>
      <c r="D137" s="396"/>
      <c r="E137" s="396"/>
      <c r="F137" s="396"/>
      <c r="G137" s="409" t="s">
        <v>385</v>
      </c>
      <c r="H137" s="410"/>
      <c r="I137" s="410"/>
      <c r="J137" s="410"/>
      <c r="K137" s="410"/>
      <c r="L137" s="410"/>
      <c r="M137" s="410"/>
      <c r="N137" s="410"/>
      <c r="O137" s="410"/>
      <c r="P137" s="411"/>
      <c r="Q137" s="396" t="s">
        <v>225</v>
      </c>
      <c r="R137" s="396"/>
      <c r="S137" s="396"/>
      <c r="T137" s="396"/>
      <c r="U137" s="396"/>
      <c r="V137" s="396"/>
      <c r="W137" s="409" t="s">
        <v>385</v>
      </c>
      <c r="X137" s="410"/>
      <c r="Y137" s="410"/>
      <c r="Z137" s="410"/>
      <c r="AA137" s="410"/>
      <c r="AB137" s="410"/>
      <c r="AC137" s="410"/>
      <c r="AD137" s="410"/>
      <c r="AE137" s="410"/>
      <c r="AF137" s="411"/>
      <c r="AG137" s="396" t="s">
        <v>226</v>
      </c>
      <c r="AH137" s="396"/>
      <c r="AI137" s="396"/>
      <c r="AJ137" s="396"/>
      <c r="AK137" s="396"/>
      <c r="AL137" s="396"/>
      <c r="AM137" s="392" t="s">
        <v>385</v>
      </c>
      <c r="AN137" s="393"/>
      <c r="AO137" s="393"/>
      <c r="AP137" s="393"/>
      <c r="AQ137" s="393"/>
      <c r="AR137" s="393"/>
      <c r="AS137" s="393"/>
      <c r="AT137" s="393"/>
      <c r="AU137" s="393"/>
      <c r="AV137" s="394"/>
      <c r="AW137" s="12"/>
      <c r="AX137" s="13"/>
    </row>
    <row r="138" spans="1:50" ht="19.899999999999999" customHeight="1" thickBot="1" x14ac:dyDescent="0.2">
      <c r="A138" s="397" t="s">
        <v>227</v>
      </c>
      <c r="B138" s="398"/>
      <c r="C138" s="398"/>
      <c r="D138" s="398"/>
      <c r="E138" s="398"/>
      <c r="F138" s="398"/>
      <c r="G138" s="412" t="s">
        <v>414</v>
      </c>
      <c r="H138" s="413"/>
      <c r="I138" s="413"/>
      <c r="J138" s="413"/>
      <c r="K138" s="413"/>
      <c r="L138" s="413"/>
      <c r="M138" s="413"/>
      <c r="N138" s="413"/>
      <c r="O138" s="413"/>
      <c r="P138" s="414"/>
      <c r="Q138" s="398" t="s">
        <v>228</v>
      </c>
      <c r="R138" s="398"/>
      <c r="S138" s="398"/>
      <c r="T138" s="398"/>
      <c r="U138" s="398"/>
      <c r="V138" s="398"/>
      <c r="W138" s="412">
        <v>292</v>
      </c>
      <c r="X138" s="413"/>
      <c r="Y138" s="413"/>
      <c r="Z138" s="413"/>
      <c r="AA138" s="413"/>
      <c r="AB138" s="413"/>
      <c r="AC138" s="413"/>
      <c r="AD138" s="413"/>
      <c r="AE138" s="413"/>
      <c r="AF138" s="414"/>
      <c r="AG138" s="563"/>
      <c r="AH138" s="564"/>
      <c r="AI138" s="564"/>
      <c r="AJ138" s="564"/>
      <c r="AK138" s="564"/>
      <c r="AL138" s="564"/>
      <c r="AM138" s="601"/>
      <c r="AN138" s="602"/>
      <c r="AO138" s="602"/>
      <c r="AP138" s="602"/>
      <c r="AQ138" s="602"/>
      <c r="AR138" s="602"/>
      <c r="AS138" s="602"/>
      <c r="AT138" s="602"/>
      <c r="AU138" s="602"/>
      <c r="AV138" s="603"/>
      <c r="AW138" s="28"/>
      <c r="AX138" s="29"/>
    </row>
    <row r="139" spans="1:50" ht="23.65" customHeight="1" x14ac:dyDescent="0.15">
      <c r="A139" s="545" t="s">
        <v>28</v>
      </c>
      <c r="B139" s="546"/>
      <c r="C139" s="546"/>
      <c r="D139" s="546"/>
      <c r="E139" s="546"/>
      <c r="F139" s="54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8"/>
      <c r="B177" s="549"/>
      <c r="C177" s="549"/>
      <c r="D177" s="549"/>
      <c r="E177" s="549"/>
      <c r="F177" s="55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4" t="s">
        <v>34</v>
      </c>
      <c r="B178" s="525"/>
      <c r="C178" s="525"/>
      <c r="D178" s="525"/>
      <c r="E178" s="525"/>
      <c r="F178" s="526"/>
      <c r="G178" s="379" t="s">
        <v>365</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378</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130"/>
      <c r="B179" s="527"/>
      <c r="C179" s="527"/>
      <c r="D179" s="527"/>
      <c r="E179" s="527"/>
      <c r="F179" s="528"/>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x14ac:dyDescent="0.15">
      <c r="A180" s="130"/>
      <c r="B180" s="527"/>
      <c r="C180" s="527"/>
      <c r="D180" s="527"/>
      <c r="E180" s="527"/>
      <c r="F180" s="528"/>
      <c r="G180" s="94"/>
      <c r="H180" s="95"/>
      <c r="I180" s="95"/>
      <c r="J180" s="95"/>
      <c r="K180" s="96"/>
      <c r="L180" s="97"/>
      <c r="M180" s="98"/>
      <c r="N180" s="98"/>
      <c r="O180" s="98"/>
      <c r="P180" s="98"/>
      <c r="Q180" s="98"/>
      <c r="R180" s="98"/>
      <c r="S180" s="98"/>
      <c r="T180" s="98"/>
      <c r="U180" s="98"/>
      <c r="V180" s="98"/>
      <c r="W180" s="98"/>
      <c r="X180" s="99"/>
      <c r="Y180" s="100"/>
      <c r="Z180" s="101"/>
      <c r="AA180" s="101"/>
      <c r="AB180" s="102"/>
      <c r="AC180" s="94"/>
      <c r="AD180" s="95"/>
      <c r="AE180" s="95"/>
      <c r="AF180" s="95"/>
      <c r="AG180" s="96"/>
      <c r="AH180" s="97"/>
      <c r="AI180" s="98"/>
      <c r="AJ180" s="98"/>
      <c r="AK180" s="98"/>
      <c r="AL180" s="98"/>
      <c r="AM180" s="98"/>
      <c r="AN180" s="98"/>
      <c r="AO180" s="98"/>
      <c r="AP180" s="98"/>
      <c r="AQ180" s="98"/>
      <c r="AR180" s="98"/>
      <c r="AS180" s="98"/>
      <c r="AT180" s="99"/>
      <c r="AU180" s="100"/>
      <c r="AV180" s="101"/>
      <c r="AW180" s="101"/>
      <c r="AX180" s="391"/>
    </row>
    <row r="181" spans="1:50" ht="24.75" customHeight="1" x14ac:dyDescent="0.15">
      <c r="A181" s="130"/>
      <c r="B181" s="527"/>
      <c r="C181" s="527"/>
      <c r="D181" s="527"/>
      <c r="E181" s="527"/>
      <c r="F181" s="528"/>
      <c r="G181" s="71"/>
      <c r="H181" s="72"/>
      <c r="I181" s="72"/>
      <c r="J181" s="72"/>
      <c r="K181" s="73"/>
      <c r="L181" s="74"/>
      <c r="M181" s="75"/>
      <c r="N181" s="75"/>
      <c r="O181" s="75"/>
      <c r="P181" s="75"/>
      <c r="Q181" s="75"/>
      <c r="R181" s="75"/>
      <c r="S181" s="75"/>
      <c r="T181" s="75"/>
      <c r="U181" s="75"/>
      <c r="V181" s="75"/>
      <c r="W181" s="75"/>
      <c r="X181" s="76"/>
      <c r="Y181" s="77"/>
      <c r="Z181" s="78"/>
      <c r="AA181" s="78"/>
      <c r="AB181" s="79"/>
      <c r="AC181" s="71"/>
      <c r="AD181" s="72"/>
      <c r="AE181" s="72"/>
      <c r="AF181" s="72"/>
      <c r="AG181" s="73"/>
      <c r="AH181" s="74"/>
      <c r="AI181" s="75"/>
      <c r="AJ181" s="75"/>
      <c r="AK181" s="75"/>
      <c r="AL181" s="75"/>
      <c r="AM181" s="75"/>
      <c r="AN181" s="75"/>
      <c r="AO181" s="75"/>
      <c r="AP181" s="75"/>
      <c r="AQ181" s="75"/>
      <c r="AR181" s="75"/>
      <c r="AS181" s="75"/>
      <c r="AT181" s="76"/>
      <c r="AU181" s="77"/>
      <c r="AV181" s="78"/>
      <c r="AW181" s="78"/>
      <c r="AX181" s="80"/>
    </row>
    <row r="182" spans="1:50" ht="24.75" customHeight="1" x14ac:dyDescent="0.15">
      <c r="A182" s="130"/>
      <c r="B182" s="527"/>
      <c r="C182" s="527"/>
      <c r="D182" s="527"/>
      <c r="E182" s="527"/>
      <c r="F182" s="528"/>
      <c r="G182" s="71"/>
      <c r="H182" s="72"/>
      <c r="I182" s="72"/>
      <c r="J182" s="72"/>
      <c r="K182" s="73"/>
      <c r="L182" s="74"/>
      <c r="M182" s="75"/>
      <c r="N182" s="75"/>
      <c r="O182" s="75"/>
      <c r="P182" s="75"/>
      <c r="Q182" s="75"/>
      <c r="R182" s="75"/>
      <c r="S182" s="75"/>
      <c r="T182" s="75"/>
      <c r="U182" s="75"/>
      <c r="V182" s="75"/>
      <c r="W182" s="75"/>
      <c r="X182" s="76"/>
      <c r="Y182" s="77"/>
      <c r="Z182" s="78"/>
      <c r="AA182" s="78"/>
      <c r="AB182" s="79"/>
      <c r="AC182" s="71"/>
      <c r="AD182" s="72"/>
      <c r="AE182" s="72"/>
      <c r="AF182" s="72"/>
      <c r="AG182" s="73"/>
      <c r="AH182" s="74"/>
      <c r="AI182" s="75"/>
      <c r="AJ182" s="75"/>
      <c r="AK182" s="75"/>
      <c r="AL182" s="75"/>
      <c r="AM182" s="75"/>
      <c r="AN182" s="75"/>
      <c r="AO182" s="75"/>
      <c r="AP182" s="75"/>
      <c r="AQ182" s="75"/>
      <c r="AR182" s="75"/>
      <c r="AS182" s="75"/>
      <c r="AT182" s="76"/>
      <c r="AU182" s="77"/>
      <c r="AV182" s="78"/>
      <c r="AW182" s="78"/>
      <c r="AX182" s="80"/>
    </row>
    <row r="183" spans="1:50" ht="24.75" customHeight="1" x14ac:dyDescent="0.15">
      <c r="A183" s="130"/>
      <c r="B183" s="527"/>
      <c r="C183" s="527"/>
      <c r="D183" s="527"/>
      <c r="E183" s="527"/>
      <c r="F183" s="528"/>
      <c r="G183" s="71"/>
      <c r="H183" s="72"/>
      <c r="I183" s="72"/>
      <c r="J183" s="72"/>
      <c r="K183" s="73"/>
      <c r="L183" s="74"/>
      <c r="M183" s="75"/>
      <c r="N183" s="75"/>
      <c r="O183" s="75"/>
      <c r="P183" s="75"/>
      <c r="Q183" s="75"/>
      <c r="R183" s="75"/>
      <c r="S183" s="75"/>
      <c r="T183" s="75"/>
      <c r="U183" s="75"/>
      <c r="V183" s="75"/>
      <c r="W183" s="75"/>
      <c r="X183" s="76"/>
      <c r="Y183" s="77"/>
      <c r="Z183" s="78"/>
      <c r="AA183" s="78"/>
      <c r="AB183" s="79"/>
      <c r="AC183" s="71"/>
      <c r="AD183" s="72"/>
      <c r="AE183" s="72"/>
      <c r="AF183" s="72"/>
      <c r="AG183" s="73"/>
      <c r="AH183" s="74"/>
      <c r="AI183" s="75"/>
      <c r="AJ183" s="75"/>
      <c r="AK183" s="75"/>
      <c r="AL183" s="75"/>
      <c r="AM183" s="75"/>
      <c r="AN183" s="75"/>
      <c r="AO183" s="75"/>
      <c r="AP183" s="75"/>
      <c r="AQ183" s="75"/>
      <c r="AR183" s="75"/>
      <c r="AS183" s="75"/>
      <c r="AT183" s="76"/>
      <c r="AU183" s="77"/>
      <c r="AV183" s="78"/>
      <c r="AW183" s="78"/>
      <c r="AX183" s="80"/>
    </row>
    <row r="184" spans="1:50" ht="24.75" customHeight="1" x14ac:dyDescent="0.15">
      <c r="A184" s="130"/>
      <c r="B184" s="527"/>
      <c r="C184" s="527"/>
      <c r="D184" s="527"/>
      <c r="E184" s="527"/>
      <c r="F184" s="528"/>
      <c r="G184" s="71"/>
      <c r="H184" s="72"/>
      <c r="I184" s="72"/>
      <c r="J184" s="72"/>
      <c r="K184" s="73"/>
      <c r="L184" s="74"/>
      <c r="M184" s="75"/>
      <c r="N184" s="75"/>
      <c r="O184" s="75"/>
      <c r="P184" s="75"/>
      <c r="Q184" s="75"/>
      <c r="R184" s="75"/>
      <c r="S184" s="75"/>
      <c r="T184" s="75"/>
      <c r="U184" s="75"/>
      <c r="V184" s="75"/>
      <c r="W184" s="75"/>
      <c r="X184" s="76"/>
      <c r="Y184" s="77"/>
      <c r="Z184" s="78"/>
      <c r="AA184" s="78"/>
      <c r="AB184" s="79"/>
      <c r="AC184" s="71"/>
      <c r="AD184" s="72"/>
      <c r="AE184" s="72"/>
      <c r="AF184" s="72"/>
      <c r="AG184" s="73"/>
      <c r="AH184" s="74"/>
      <c r="AI184" s="75"/>
      <c r="AJ184" s="75"/>
      <c r="AK184" s="75"/>
      <c r="AL184" s="75"/>
      <c r="AM184" s="75"/>
      <c r="AN184" s="75"/>
      <c r="AO184" s="75"/>
      <c r="AP184" s="75"/>
      <c r="AQ184" s="75"/>
      <c r="AR184" s="75"/>
      <c r="AS184" s="75"/>
      <c r="AT184" s="76"/>
      <c r="AU184" s="77"/>
      <c r="AV184" s="78"/>
      <c r="AW184" s="78"/>
      <c r="AX184" s="80"/>
    </row>
    <row r="185" spans="1:50" ht="24.75" customHeight="1" x14ac:dyDescent="0.15">
      <c r="A185" s="130"/>
      <c r="B185" s="527"/>
      <c r="C185" s="527"/>
      <c r="D185" s="527"/>
      <c r="E185" s="527"/>
      <c r="F185" s="528"/>
      <c r="G185" s="71"/>
      <c r="H185" s="72"/>
      <c r="I185" s="72"/>
      <c r="J185" s="72"/>
      <c r="K185" s="73"/>
      <c r="L185" s="74"/>
      <c r="M185" s="75"/>
      <c r="N185" s="75"/>
      <c r="O185" s="75"/>
      <c r="P185" s="75"/>
      <c r="Q185" s="75"/>
      <c r="R185" s="75"/>
      <c r="S185" s="75"/>
      <c r="T185" s="75"/>
      <c r="U185" s="75"/>
      <c r="V185" s="75"/>
      <c r="W185" s="75"/>
      <c r="X185" s="76"/>
      <c r="Y185" s="77"/>
      <c r="Z185" s="78"/>
      <c r="AA185" s="78"/>
      <c r="AB185" s="79"/>
      <c r="AC185" s="71"/>
      <c r="AD185" s="72"/>
      <c r="AE185" s="72"/>
      <c r="AF185" s="72"/>
      <c r="AG185" s="73"/>
      <c r="AH185" s="74"/>
      <c r="AI185" s="75"/>
      <c r="AJ185" s="75"/>
      <c r="AK185" s="75"/>
      <c r="AL185" s="75"/>
      <c r="AM185" s="75"/>
      <c r="AN185" s="75"/>
      <c r="AO185" s="75"/>
      <c r="AP185" s="75"/>
      <c r="AQ185" s="75"/>
      <c r="AR185" s="75"/>
      <c r="AS185" s="75"/>
      <c r="AT185" s="76"/>
      <c r="AU185" s="77"/>
      <c r="AV185" s="78"/>
      <c r="AW185" s="78"/>
      <c r="AX185" s="80"/>
    </row>
    <row r="186" spans="1:50" ht="24.75" customHeight="1" x14ac:dyDescent="0.15">
      <c r="A186" s="130"/>
      <c r="B186" s="527"/>
      <c r="C186" s="527"/>
      <c r="D186" s="527"/>
      <c r="E186" s="527"/>
      <c r="F186" s="528"/>
      <c r="G186" s="71"/>
      <c r="H186" s="72"/>
      <c r="I186" s="72"/>
      <c r="J186" s="72"/>
      <c r="K186" s="73"/>
      <c r="L186" s="74"/>
      <c r="M186" s="75"/>
      <c r="N186" s="75"/>
      <c r="O186" s="75"/>
      <c r="P186" s="75"/>
      <c r="Q186" s="75"/>
      <c r="R186" s="75"/>
      <c r="S186" s="75"/>
      <c r="T186" s="75"/>
      <c r="U186" s="75"/>
      <c r="V186" s="75"/>
      <c r="W186" s="75"/>
      <c r="X186" s="76"/>
      <c r="Y186" s="77"/>
      <c r="Z186" s="78"/>
      <c r="AA186" s="78"/>
      <c r="AB186" s="79"/>
      <c r="AC186" s="71"/>
      <c r="AD186" s="72"/>
      <c r="AE186" s="72"/>
      <c r="AF186" s="72"/>
      <c r="AG186" s="73"/>
      <c r="AH186" s="74"/>
      <c r="AI186" s="75"/>
      <c r="AJ186" s="75"/>
      <c r="AK186" s="75"/>
      <c r="AL186" s="75"/>
      <c r="AM186" s="75"/>
      <c r="AN186" s="75"/>
      <c r="AO186" s="75"/>
      <c r="AP186" s="75"/>
      <c r="AQ186" s="75"/>
      <c r="AR186" s="75"/>
      <c r="AS186" s="75"/>
      <c r="AT186" s="76"/>
      <c r="AU186" s="77"/>
      <c r="AV186" s="78"/>
      <c r="AW186" s="78"/>
      <c r="AX186" s="80"/>
    </row>
    <row r="187" spans="1:50" ht="24.75" customHeight="1" x14ac:dyDescent="0.15">
      <c r="A187" s="130"/>
      <c r="B187" s="527"/>
      <c r="C187" s="527"/>
      <c r="D187" s="527"/>
      <c r="E187" s="527"/>
      <c r="F187" s="528"/>
      <c r="G187" s="71"/>
      <c r="H187" s="72"/>
      <c r="I187" s="72"/>
      <c r="J187" s="72"/>
      <c r="K187" s="73"/>
      <c r="L187" s="74"/>
      <c r="M187" s="75"/>
      <c r="N187" s="75"/>
      <c r="O187" s="75"/>
      <c r="P187" s="75"/>
      <c r="Q187" s="75"/>
      <c r="R187" s="75"/>
      <c r="S187" s="75"/>
      <c r="T187" s="75"/>
      <c r="U187" s="75"/>
      <c r="V187" s="75"/>
      <c r="W187" s="75"/>
      <c r="X187" s="76"/>
      <c r="Y187" s="77"/>
      <c r="Z187" s="78"/>
      <c r="AA187" s="78"/>
      <c r="AB187" s="79"/>
      <c r="AC187" s="71"/>
      <c r="AD187" s="72"/>
      <c r="AE187" s="72"/>
      <c r="AF187" s="72"/>
      <c r="AG187" s="73"/>
      <c r="AH187" s="74"/>
      <c r="AI187" s="75"/>
      <c r="AJ187" s="75"/>
      <c r="AK187" s="75"/>
      <c r="AL187" s="75"/>
      <c r="AM187" s="75"/>
      <c r="AN187" s="75"/>
      <c r="AO187" s="75"/>
      <c r="AP187" s="75"/>
      <c r="AQ187" s="75"/>
      <c r="AR187" s="75"/>
      <c r="AS187" s="75"/>
      <c r="AT187" s="76"/>
      <c r="AU187" s="77"/>
      <c r="AV187" s="78"/>
      <c r="AW187" s="78"/>
      <c r="AX187" s="80"/>
    </row>
    <row r="188" spans="1:50" ht="24.75" customHeight="1" x14ac:dyDescent="0.15">
      <c r="A188" s="130"/>
      <c r="B188" s="527"/>
      <c r="C188" s="527"/>
      <c r="D188" s="527"/>
      <c r="E188" s="527"/>
      <c r="F188" s="528"/>
      <c r="G188" s="71"/>
      <c r="H188" s="72"/>
      <c r="I188" s="72"/>
      <c r="J188" s="72"/>
      <c r="K188" s="73"/>
      <c r="L188" s="74"/>
      <c r="M188" s="75"/>
      <c r="N188" s="75"/>
      <c r="O188" s="75"/>
      <c r="P188" s="75"/>
      <c r="Q188" s="75"/>
      <c r="R188" s="75"/>
      <c r="S188" s="75"/>
      <c r="T188" s="75"/>
      <c r="U188" s="75"/>
      <c r="V188" s="75"/>
      <c r="W188" s="75"/>
      <c r="X188" s="76"/>
      <c r="Y188" s="77"/>
      <c r="Z188" s="78"/>
      <c r="AA188" s="78"/>
      <c r="AB188" s="79"/>
      <c r="AC188" s="71"/>
      <c r="AD188" s="72"/>
      <c r="AE188" s="72"/>
      <c r="AF188" s="72"/>
      <c r="AG188" s="73"/>
      <c r="AH188" s="74"/>
      <c r="AI188" s="75"/>
      <c r="AJ188" s="75"/>
      <c r="AK188" s="75"/>
      <c r="AL188" s="75"/>
      <c r="AM188" s="75"/>
      <c r="AN188" s="75"/>
      <c r="AO188" s="75"/>
      <c r="AP188" s="75"/>
      <c r="AQ188" s="75"/>
      <c r="AR188" s="75"/>
      <c r="AS188" s="75"/>
      <c r="AT188" s="76"/>
      <c r="AU188" s="77"/>
      <c r="AV188" s="78"/>
      <c r="AW188" s="78"/>
      <c r="AX188" s="80"/>
    </row>
    <row r="189" spans="1:50" ht="24.75" customHeight="1" x14ac:dyDescent="0.15">
      <c r="A189" s="130"/>
      <c r="B189" s="527"/>
      <c r="C189" s="527"/>
      <c r="D189" s="527"/>
      <c r="E189" s="527"/>
      <c r="F189" s="528"/>
      <c r="G189" s="71"/>
      <c r="H189" s="72"/>
      <c r="I189" s="72"/>
      <c r="J189" s="72"/>
      <c r="K189" s="73"/>
      <c r="L189" s="74"/>
      <c r="M189" s="75"/>
      <c r="N189" s="75"/>
      <c r="O189" s="75"/>
      <c r="P189" s="75"/>
      <c r="Q189" s="75"/>
      <c r="R189" s="75"/>
      <c r="S189" s="75"/>
      <c r="T189" s="75"/>
      <c r="U189" s="75"/>
      <c r="V189" s="75"/>
      <c r="W189" s="75"/>
      <c r="X189" s="76"/>
      <c r="Y189" s="77"/>
      <c r="Z189" s="78"/>
      <c r="AA189" s="78"/>
      <c r="AB189" s="79"/>
      <c r="AC189" s="71"/>
      <c r="AD189" s="72"/>
      <c r="AE189" s="72"/>
      <c r="AF189" s="72"/>
      <c r="AG189" s="73"/>
      <c r="AH189" s="74"/>
      <c r="AI189" s="75"/>
      <c r="AJ189" s="75"/>
      <c r="AK189" s="75"/>
      <c r="AL189" s="75"/>
      <c r="AM189" s="75"/>
      <c r="AN189" s="75"/>
      <c r="AO189" s="75"/>
      <c r="AP189" s="75"/>
      <c r="AQ189" s="75"/>
      <c r="AR189" s="75"/>
      <c r="AS189" s="75"/>
      <c r="AT189" s="76"/>
      <c r="AU189" s="77"/>
      <c r="AV189" s="78"/>
      <c r="AW189" s="78"/>
      <c r="AX189" s="80"/>
    </row>
    <row r="190" spans="1:50" ht="24.75" customHeight="1" thickBot="1" x14ac:dyDescent="0.2">
      <c r="A190" s="130"/>
      <c r="B190" s="527"/>
      <c r="C190" s="527"/>
      <c r="D190" s="527"/>
      <c r="E190" s="527"/>
      <c r="F190" s="528"/>
      <c r="G190" s="62" t="s">
        <v>22</v>
      </c>
      <c r="H190" s="63"/>
      <c r="I190" s="63"/>
      <c r="J190" s="63"/>
      <c r="K190" s="63"/>
      <c r="L190" s="64"/>
      <c r="M190" s="65"/>
      <c r="N190" s="65"/>
      <c r="O190" s="65"/>
      <c r="P190" s="65"/>
      <c r="Q190" s="65"/>
      <c r="R190" s="65"/>
      <c r="S190" s="65"/>
      <c r="T190" s="65"/>
      <c r="U190" s="65"/>
      <c r="V190" s="65"/>
      <c r="W190" s="65"/>
      <c r="X190" s="66"/>
      <c r="Y190" s="67">
        <f>SUM(Y180:AB189)</f>
        <v>0</v>
      </c>
      <c r="Z190" s="68"/>
      <c r="AA190" s="68"/>
      <c r="AB190" s="69"/>
      <c r="AC190" s="62" t="s">
        <v>22</v>
      </c>
      <c r="AD190" s="63"/>
      <c r="AE190" s="63"/>
      <c r="AF190" s="63"/>
      <c r="AG190" s="63"/>
      <c r="AH190" s="64"/>
      <c r="AI190" s="65"/>
      <c r="AJ190" s="65"/>
      <c r="AK190" s="65"/>
      <c r="AL190" s="65"/>
      <c r="AM190" s="65"/>
      <c r="AN190" s="65"/>
      <c r="AO190" s="65"/>
      <c r="AP190" s="65"/>
      <c r="AQ190" s="65"/>
      <c r="AR190" s="65"/>
      <c r="AS190" s="65"/>
      <c r="AT190" s="66"/>
      <c r="AU190" s="67">
        <f>SUM(AU180:AX189)</f>
        <v>0</v>
      </c>
      <c r="AV190" s="68"/>
      <c r="AW190" s="68"/>
      <c r="AX190" s="70"/>
    </row>
    <row r="191" spans="1:50" ht="30" customHeight="1" x14ac:dyDescent="0.15">
      <c r="A191" s="130"/>
      <c r="B191" s="527"/>
      <c r="C191" s="527"/>
      <c r="D191" s="527"/>
      <c r="E191" s="527"/>
      <c r="F191" s="528"/>
      <c r="G191" s="379" t="s">
        <v>366</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130"/>
      <c r="B192" s="527"/>
      <c r="C192" s="527"/>
      <c r="D192" s="527"/>
      <c r="E192" s="527"/>
      <c r="F192" s="528"/>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x14ac:dyDescent="0.15">
      <c r="A193" s="130"/>
      <c r="B193" s="527"/>
      <c r="C193" s="527"/>
      <c r="D193" s="527"/>
      <c r="E193" s="527"/>
      <c r="F193" s="528"/>
      <c r="G193" s="94"/>
      <c r="H193" s="95"/>
      <c r="I193" s="95"/>
      <c r="J193" s="95"/>
      <c r="K193" s="96"/>
      <c r="L193" s="97"/>
      <c r="M193" s="98"/>
      <c r="N193" s="98"/>
      <c r="O193" s="98"/>
      <c r="P193" s="98"/>
      <c r="Q193" s="98"/>
      <c r="R193" s="98"/>
      <c r="S193" s="98"/>
      <c r="T193" s="98"/>
      <c r="U193" s="98"/>
      <c r="V193" s="98"/>
      <c r="W193" s="98"/>
      <c r="X193" s="99"/>
      <c r="Y193" s="100"/>
      <c r="Z193" s="101"/>
      <c r="AA193" s="101"/>
      <c r="AB193" s="102"/>
      <c r="AC193" s="94"/>
      <c r="AD193" s="95"/>
      <c r="AE193" s="95"/>
      <c r="AF193" s="95"/>
      <c r="AG193" s="96"/>
      <c r="AH193" s="97"/>
      <c r="AI193" s="98"/>
      <c r="AJ193" s="98"/>
      <c r="AK193" s="98"/>
      <c r="AL193" s="98"/>
      <c r="AM193" s="98"/>
      <c r="AN193" s="98"/>
      <c r="AO193" s="98"/>
      <c r="AP193" s="98"/>
      <c r="AQ193" s="98"/>
      <c r="AR193" s="98"/>
      <c r="AS193" s="98"/>
      <c r="AT193" s="99"/>
      <c r="AU193" s="100"/>
      <c r="AV193" s="101"/>
      <c r="AW193" s="101"/>
      <c r="AX193" s="391"/>
    </row>
    <row r="194" spans="1:50" ht="24.75" customHeight="1" x14ac:dyDescent="0.15">
      <c r="A194" s="130"/>
      <c r="B194" s="527"/>
      <c r="C194" s="527"/>
      <c r="D194" s="527"/>
      <c r="E194" s="527"/>
      <c r="F194" s="528"/>
      <c r="G194" s="71"/>
      <c r="H194" s="72"/>
      <c r="I194" s="72"/>
      <c r="J194" s="72"/>
      <c r="K194" s="73"/>
      <c r="L194" s="74"/>
      <c r="M194" s="75"/>
      <c r="N194" s="75"/>
      <c r="O194" s="75"/>
      <c r="P194" s="75"/>
      <c r="Q194" s="75"/>
      <c r="R194" s="75"/>
      <c r="S194" s="75"/>
      <c r="T194" s="75"/>
      <c r="U194" s="75"/>
      <c r="V194" s="75"/>
      <c r="W194" s="75"/>
      <c r="X194" s="76"/>
      <c r="Y194" s="77"/>
      <c r="Z194" s="78"/>
      <c r="AA194" s="78"/>
      <c r="AB194" s="79"/>
      <c r="AC194" s="71"/>
      <c r="AD194" s="72"/>
      <c r="AE194" s="72"/>
      <c r="AF194" s="72"/>
      <c r="AG194" s="73"/>
      <c r="AH194" s="74"/>
      <c r="AI194" s="75"/>
      <c r="AJ194" s="75"/>
      <c r="AK194" s="75"/>
      <c r="AL194" s="75"/>
      <c r="AM194" s="75"/>
      <c r="AN194" s="75"/>
      <c r="AO194" s="75"/>
      <c r="AP194" s="75"/>
      <c r="AQ194" s="75"/>
      <c r="AR194" s="75"/>
      <c r="AS194" s="75"/>
      <c r="AT194" s="76"/>
      <c r="AU194" s="77"/>
      <c r="AV194" s="78"/>
      <c r="AW194" s="78"/>
      <c r="AX194" s="80"/>
    </row>
    <row r="195" spans="1:50" ht="24.75" customHeight="1" x14ac:dyDescent="0.15">
      <c r="A195" s="130"/>
      <c r="B195" s="527"/>
      <c r="C195" s="527"/>
      <c r="D195" s="527"/>
      <c r="E195" s="527"/>
      <c r="F195" s="528"/>
      <c r="G195" s="71"/>
      <c r="H195" s="72"/>
      <c r="I195" s="72"/>
      <c r="J195" s="72"/>
      <c r="K195" s="73"/>
      <c r="L195" s="74"/>
      <c r="M195" s="75"/>
      <c r="N195" s="75"/>
      <c r="O195" s="75"/>
      <c r="P195" s="75"/>
      <c r="Q195" s="75"/>
      <c r="R195" s="75"/>
      <c r="S195" s="75"/>
      <c r="T195" s="75"/>
      <c r="U195" s="75"/>
      <c r="V195" s="75"/>
      <c r="W195" s="75"/>
      <c r="X195" s="76"/>
      <c r="Y195" s="77"/>
      <c r="Z195" s="78"/>
      <c r="AA195" s="78"/>
      <c r="AB195" s="79"/>
      <c r="AC195" s="71"/>
      <c r="AD195" s="72"/>
      <c r="AE195" s="72"/>
      <c r="AF195" s="72"/>
      <c r="AG195" s="73"/>
      <c r="AH195" s="74"/>
      <c r="AI195" s="75"/>
      <c r="AJ195" s="75"/>
      <c r="AK195" s="75"/>
      <c r="AL195" s="75"/>
      <c r="AM195" s="75"/>
      <c r="AN195" s="75"/>
      <c r="AO195" s="75"/>
      <c r="AP195" s="75"/>
      <c r="AQ195" s="75"/>
      <c r="AR195" s="75"/>
      <c r="AS195" s="75"/>
      <c r="AT195" s="76"/>
      <c r="AU195" s="77"/>
      <c r="AV195" s="78"/>
      <c r="AW195" s="78"/>
      <c r="AX195" s="80"/>
    </row>
    <row r="196" spans="1:50" ht="24.75" customHeight="1" x14ac:dyDescent="0.15">
      <c r="A196" s="130"/>
      <c r="B196" s="527"/>
      <c r="C196" s="527"/>
      <c r="D196" s="527"/>
      <c r="E196" s="527"/>
      <c r="F196" s="528"/>
      <c r="G196" s="71"/>
      <c r="H196" s="72"/>
      <c r="I196" s="72"/>
      <c r="J196" s="72"/>
      <c r="K196" s="73"/>
      <c r="L196" s="74"/>
      <c r="M196" s="75"/>
      <c r="N196" s="75"/>
      <c r="O196" s="75"/>
      <c r="P196" s="75"/>
      <c r="Q196" s="75"/>
      <c r="R196" s="75"/>
      <c r="S196" s="75"/>
      <c r="T196" s="75"/>
      <c r="U196" s="75"/>
      <c r="V196" s="75"/>
      <c r="W196" s="75"/>
      <c r="X196" s="76"/>
      <c r="Y196" s="77"/>
      <c r="Z196" s="78"/>
      <c r="AA196" s="78"/>
      <c r="AB196" s="79"/>
      <c r="AC196" s="71"/>
      <c r="AD196" s="72"/>
      <c r="AE196" s="72"/>
      <c r="AF196" s="72"/>
      <c r="AG196" s="73"/>
      <c r="AH196" s="74"/>
      <c r="AI196" s="75"/>
      <c r="AJ196" s="75"/>
      <c r="AK196" s="75"/>
      <c r="AL196" s="75"/>
      <c r="AM196" s="75"/>
      <c r="AN196" s="75"/>
      <c r="AO196" s="75"/>
      <c r="AP196" s="75"/>
      <c r="AQ196" s="75"/>
      <c r="AR196" s="75"/>
      <c r="AS196" s="75"/>
      <c r="AT196" s="76"/>
      <c r="AU196" s="77"/>
      <c r="AV196" s="78"/>
      <c r="AW196" s="78"/>
      <c r="AX196" s="80"/>
    </row>
    <row r="197" spans="1:50" ht="24.75" customHeight="1" x14ac:dyDescent="0.15">
      <c r="A197" s="130"/>
      <c r="B197" s="527"/>
      <c r="C197" s="527"/>
      <c r="D197" s="527"/>
      <c r="E197" s="527"/>
      <c r="F197" s="528"/>
      <c r="G197" s="71"/>
      <c r="H197" s="72"/>
      <c r="I197" s="72"/>
      <c r="J197" s="72"/>
      <c r="K197" s="73"/>
      <c r="L197" s="74"/>
      <c r="M197" s="75"/>
      <c r="N197" s="75"/>
      <c r="O197" s="75"/>
      <c r="P197" s="75"/>
      <c r="Q197" s="75"/>
      <c r="R197" s="75"/>
      <c r="S197" s="75"/>
      <c r="T197" s="75"/>
      <c r="U197" s="75"/>
      <c r="V197" s="75"/>
      <c r="W197" s="75"/>
      <c r="X197" s="76"/>
      <c r="Y197" s="77"/>
      <c r="Z197" s="78"/>
      <c r="AA197" s="78"/>
      <c r="AB197" s="79"/>
      <c r="AC197" s="71"/>
      <c r="AD197" s="72"/>
      <c r="AE197" s="72"/>
      <c r="AF197" s="72"/>
      <c r="AG197" s="73"/>
      <c r="AH197" s="74"/>
      <c r="AI197" s="75"/>
      <c r="AJ197" s="75"/>
      <c r="AK197" s="75"/>
      <c r="AL197" s="75"/>
      <c r="AM197" s="75"/>
      <c r="AN197" s="75"/>
      <c r="AO197" s="75"/>
      <c r="AP197" s="75"/>
      <c r="AQ197" s="75"/>
      <c r="AR197" s="75"/>
      <c r="AS197" s="75"/>
      <c r="AT197" s="76"/>
      <c r="AU197" s="77"/>
      <c r="AV197" s="78"/>
      <c r="AW197" s="78"/>
      <c r="AX197" s="80"/>
    </row>
    <row r="198" spans="1:50" ht="24.75" customHeight="1" x14ac:dyDescent="0.15">
      <c r="A198" s="130"/>
      <c r="B198" s="527"/>
      <c r="C198" s="527"/>
      <c r="D198" s="527"/>
      <c r="E198" s="527"/>
      <c r="F198" s="528"/>
      <c r="G198" s="71"/>
      <c r="H198" s="72"/>
      <c r="I198" s="72"/>
      <c r="J198" s="72"/>
      <c r="K198" s="73"/>
      <c r="L198" s="74"/>
      <c r="M198" s="75"/>
      <c r="N198" s="75"/>
      <c r="O198" s="75"/>
      <c r="P198" s="75"/>
      <c r="Q198" s="75"/>
      <c r="R198" s="75"/>
      <c r="S198" s="75"/>
      <c r="T198" s="75"/>
      <c r="U198" s="75"/>
      <c r="V198" s="75"/>
      <c r="W198" s="75"/>
      <c r="X198" s="76"/>
      <c r="Y198" s="77"/>
      <c r="Z198" s="78"/>
      <c r="AA198" s="78"/>
      <c r="AB198" s="79"/>
      <c r="AC198" s="71"/>
      <c r="AD198" s="72"/>
      <c r="AE198" s="72"/>
      <c r="AF198" s="72"/>
      <c r="AG198" s="73"/>
      <c r="AH198" s="74"/>
      <c r="AI198" s="75"/>
      <c r="AJ198" s="75"/>
      <c r="AK198" s="75"/>
      <c r="AL198" s="75"/>
      <c r="AM198" s="75"/>
      <c r="AN198" s="75"/>
      <c r="AO198" s="75"/>
      <c r="AP198" s="75"/>
      <c r="AQ198" s="75"/>
      <c r="AR198" s="75"/>
      <c r="AS198" s="75"/>
      <c r="AT198" s="76"/>
      <c r="AU198" s="77"/>
      <c r="AV198" s="78"/>
      <c r="AW198" s="78"/>
      <c r="AX198" s="80"/>
    </row>
    <row r="199" spans="1:50" ht="24.75" customHeight="1" x14ac:dyDescent="0.15">
      <c r="A199" s="130"/>
      <c r="B199" s="527"/>
      <c r="C199" s="527"/>
      <c r="D199" s="527"/>
      <c r="E199" s="527"/>
      <c r="F199" s="528"/>
      <c r="G199" s="71"/>
      <c r="H199" s="72"/>
      <c r="I199" s="72"/>
      <c r="J199" s="72"/>
      <c r="K199" s="73"/>
      <c r="L199" s="74"/>
      <c r="M199" s="75"/>
      <c r="N199" s="75"/>
      <c r="O199" s="75"/>
      <c r="P199" s="75"/>
      <c r="Q199" s="75"/>
      <c r="R199" s="75"/>
      <c r="S199" s="75"/>
      <c r="T199" s="75"/>
      <c r="U199" s="75"/>
      <c r="V199" s="75"/>
      <c r="W199" s="75"/>
      <c r="X199" s="76"/>
      <c r="Y199" s="77"/>
      <c r="Z199" s="78"/>
      <c r="AA199" s="78"/>
      <c r="AB199" s="79"/>
      <c r="AC199" s="71"/>
      <c r="AD199" s="72"/>
      <c r="AE199" s="72"/>
      <c r="AF199" s="72"/>
      <c r="AG199" s="73"/>
      <c r="AH199" s="74"/>
      <c r="AI199" s="75"/>
      <c r="AJ199" s="75"/>
      <c r="AK199" s="75"/>
      <c r="AL199" s="75"/>
      <c r="AM199" s="75"/>
      <c r="AN199" s="75"/>
      <c r="AO199" s="75"/>
      <c r="AP199" s="75"/>
      <c r="AQ199" s="75"/>
      <c r="AR199" s="75"/>
      <c r="AS199" s="75"/>
      <c r="AT199" s="76"/>
      <c r="AU199" s="77"/>
      <c r="AV199" s="78"/>
      <c r="AW199" s="78"/>
      <c r="AX199" s="80"/>
    </row>
    <row r="200" spans="1:50" ht="24.75" customHeight="1" x14ac:dyDescent="0.15">
      <c r="A200" s="130"/>
      <c r="B200" s="527"/>
      <c r="C200" s="527"/>
      <c r="D200" s="527"/>
      <c r="E200" s="527"/>
      <c r="F200" s="528"/>
      <c r="G200" s="71"/>
      <c r="H200" s="72"/>
      <c r="I200" s="72"/>
      <c r="J200" s="72"/>
      <c r="K200" s="73"/>
      <c r="L200" s="74"/>
      <c r="M200" s="75"/>
      <c r="N200" s="75"/>
      <c r="O200" s="75"/>
      <c r="P200" s="75"/>
      <c r="Q200" s="75"/>
      <c r="R200" s="75"/>
      <c r="S200" s="75"/>
      <c r="T200" s="75"/>
      <c r="U200" s="75"/>
      <c r="V200" s="75"/>
      <c r="W200" s="75"/>
      <c r="X200" s="76"/>
      <c r="Y200" s="77"/>
      <c r="Z200" s="78"/>
      <c r="AA200" s="78"/>
      <c r="AB200" s="79"/>
      <c r="AC200" s="71"/>
      <c r="AD200" s="72"/>
      <c r="AE200" s="72"/>
      <c r="AF200" s="72"/>
      <c r="AG200" s="73"/>
      <c r="AH200" s="74"/>
      <c r="AI200" s="75"/>
      <c r="AJ200" s="75"/>
      <c r="AK200" s="75"/>
      <c r="AL200" s="75"/>
      <c r="AM200" s="75"/>
      <c r="AN200" s="75"/>
      <c r="AO200" s="75"/>
      <c r="AP200" s="75"/>
      <c r="AQ200" s="75"/>
      <c r="AR200" s="75"/>
      <c r="AS200" s="75"/>
      <c r="AT200" s="76"/>
      <c r="AU200" s="77"/>
      <c r="AV200" s="78"/>
      <c r="AW200" s="78"/>
      <c r="AX200" s="80"/>
    </row>
    <row r="201" spans="1:50" ht="24.75" customHeight="1" x14ac:dyDescent="0.15">
      <c r="A201" s="130"/>
      <c r="B201" s="527"/>
      <c r="C201" s="527"/>
      <c r="D201" s="527"/>
      <c r="E201" s="527"/>
      <c r="F201" s="528"/>
      <c r="G201" s="71"/>
      <c r="H201" s="72"/>
      <c r="I201" s="72"/>
      <c r="J201" s="72"/>
      <c r="K201" s="73"/>
      <c r="L201" s="74"/>
      <c r="M201" s="75"/>
      <c r="N201" s="75"/>
      <c r="O201" s="75"/>
      <c r="P201" s="75"/>
      <c r="Q201" s="75"/>
      <c r="R201" s="75"/>
      <c r="S201" s="75"/>
      <c r="T201" s="75"/>
      <c r="U201" s="75"/>
      <c r="V201" s="75"/>
      <c r="W201" s="75"/>
      <c r="X201" s="76"/>
      <c r="Y201" s="77"/>
      <c r="Z201" s="78"/>
      <c r="AA201" s="78"/>
      <c r="AB201" s="79"/>
      <c r="AC201" s="71"/>
      <c r="AD201" s="72"/>
      <c r="AE201" s="72"/>
      <c r="AF201" s="72"/>
      <c r="AG201" s="73"/>
      <c r="AH201" s="74"/>
      <c r="AI201" s="75"/>
      <c r="AJ201" s="75"/>
      <c r="AK201" s="75"/>
      <c r="AL201" s="75"/>
      <c r="AM201" s="75"/>
      <c r="AN201" s="75"/>
      <c r="AO201" s="75"/>
      <c r="AP201" s="75"/>
      <c r="AQ201" s="75"/>
      <c r="AR201" s="75"/>
      <c r="AS201" s="75"/>
      <c r="AT201" s="76"/>
      <c r="AU201" s="77"/>
      <c r="AV201" s="78"/>
      <c r="AW201" s="78"/>
      <c r="AX201" s="80"/>
    </row>
    <row r="202" spans="1:50" ht="24.75" customHeight="1" x14ac:dyDescent="0.15">
      <c r="A202" s="130"/>
      <c r="B202" s="527"/>
      <c r="C202" s="527"/>
      <c r="D202" s="527"/>
      <c r="E202" s="527"/>
      <c r="F202" s="528"/>
      <c r="G202" s="71"/>
      <c r="H202" s="72"/>
      <c r="I202" s="72"/>
      <c r="J202" s="72"/>
      <c r="K202" s="73"/>
      <c r="L202" s="74"/>
      <c r="M202" s="75"/>
      <c r="N202" s="75"/>
      <c r="O202" s="75"/>
      <c r="P202" s="75"/>
      <c r="Q202" s="75"/>
      <c r="R202" s="75"/>
      <c r="S202" s="75"/>
      <c r="T202" s="75"/>
      <c r="U202" s="75"/>
      <c r="V202" s="75"/>
      <c r="W202" s="75"/>
      <c r="X202" s="76"/>
      <c r="Y202" s="77"/>
      <c r="Z202" s="78"/>
      <c r="AA202" s="78"/>
      <c r="AB202" s="79"/>
      <c r="AC202" s="71"/>
      <c r="AD202" s="72"/>
      <c r="AE202" s="72"/>
      <c r="AF202" s="72"/>
      <c r="AG202" s="73"/>
      <c r="AH202" s="74"/>
      <c r="AI202" s="75"/>
      <c r="AJ202" s="75"/>
      <c r="AK202" s="75"/>
      <c r="AL202" s="75"/>
      <c r="AM202" s="75"/>
      <c r="AN202" s="75"/>
      <c r="AO202" s="75"/>
      <c r="AP202" s="75"/>
      <c r="AQ202" s="75"/>
      <c r="AR202" s="75"/>
      <c r="AS202" s="75"/>
      <c r="AT202" s="76"/>
      <c r="AU202" s="77"/>
      <c r="AV202" s="78"/>
      <c r="AW202" s="78"/>
      <c r="AX202" s="80"/>
    </row>
    <row r="203" spans="1:50" ht="24.75" customHeight="1" thickBot="1" x14ac:dyDescent="0.2">
      <c r="A203" s="130"/>
      <c r="B203" s="527"/>
      <c r="C203" s="527"/>
      <c r="D203" s="527"/>
      <c r="E203" s="527"/>
      <c r="F203" s="528"/>
      <c r="G203" s="62" t="s">
        <v>22</v>
      </c>
      <c r="H203" s="63"/>
      <c r="I203" s="63"/>
      <c r="J203" s="63"/>
      <c r="K203" s="63"/>
      <c r="L203" s="64"/>
      <c r="M203" s="65"/>
      <c r="N203" s="65"/>
      <c r="O203" s="65"/>
      <c r="P203" s="65"/>
      <c r="Q203" s="65"/>
      <c r="R203" s="65"/>
      <c r="S203" s="65"/>
      <c r="T203" s="65"/>
      <c r="U203" s="65"/>
      <c r="V203" s="65"/>
      <c r="W203" s="65"/>
      <c r="X203" s="66"/>
      <c r="Y203" s="67">
        <f>SUM(Y193:AB202)</f>
        <v>0</v>
      </c>
      <c r="Z203" s="68"/>
      <c r="AA203" s="68"/>
      <c r="AB203" s="69"/>
      <c r="AC203" s="62" t="s">
        <v>22</v>
      </c>
      <c r="AD203" s="63"/>
      <c r="AE203" s="63"/>
      <c r="AF203" s="63"/>
      <c r="AG203" s="63"/>
      <c r="AH203" s="64"/>
      <c r="AI203" s="65"/>
      <c r="AJ203" s="65"/>
      <c r="AK203" s="65"/>
      <c r="AL203" s="65"/>
      <c r="AM203" s="65"/>
      <c r="AN203" s="65"/>
      <c r="AO203" s="65"/>
      <c r="AP203" s="65"/>
      <c r="AQ203" s="65"/>
      <c r="AR203" s="65"/>
      <c r="AS203" s="65"/>
      <c r="AT203" s="66"/>
      <c r="AU203" s="67">
        <f>SUM(AU193:AX202)</f>
        <v>0</v>
      </c>
      <c r="AV203" s="68"/>
      <c r="AW203" s="68"/>
      <c r="AX203" s="70"/>
    </row>
    <row r="204" spans="1:50" ht="30" customHeight="1" x14ac:dyDescent="0.15">
      <c r="A204" s="130"/>
      <c r="B204" s="527"/>
      <c r="C204" s="527"/>
      <c r="D204" s="527"/>
      <c r="E204" s="527"/>
      <c r="F204" s="528"/>
      <c r="G204" s="379" t="s">
        <v>361</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362</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130"/>
      <c r="B205" s="527"/>
      <c r="C205" s="527"/>
      <c r="D205" s="527"/>
      <c r="E205" s="527"/>
      <c r="F205" s="528"/>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customHeight="1" x14ac:dyDescent="0.15">
      <c r="A206" s="130"/>
      <c r="B206" s="527"/>
      <c r="C206" s="527"/>
      <c r="D206" s="527"/>
      <c r="E206" s="527"/>
      <c r="F206" s="528"/>
      <c r="G206" s="94"/>
      <c r="H206" s="95"/>
      <c r="I206" s="95"/>
      <c r="J206" s="95"/>
      <c r="K206" s="96"/>
      <c r="L206" s="97"/>
      <c r="M206" s="98"/>
      <c r="N206" s="98"/>
      <c r="O206" s="98"/>
      <c r="P206" s="98"/>
      <c r="Q206" s="98"/>
      <c r="R206" s="98"/>
      <c r="S206" s="98"/>
      <c r="T206" s="98"/>
      <c r="U206" s="98"/>
      <c r="V206" s="98"/>
      <c r="W206" s="98"/>
      <c r="X206" s="99"/>
      <c r="Y206" s="100"/>
      <c r="Z206" s="101"/>
      <c r="AA206" s="101"/>
      <c r="AB206" s="102"/>
      <c r="AC206" s="94"/>
      <c r="AD206" s="95"/>
      <c r="AE206" s="95"/>
      <c r="AF206" s="95"/>
      <c r="AG206" s="96"/>
      <c r="AH206" s="97"/>
      <c r="AI206" s="98"/>
      <c r="AJ206" s="98"/>
      <c r="AK206" s="98"/>
      <c r="AL206" s="98"/>
      <c r="AM206" s="98"/>
      <c r="AN206" s="98"/>
      <c r="AO206" s="98"/>
      <c r="AP206" s="98"/>
      <c r="AQ206" s="98"/>
      <c r="AR206" s="98"/>
      <c r="AS206" s="98"/>
      <c r="AT206" s="99"/>
      <c r="AU206" s="100"/>
      <c r="AV206" s="101"/>
      <c r="AW206" s="101"/>
      <c r="AX206" s="391"/>
    </row>
    <row r="207" spans="1:50" ht="24.75" customHeight="1" x14ac:dyDescent="0.15">
      <c r="A207" s="130"/>
      <c r="B207" s="527"/>
      <c r="C207" s="527"/>
      <c r="D207" s="527"/>
      <c r="E207" s="527"/>
      <c r="F207" s="528"/>
      <c r="G207" s="71"/>
      <c r="H207" s="72"/>
      <c r="I207" s="72"/>
      <c r="J207" s="72"/>
      <c r="K207" s="73"/>
      <c r="L207" s="74"/>
      <c r="M207" s="75"/>
      <c r="N207" s="75"/>
      <c r="O207" s="75"/>
      <c r="P207" s="75"/>
      <c r="Q207" s="75"/>
      <c r="R207" s="75"/>
      <c r="S207" s="75"/>
      <c r="T207" s="75"/>
      <c r="U207" s="75"/>
      <c r="V207" s="75"/>
      <c r="W207" s="75"/>
      <c r="X207" s="76"/>
      <c r="Y207" s="77"/>
      <c r="Z207" s="78"/>
      <c r="AA207" s="78"/>
      <c r="AB207" s="79"/>
      <c r="AC207" s="71"/>
      <c r="AD207" s="72"/>
      <c r="AE207" s="72"/>
      <c r="AF207" s="72"/>
      <c r="AG207" s="73"/>
      <c r="AH207" s="74"/>
      <c r="AI207" s="75"/>
      <c r="AJ207" s="75"/>
      <c r="AK207" s="75"/>
      <c r="AL207" s="75"/>
      <c r="AM207" s="75"/>
      <c r="AN207" s="75"/>
      <c r="AO207" s="75"/>
      <c r="AP207" s="75"/>
      <c r="AQ207" s="75"/>
      <c r="AR207" s="75"/>
      <c r="AS207" s="75"/>
      <c r="AT207" s="76"/>
      <c r="AU207" s="77"/>
      <c r="AV207" s="78"/>
      <c r="AW207" s="78"/>
      <c r="AX207" s="80"/>
    </row>
    <row r="208" spans="1:50" ht="24.75" customHeight="1" x14ac:dyDescent="0.15">
      <c r="A208" s="130"/>
      <c r="B208" s="527"/>
      <c r="C208" s="527"/>
      <c r="D208" s="527"/>
      <c r="E208" s="527"/>
      <c r="F208" s="528"/>
      <c r="G208" s="71"/>
      <c r="H208" s="72"/>
      <c r="I208" s="72"/>
      <c r="J208" s="72"/>
      <c r="K208" s="73"/>
      <c r="L208" s="74"/>
      <c r="M208" s="75"/>
      <c r="N208" s="75"/>
      <c r="O208" s="75"/>
      <c r="P208" s="75"/>
      <c r="Q208" s="75"/>
      <c r="R208" s="75"/>
      <c r="S208" s="75"/>
      <c r="T208" s="75"/>
      <c r="U208" s="75"/>
      <c r="V208" s="75"/>
      <c r="W208" s="75"/>
      <c r="X208" s="76"/>
      <c r="Y208" s="77"/>
      <c r="Z208" s="78"/>
      <c r="AA208" s="78"/>
      <c r="AB208" s="79"/>
      <c r="AC208" s="71"/>
      <c r="AD208" s="72"/>
      <c r="AE208" s="72"/>
      <c r="AF208" s="72"/>
      <c r="AG208" s="73"/>
      <c r="AH208" s="74"/>
      <c r="AI208" s="75"/>
      <c r="AJ208" s="75"/>
      <c r="AK208" s="75"/>
      <c r="AL208" s="75"/>
      <c r="AM208" s="75"/>
      <c r="AN208" s="75"/>
      <c r="AO208" s="75"/>
      <c r="AP208" s="75"/>
      <c r="AQ208" s="75"/>
      <c r="AR208" s="75"/>
      <c r="AS208" s="75"/>
      <c r="AT208" s="76"/>
      <c r="AU208" s="77"/>
      <c r="AV208" s="78"/>
      <c r="AW208" s="78"/>
      <c r="AX208" s="80"/>
    </row>
    <row r="209" spans="1:50" ht="24.75" customHeight="1" x14ac:dyDescent="0.15">
      <c r="A209" s="130"/>
      <c r="B209" s="527"/>
      <c r="C209" s="527"/>
      <c r="D209" s="527"/>
      <c r="E209" s="527"/>
      <c r="F209" s="528"/>
      <c r="G209" s="71"/>
      <c r="H209" s="72"/>
      <c r="I209" s="72"/>
      <c r="J209" s="72"/>
      <c r="K209" s="73"/>
      <c r="L209" s="74"/>
      <c r="M209" s="75"/>
      <c r="N209" s="75"/>
      <c r="O209" s="75"/>
      <c r="P209" s="75"/>
      <c r="Q209" s="75"/>
      <c r="R209" s="75"/>
      <c r="S209" s="75"/>
      <c r="T209" s="75"/>
      <c r="U209" s="75"/>
      <c r="V209" s="75"/>
      <c r="W209" s="75"/>
      <c r="X209" s="76"/>
      <c r="Y209" s="77"/>
      <c r="Z209" s="78"/>
      <c r="AA209" s="78"/>
      <c r="AB209" s="79"/>
      <c r="AC209" s="71"/>
      <c r="AD209" s="72"/>
      <c r="AE209" s="72"/>
      <c r="AF209" s="72"/>
      <c r="AG209" s="73"/>
      <c r="AH209" s="74"/>
      <c r="AI209" s="75"/>
      <c r="AJ209" s="75"/>
      <c r="AK209" s="75"/>
      <c r="AL209" s="75"/>
      <c r="AM209" s="75"/>
      <c r="AN209" s="75"/>
      <c r="AO209" s="75"/>
      <c r="AP209" s="75"/>
      <c r="AQ209" s="75"/>
      <c r="AR209" s="75"/>
      <c r="AS209" s="75"/>
      <c r="AT209" s="76"/>
      <c r="AU209" s="77"/>
      <c r="AV209" s="78"/>
      <c r="AW209" s="78"/>
      <c r="AX209" s="80"/>
    </row>
    <row r="210" spans="1:50" ht="24.75" customHeight="1" x14ac:dyDescent="0.15">
      <c r="A210" s="130"/>
      <c r="B210" s="527"/>
      <c r="C210" s="527"/>
      <c r="D210" s="527"/>
      <c r="E210" s="527"/>
      <c r="F210" s="528"/>
      <c r="G210" s="71"/>
      <c r="H210" s="72"/>
      <c r="I210" s="72"/>
      <c r="J210" s="72"/>
      <c r="K210" s="73"/>
      <c r="L210" s="74"/>
      <c r="M210" s="75"/>
      <c r="N210" s="75"/>
      <c r="O210" s="75"/>
      <c r="P210" s="75"/>
      <c r="Q210" s="75"/>
      <c r="R210" s="75"/>
      <c r="S210" s="75"/>
      <c r="T210" s="75"/>
      <c r="U210" s="75"/>
      <c r="V210" s="75"/>
      <c r="W210" s="75"/>
      <c r="X210" s="76"/>
      <c r="Y210" s="77"/>
      <c r="Z210" s="78"/>
      <c r="AA210" s="78"/>
      <c r="AB210" s="79"/>
      <c r="AC210" s="71"/>
      <c r="AD210" s="72"/>
      <c r="AE210" s="72"/>
      <c r="AF210" s="72"/>
      <c r="AG210" s="73"/>
      <c r="AH210" s="74"/>
      <c r="AI210" s="75"/>
      <c r="AJ210" s="75"/>
      <c r="AK210" s="75"/>
      <c r="AL210" s="75"/>
      <c r="AM210" s="75"/>
      <c r="AN210" s="75"/>
      <c r="AO210" s="75"/>
      <c r="AP210" s="75"/>
      <c r="AQ210" s="75"/>
      <c r="AR210" s="75"/>
      <c r="AS210" s="75"/>
      <c r="AT210" s="76"/>
      <c r="AU210" s="77"/>
      <c r="AV210" s="78"/>
      <c r="AW210" s="78"/>
      <c r="AX210" s="80"/>
    </row>
    <row r="211" spans="1:50" ht="24.75" customHeight="1" x14ac:dyDescent="0.15">
      <c r="A211" s="130"/>
      <c r="B211" s="527"/>
      <c r="C211" s="527"/>
      <c r="D211" s="527"/>
      <c r="E211" s="527"/>
      <c r="F211" s="528"/>
      <c r="G211" s="71"/>
      <c r="H211" s="72"/>
      <c r="I211" s="72"/>
      <c r="J211" s="72"/>
      <c r="K211" s="73"/>
      <c r="L211" s="74"/>
      <c r="M211" s="75"/>
      <c r="N211" s="75"/>
      <c r="O211" s="75"/>
      <c r="P211" s="75"/>
      <c r="Q211" s="75"/>
      <c r="R211" s="75"/>
      <c r="S211" s="75"/>
      <c r="T211" s="75"/>
      <c r="U211" s="75"/>
      <c r="V211" s="75"/>
      <c r="W211" s="75"/>
      <c r="X211" s="76"/>
      <c r="Y211" s="77"/>
      <c r="Z211" s="78"/>
      <c r="AA211" s="78"/>
      <c r="AB211" s="79"/>
      <c r="AC211" s="71"/>
      <c r="AD211" s="72"/>
      <c r="AE211" s="72"/>
      <c r="AF211" s="72"/>
      <c r="AG211" s="73"/>
      <c r="AH211" s="74"/>
      <c r="AI211" s="75"/>
      <c r="AJ211" s="75"/>
      <c r="AK211" s="75"/>
      <c r="AL211" s="75"/>
      <c r="AM211" s="75"/>
      <c r="AN211" s="75"/>
      <c r="AO211" s="75"/>
      <c r="AP211" s="75"/>
      <c r="AQ211" s="75"/>
      <c r="AR211" s="75"/>
      <c r="AS211" s="75"/>
      <c r="AT211" s="76"/>
      <c r="AU211" s="77"/>
      <c r="AV211" s="78"/>
      <c r="AW211" s="78"/>
      <c r="AX211" s="80"/>
    </row>
    <row r="212" spans="1:50" ht="24.75" customHeight="1" x14ac:dyDescent="0.15">
      <c r="A212" s="130"/>
      <c r="B212" s="527"/>
      <c r="C212" s="527"/>
      <c r="D212" s="527"/>
      <c r="E212" s="527"/>
      <c r="F212" s="528"/>
      <c r="G212" s="71"/>
      <c r="H212" s="72"/>
      <c r="I212" s="72"/>
      <c r="J212" s="72"/>
      <c r="K212" s="73"/>
      <c r="L212" s="74"/>
      <c r="M212" s="75"/>
      <c r="N212" s="75"/>
      <c r="O212" s="75"/>
      <c r="P212" s="75"/>
      <c r="Q212" s="75"/>
      <c r="R212" s="75"/>
      <c r="S212" s="75"/>
      <c r="T212" s="75"/>
      <c r="U212" s="75"/>
      <c r="V212" s="75"/>
      <c r="W212" s="75"/>
      <c r="X212" s="76"/>
      <c r="Y212" s="77"/>
      <c r="Z212" s="78"/>
      <c r="AA212" s="78"/>
      <c r="AB212" s="79"/>
      <c r="AC212" s="71"/>
      <c r="AD212" s="72"/>
      <c r="AE212" s="72"/>
      <c r="AF212" s="72"/>
      <c r="AG212" s="73"/>
      <c r="AH212" s="74"/>
      <c r="AI212" s="75"/>
      <c r="AJ212" s="75"/>
      <c r="AK212" s="75"/>
      <c r="AL212" s="75"/>
      <c r="AM212" s="75"/>
      <c r="AN212" s="75"/>
      <c r="AO212" s="75"/>
      <c r="AP212" s="75"/>
      <c r="AQ212" s="75"/>
      <c r="AR212" s="75"/>
      <c r="AS212" s="75"/>
      <c r="AT212" s="76"/>
      <c r="AU212" s="77"/>
      <c r="AV212" s="78"/>
      <c r="AW212" s="78"/>
      <c r="AX212" s="80"/>
    </row>
    <row r="213" spans="1:50" ht="24.75" customHeight="1" x14ac:dyDescent="0.15">
      <c r="A213" s="130"/>
      <c r="B213" s="527"/>
      <c r="C213" s="527"/>
      <c r="D213" s="527"/>
      <c r="E213" s="527"/>
      <c r="F213" s="528"/>
      <c r="G213" s="71"/>
      <c r="H213" s="72"/>
      <c r="I213" s="72"/>
      <c r="J213" s="72"/>
      <c r="K213" s="73"/>
      <c r="L213" s="74"/>
      <c r="M213" s="75"/>
      <c r="N213" s="75"/>
      <c r="O213" s="75"/>
      <c r="P213" s="75"/>
      <c r="Q213" s="75"/>
      <c r="R213" s="75"/>
      <c r="S213" s="75"/>
      <c r="T213" s="75"/>
      <c r="U213" s="75"/>
      <c r="V213" s="75"/>
      <c r="W213" s="75"/>
      <c r="X213" s="76"/>
      <c r="Y213" s="77"/>
      <c r="Z213" s="78"/>
      <c r="AA213" s="78"/>
      <c r="AB213" s="79"/>
      <c r="AC213" s="71"/>
      <c r="AD213" s="72"/>
      <c r="AE213" s="72"/>
      <c r="AF213" s="72"/>
      <c r="AG213" s="73"/>
      <c r="AH213" s="74"/>
      <c r="AI213" s="75"/>
      <c r="AJ213" s="75"/>
      <c r="AK213" s="75"/>
      <c r="AL213" s="75"/>
      <c r="AM213" s="75"/>
      <c r="AN213" s="75"/>
      <c r="AO213" s="75"/>
      <c r="AP213" s="75"/>
      <c r="AQ213" s="75"/>
      <c r="AR213" s="75"/>
      <c r="AS213" s="75"/>
      <c r="AT213" s="76"/>
      <c r="AU213" s="77"/>
      <c r="AV213" s="78"/>
      <c r="AW213" s="78"/>
      <c r="AX213" s="80"/>
    </row>
    <row r="214" spans="1:50" ht="24.75" customHeight="1" x14ac:dyDescent="0.15">
      <c r="A214" s="130"/>
      <c r="B214" s="527"/>
      <c r="C214" s="527"/>
      <c r="D214" s="527"/>
      <c r="E214" s="527"/>
      <c r="F214" s="528"/>
      <c r="G214" s="71"/>
      <c r="H214" s="72"/>
      <c r="I214" s="72"/>
      <c r="J214" s="72"/>
      <c r="K214" s="73"/>
      <c r="L214" s="74"/>
      <c r="M214" s="75"/>
      <c r="N214" s="75"/>
      <c r="O214" s="75"/>
      <c r="P214" s="75"/>
      <c r="Q214" s="75"/>
      <c r="R214" s="75"/>
      <c r="S214" s="75"/>
      <c r="T214" s="75"/>
      <c r="U214" s="75"/>
      <c r="V214" s="75"/>
      <c r="W214" s="75"/>
      <c r="X214" s="76"/>
      <c r="Y214" s="77"/>
      <c r="Z214" s="78"/>
      <c r="AA214" s="78"/>
      <c r="AB214" s="79"/>
      <c r="AC214" s="71"/>
      <c r="AD214" s="72"/>
      <c r="AE214" s="72"/>
      <c r="AF214" s="72"/>
      <c r="AG214" s="73"/>
      <c r="AH214" s="74"/>
      <c r="AI214" s="75"/>
      <c r="AJ214" s="75"/>
      <c r="AK214" s="75"/>
      <c r="AL214" s="75"/>
      <c r="AM214" s="75"/>
      <c r="AN214" s="75"/>
      <c r="AO214" s="75"/>
      <c r="AP214" s="75"/>
      <c r="AQ214" s="75"/>
      <c r="AR214" s="75"/>
      <c r="AS214" s="75"/>
      <c r="AT214" s="76"/>
      <c r="AU214" s="77"/>
      <c r="AV214" s="78"/>
      <c r="AW214" s="78"/>
      <c r="AX214" s="80"/>
    </row>
    <row r="215" spans="1:50" ht="24.75" customHeight="1" x14ac:dyDescent="0.15">
      <c r="A215" s="130"/>
      <c r="B215" s="527"/>
      <c r="C215" s="527"/>
      <c r="D215" s="527"/>
      <c r="E215" s="527"/>
      <c r="F215" s="528"/>
      <c r="G215" s="71"/>
      <c r="H215" s="72"/>
      <c r="I215" s="72"/>
      <c r="J215" s="72"/>
      <c r="K215" s="73"/>
      <c r="L215" s="74"/>
      <c r="M215" s="75"/>
      <c r="N215" s="75"/>
      <c r="O215" s="75"/>
      <c r="P215" s="75"/>
      <c r="Q215" s="75"/>
      <c r="R215" s="75"/>
      <c r="S215" s="75"/>
      <c r="T215" s="75"/>
      <c r="U215" s="75"/>
      <c r="V215" s="75"/>
      <c r="W215" s="75"/>
      <c r="X215" s="76"/>
      <c r="Y215" s="77"/>
      <c r="Z215" s="78"/>
      <c r="AA215" s="78"/>
      <c r="AB215" s="79"/>
      <c r="AC215" s="71"/>
      <c r="AD215" s="72"/>
      <c r="AE215" s="72"/>
      <c r="AF215" s="72"/>
      <c r="AG215" s="73"/>
      <c r="AH215" s="74"/>
      <c r="AI215" s="75"/>
      <c r="AJ215" s="75"/>
      <c r="AK215" s="75"/>
      <c r="AL215" s="75"/>
      <c r="AM215" s="75"/>
      <c r="AN215" s="75"/>
      <c r="AO215" s="75"/>
      <c r="AP215" s="75"/>
      <c r="AQ215" s="75"/>
      <c r="AR215" s="75"/>
      <c r="AS215" s="75"/>
      <c r="AT215" s="76"/>
      <c r="AU215" s="77"/>
      <c r="AV215" s="78"/>
      <c r="AW215" s="78"/>
      <c r="AX215" s="80"/>
    </row>
    <row r="216" spans="1:50" ht="24.75" customHeight="1" x14ac:dyDescent="0.15">
      <c r="A216" s="130"/>
      <c r="B216" s="527"/>
      <c r="C216" s="527"/>
      <c r="D216" s="527"/>
      <c r="E216" s="527"/>
      <c r="F216" s="528"/>
      <c r="G216" s="62" t="s">
        <v>22</v>
      </c>
      <c r="H216" s="63"/>
      <c r="I216" s="63"/>
      <c r="J216" s="63"/>
      <c r="K216" s="63"/>
      <c r="L216" s="64"/>
      <c r="M216" s="65"/>
      <c r="N216" s="65"/>
      <c r="O216" s="65"/>
      <c r="P216" s="65"/>
      <c r="Q216" s="65"/>
      <c r="R216" s="65"/>
      <c r="S216" s="65"/>
      <c r="T216" s="65"/>
      <c r="U216" s="65"/>
      <c r="V216" s="65"/>
      <c r="W216" s="65"/>
      <c r="X216" s="66"/>
      <c r="Y216" s="67">
        <f>SUM(Y206:AB215)</f>
        <v>0</v>
      </c>
      <c r="Z216" s="68"/>
      <c r="AA216" s="68"/>
      <c r="AB216" s="69"/>
      <c r="AC216" s="62" t="s">
        <v>22</v>
      </c>
      <c r="AD216" s="63"/>
      <c r="AE216" s="63"/>
      <c r="AF216" s="63"/>
      <c r="AG216" s="63"/>
      <c r="AH216" s="64"/>
      <c r="AI216" s="65"/>
      <c r="AJ216" s="65"/>
      <c r="AK216" s="65"/>
      <c r="AL216" s="65"/>
      <c r="AM216" s="65"/>
      <c r="AN216" s="65"/>
      <c r="AO216" s="65"/>
      <c r="AP216" s="65"/>
      <c r="AQ216" s="65"/>
      <c r="AR216" s="65"/>
      <c r="AS216" s="65"/>
      <c r="AT216" s="66"/>
      <c r="AU216" s="67">
        <f>SUM(AU206:AX215)</f>
        <v>0</v>
      </c>
      <c r="AV216" s="68"/>
      <c r="AW216" s="68"/>
      <c r="AX216" s="70"/>
    </row>
    <row r="217" spans="1:50" ht="30" hidden="1" customHeight="1" x14ac:dyDescent="0.15">
      <c r="A217" s="130"/>
      <c r="B217" s="527"/>
      <c r="C217" s="527"/>
      <c r="D217" s="527"/>
      <c r="E217" s="527"/>
      <c r="F217" s="528"/>
      <c r="G217" s="379" t="s">
        <v>363</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364</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hidden="1" customHeight="1" x14ac:dyDescent="0.15">
      <c r="A218" s="130"/>
      <c r="B218" s="527"/>
      <c r="C218" s="527"/>
      <c r="D218" s="527"/>
      <c r="E218" s="527"/>
      <c r="F218" s="528"/>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hidden="1" customHeight="1" x14ac:dyDescent="0.15">
      <c r="A219" s="130"/>
      <c r="B219" s="527"/>
      <c r="C219" s="527"/>
      <c r="D219" s="527"/>
      <c r="E219" s="527"/>
      <c r="F219" s="528"/>
      <c r="G219" s="94"/>
      <c r="H219" s="95"/>
      <c r="I219" s="95"/>
      <c r="J219" s="95"/>
      <c r="K219" s="96"/>
      <c r="L219" s="97"/>
      <c r="M219" s="98"/>
      <c r="N219" s="98"/>
      <c r="O219" s="98"/>
      <c r="P219" s="98"/>
      <c r="Q219" s="98"/>
      <c r="R219" s="98"/>
      <c r="S219" s="98"/>
      <c r="T219" s="98"/>
      <c r="U219" s="98"/>
      <c r="V219" s="98"/>
      <c r="W219" s="98"/>
      <c r="X219" s="99"/>
      <c r="Y219" s="100"/>
      <c r="Z219" s="101"/>
      <c r="AA219" s="101"/>
      <c r="AB219" s="102"/>
      <c r="AC219" s="94"/>
      <c r="AD219" s="95"/>
      <c r="AE219" s="95"/>
      <c r="AF219" s="95"/>
      <c r="AG219" s="96"/>
      <c r="AH219" s="97"/>
      <c r="AI219" s="98"/>
      <c r="AJ219" s="98"/>
      <c r="AK219" s="98"/>
      <c r="AL219" s="98"/>
      <c r="AM219" s="98"/>
      <c r="AN219" s="98"/>
      <c r="AO219" s="98"/>
      <c r="AP219" s="98"/>
      <c r="AQ219" s="98"/>
      <c r="AR219" s="98"/>
      <c r="AS219" s="98"/>
      <c r="AT219" s="99"/>
      <c r="AU219" s="100"/>
      <c r="AV219" s="101"/>
      <c r="AW219" s="101"/>
      <c r="AX219" s="391"/>
    </row>
    <row r="220" spans="1:50" ht="24.75" hidden="1" customHeight="1" x14ac:dyDescent="0.15">
      <c r="A220" s="130"/>
      <c r="B220" s="527"/>
      <c r="C220" s="527"/>
      <c r="D220" s="527"/>
      <c r="E220" s="527"/>
      <c r="F220" s="528"/>
      <c r="G220" s="71"/>
      <c r="H220" s="72"/>
      <c r="I220" s="72"/>
      <c r="J220" s="72"/>
      <c r="K220" s="73"/>
      <c r="L220" s="74"/>
      <c r="M220" s="75"/>
      <c r="N220" s="75"/>
      <c r="O220" s="75"/>
      <c r="P220" s="75"/>
      <c r="Q220" s="75"/>
      <c r="R220" s="75"/>
      <c r="S220" s="75"/>
      <c r="T220" s="75"/>
      <c r="U220" s="75"/>
      <c r="V220" s="75"/>
      <c r="W220" s="75"/>
      <c r="X220" s="76"/>
      <c r="Y220" s="77"/>
      <c r="Z220" s="78"/>
      <c r="AA220" s="78"/>
      <c r="AB220" s="79"/>
      <c r="AC220" s="71"/>
      <c r="AD220" s="72"/>
      <c r="AE220" s="72"/>
      <c r="AF220" s="72"/>
      <c r="AG220" s="73"/>
      <c r="AH220" s="74"/>
      <c r="AI220" s="75"/>
      <c r="AJ220" s="75"/>
      <c r="AK220" s="75"/>
      <c r="AL220" s="75"/>
      <c r="AM220" s="75"/>
      <c r="AN220" s="75"/>
      <c r="AO220" s="75"/>
      <c r="AP220" s="75"/>
      <c r="AQ220" s="75"/>
      <c r="AR220" s="75"/>
      <c r="AS220" s="75"/>
      <c r="AT220" s="76"/>
      <c r="AU220" s="77"/>
      <c r="AV220" s="78"/>
      <c r="AW220" s="78"/>
      <c r="AX220" s="80"/>
    </row>
    <row r="221" spans="1:50" ht="24.75" hidden="1" customHeight="1" x14ac:dyDescent="0.15">
      <c r="A221" s="130"/>
      <c r="B221" s="527"/>
      <c r="C221" s="527"/>
      <c r="D221" s="527"/>
      <c r="E221" s="527"/>
      <c r="F221" s="528"/>
      <c r="G221" s="71"/>
      <c r="H221" s="72"/>
      <c r="I221" s="72"/>
      <c r="J221" s="72"/>
      <c r="K221" s="73"/>
      <c r="L221" s="74"/>
      <c r="M221" s="75"/>
      <c r="N221" s="75"/>
      <c r="O221" s="75"/>
      <c r="P221" s="75"/>
      <c r="Q221" s="75"/>
      <c r="R221" s="75"/>
      <c r="S221" s="75"/>
      <c r="T221" s="75"/>
      <c r="U221" s="75"/>
      <c r="V221" s="75"/>
      <c r="W221" s="75"/>
      <c r="X221" s="76"/>
      <c r="Y221" s="77"/>
      <c r="Z221" s="78"/>
      <c r="AA221" s="78"/>
      <c r="AB221" s="79"/>
      <c r="AC221" s="71"/>
      <c r="AD221" s="72"/>
      <c r="AE221" s="72"/>
      <c r="AF221" s="72"/>
      <c r="AG221" s="73"/>
      <c r="AH221" s="74"/>
      <c r="AI221" s="75"/>
      <c r="AJ221" s="75"/>
      <c r="AK221" s="75"/>
      <c r="AL221" s="75"/>
      <c r="AM221" s="75"/>
      <c r="AN221" s="75"/>
      <c r="AO221" s="75"/>
      <c r="AP221" s="75"/>
      <c r="AQ221" s="75"/>
      <c r="AR221" s="75"/>
      <c r="AS221" s="75"/>
      <c r="AT221" s="76"/>
      <c r="AU221" s="77"/>
      <c r="AV221" s="78"/>
      <c r="AW221" s="78"/>
      <c r="AX221" s="80"/>
    </row>
    <row r="222" spans="1:50" ht="24.75" hidden="1" customHeight="1" x14ac:dyDescent="0.15">
      <c r="A222" s="130"/>
      <c r="B222" s="527"/>
      <c r="C222" s="527"/>
      <c r="D222" s="527"/>
      <c r="E222" s="527"/>
      <c r="F222" s="528"/>
      <c r="G222" s="71"/>
      <c r="H222" s="72"/>
      <c r="I222" s="72"/>
      <c r="J222" s="72"/>
      <c r="K222" s="73"/>
      <c r="L222" s="74"/>
      <c r="M222" s="75"/>
      <c r="N222" s="75"/>
      <c r="O222" s="75"/>
      <c r="P222" s="75"/>
      <c r="Q222" s="75"/>
      <c r="R222" s="75"/>
      <c r="S222" s="75"/>
      <c r="T222" s="75"/>
      <c r="U222" s="75"/>
      <c r="V222" s="75"/>
      <c r="W222" s="75"/>
      <c r="X222" s="76"/>
      <c r="Y222" s="77"/>
      <c r="Z222" s="78"/>
      <c r="AA222" s="78"/>
      <c r="AB222" s="79"/>
      <c r="AC222" s="71"/>
      <c r="AD222" s="72"/>
      <c r="AE222" s="72"/>
      <c r="AF222" s="72"/>
      <c r="AG222" s="73"/>
      <c r="AH222" s="74"/>
      <c r="AI222" s="75"/>
      <c r="AJ222" s="75"/>
      <c r="AK222" s="75"/>
      <c r="AL222" s="75"/>
      <c r="AM222" s="75"/>
      <c r="AN222" s="75"/>
      <c r="AO222" s="75"/>
      <c r="AP222" s="75"/>
      <c r="AQ222" s="75"/>
      <c r="AR222" s="75"/>
      <c r="AS222" s="75"/>
      <c r="AT222" s="76"/>
      <c r="AU222" s="77"/>
      <c r="AV222" s="78"/>
      <c r="AW222" s="78"/>
      <c r="AX222" s="80"/>
    </row>
    <row r="223" spans="1:50" ht="24.75" hidden="1" customHeight="1" x14ac:dyDescent="0.15">
      <c r="A223" s="130"/>
      <c r="B223" s="527"/>
      <c r="C223" s="527"/>
      <c r="D223" s="527"/>
      <c r="E223" s="527"/>
      <c r="F223" s="528"/>
      <c r="G223" s="71"/>
      <c r="H223" s="72"/>
      <c r="I223" s="72"/>
      <c r="J223" s="72"/>
      <c r="K223" s="73"/>
      <c r="L223" s="74"/>
      <c r="M223" s="75"/>
      <c r="N223" s="75"/>
      <c r="O223" s="75"/>
      <c r="P223" s="75"/>
      <c r="Q223" s="75"/>
      <c r="R223" s="75"/>
      <c r="S223" s="75"/>
      <c r="T223" s="75"/>
      <c r="U223" s="75"/>
      <c r="V223" s="75"/>
      <c r="W223" s="75"/>
      <c r="X223" s="76"/>
      <c r="Y223" s="77"/>
      <c r="Z223" s="78"/>
      <c r="AA223" s="78"/>
      <c r="AB223" s="79"/>
      <c r="AC223" s="71"/>
      <c r="AD223" s="72"/>
      <c r="AE223" s="72"/>
      <c r="AF223" s="72"/>
      <c r="AG223" s="73"/>
      <c r="AH223" s="74"/>
      <c r="AI223" s="75"/>
      <c r="AJ223" s="75"/>
      <c r="AK223" s="75"/>
      <c r="AL223" s="75"/>
      <c r="AM223" s="75"/>
      <c r="AN223" s="75"/>
      <c r="AO223" s="75"/>
      <c r="AP223" s="75"/>
      <c r="AQ223" s="75"/>
      <c r="AR223" s="75"/>
      <c r="AS223" s="75"/>
      <c r="AT223" s="76"/>
      <c r="AU223" s="77"/>
      <c r="AV223" s="78"/>
      <c r="AW223" s="78"/>
      <c r="AX223" s="80"/>
    </row>
    <row r="224" spans="1:50" ht="24.75" hidden="1" customHeight="1" x14ac:dyDescent="0.15">
      <c r="A224" s="130"/>
      <c r="B224" s="527"/>
      <c r="C224" s="527"/>
      <c r="D224" s="527"/>
      <c r="E224" s="527"/>
      <c r="F224" s="528"/>
      <c r="G224" s="71"/>
      <c r="H224" s="72"/>
      <c r="I224" s="72"/>
      <c r="J224" s="72"/>
      <c r="K224" s="73"/>
      <c r="L224" s="74"/>
      <c r="M224" s="75"/>
      <c r="N224" s="75"/>
      <c r="O224" s="75"/>
      <c r="P224" s="75"/>
      <c r="Q224" s="75"/>
      <c r="R224" s="75"/>
      <c r="S224" s="75"/>
      <c r="T224" s="75"/>
      <c r="U224" s="75"/>
      <c r="V224" s="75"/>
      <c r="W224" s="75"/>
      <c r="X224" s="76"/>
      <c r="Y224" s="77"/>
      <c r="Z224" s="78"/>
      <c r="AA224" s="78"/>
      <c r="AB224" s="79"/>
      <c r="AC224" s="71"/>
      <c r="AD224" s="72"/>
      <c r="AE224" s="72"/>
      <c r="AF224" s="72"/>
      <c r="AG224" s="73"/>
      <c r="AH224" s="74"/>
      <c r="AI224" s="75"/>
      <c r="AJ224" s="75"/>
      <c r="AK224" s="75"/>
      <c r="AL224" s="75"/>
      <c r="AM224" s="75"/>
      <c r="AN224" s="75"/>
      <c r="AO224" s="75"/>
      <c r="AP224" s="75"/>
      <c r="AQ224" s="75"/>
      <c r="AR224" s="75"/>
      <c r="AS224" s="75"/>
      <c r="AT224" s="76"/>
      <c r="AU224" s="77"/>
      <c r="AV224" s="78"/>
      <c r="AW224" s="78"/>
      <c r="AX224" s="80"/>
    </row>
    <row r="225" spans="1:50" ht="24.75" hidden="1" customHeight="1" x14ac:dyDescent="0.15">
      <c r="A225" s="130"/>
      <c r="B225" s="527"/>
      <c r="C225" s="527"/>
      <c r="D225" s="527"/>
      <c r="E225" s="527"/>
      <c r="F225" s="528"/>
      <c r="G225" s="71"/>
      <c r="H225" s="72"/>
      <c r="I225" s="72"/>
      <c r="J225" s="72"/>
      <c r="K225" s="73"/>
      <c r="L225" s="74"/>
      <c r="M225" s="75"/>
      <c r="N225" s="75"/>
      <c r="O225" s="75"/>
      <c r="P225" s="75"/>
      <c r="Q225" s="75"/>
      <c r="R225" s="75"/>
      <c r="S225" s="75"/>
      <c r="T225" s="75"/>
      <c r="U225" s="75"/>
      <c r="V225" s="75"/>
      <c r="W225" s="75"/>
      <c r="X225" s="76"/>
      <c r="Y225" s="77"/>
      <c r="Z225" s="78"/>
      <c r="AA225" s="78"/>
      <c r="AB225" s="79"/>
      <c r="AC225" s="71"/>
      <c r="AD225" s="72"/>
      <c r="AE225" s="72"/>
      <c r="AF225" s="72"/>
      <c r="AG225" s="73"/>
      <c r="AH225" s="74"/>
      <c r="AI225" s="75"/>
      <c r="AJ225" s="75"/>
      <c r="AK225" s="75"/>
      <c r="AL225" s="75"/>
      <c r="AM225" s="75"/>
      <c r="AN225" s="75"/>
      <c r="AO225" s="75"/>
      <c r="AP225" s="75"/>
      <c r="AQ225" s="75"/>
      <c r="AR225" s="75"/>
      <c r="AS225" s="75"/>
      <c r="AT225" s="76"/>
      <c r="AU225" s="77"/>
      <c r="AV225" s="78"/>
      <c r="AW225" s="78"/>
      <c r="AX225" s="80"/>
    </row>
    <row r="226" spans="1:50" ht="24.75" hidden="1" customHeight="1" x14ac:dyDescent="0.15">
      <c r="A226" s="130"/>
      <c r="B226" s="527"/>
      <c r="C226" s="527"/>
      <c r="D226" s="527"/>
      <c r="E226" s="527"/>
      <c r="F226" s="528"/>
      <c r="G226" s="71"/>
      <c r="H226" s="72"/>
      <c r="I226" s="72"/>
      <c r="J226" s="72"/>
      <c r="K226" s="73"/>
      <c r="L226" s="74"/>
      <c r="M226" s="75"/>
      <c r="N226" s="75"/>
      <c r="O226" s="75"/>
      <c r="P226" s="75"/>
      <c r="Q226" s="75"/>
      <c r="R226" s="75"/>
      <c r="S226" s="75"/>
      <c r="T226" s="75"/>
      <c r="U226" s="75"/>
      <c r="V226" s="75"/>
      <c r="W226" s="75"/>
      <c r="X226" s="76"/>
      <c r="Y226" s="77"/>
      <c r="Z226" s="78"/>
      <c r="AA226" s="78"/>
      <c r="AB226" s="79"/>
      <c r="AC226" s="71"/>
      <c r="AD226" s="72"/>
      <c r="AE226" s="72"/>
      <c r="AF226" s="72"/>
      <c r="AG226" s="73"/>
      <c r="AH226" s="74"/>
      <c r="AI226" s="75"/>
      <c r="AJ226" s="75"/>
      <c r="AK226" s="75"/>
      <c r="AL226" s="75"/>
      <c r="AM226" s="75"/>
      <c r="AN226" s="75"/>
      <c r="AO226" s="75"/>
      <c r="AP226" s="75"/>
      <c r="AQ226" s="75"/>
      <c r="AR226" s="75"/>
      <c r="AS226" s="75"/>
      <c r="AT226" s="76"/>
      <c r="AU226" s="77"/>
      <c r="AV226" s="78"/>
      <c r="AW226" s="78"/>
      <c r="AX226" s="80"/>
    </row>
    <row r="227" spans="1:50" ht="24.75" hidden="1" customHeight="1" x14ac:dyDescent="0.15">
      <c r="A227" s="130"/>
      <c r="B227" s="527"/>
      <c r="C227" s="527"/>
      <c r="D227" s="527"/>
      <c r="E227" s="527"/>
      <c r="F227" s="528"/>
      <c r="G227" s="71"/>
      <c r="H227" s="72"/>
      <c r="I227" s="72"/>
      <c r="J227" s="72"/>
      <c r="K227" s="73"/>
      <c r="L227" s="74"/>
      <c r="M227" s="75"/>
      <c r="N227" s="75"/>
      <c r="O227" s="75"/>
      <c r="P227" s="75"/>
      <c r="Q227" s="75"/>
      <c r="R227" s="75"/>
      <c r="S227" s="75"/>
      <c r="T227" s="75"/>
      <c r="U227" s="75"/>
      <c r="V227" s="75"/>
      <c r="W227" s="75"/>
      <c r="X227" s="76"/>
      <c r="Y227" s="77"/>
      <c r="Z227" s="78"/>
      <c r="AA227" s="78"/>
      <c r="AB227" s="79"/>
      <c r="AC227" s="71"/>
      <c r="AD227" s="72"/>
      <c r="AE227" s="72"/>
      <c r="AF227" s="72"/>
      <c r="AG227" s="73"/>
      <c r="AH227" s="74"/>
      <c r="AI227" s="75"/>
      <c r="AJ227" s="75"/>
      <c r="AK227" s="75"/>
      <c r="AL227" s="75"/>
      <c r="AM227" s="75"/>
      <c r="AN227" s="75"/>
      <c r="AO227" s="75"/>
      <c r="AP227" s="75"/>
      <c r="AQ227" s="75"/>
      <c r="AR227" s="75"/>
      <c r="AS227" s="75"/>
      <c r="AT227" s="76"/>
      <c r="AU227" s="77"/>
      <c r="AV227" s="78"/>
      <c r="AW227" s="78"/>
      <c r="AX227" s="80"/>
    </row>
    <row r="228" spans="1:50" ht="24.75" hidden="1" customHeight="1" x14ac:dyDescent="0.15">
      <c r="A228" s="130"/>
      <c r="B228" s="527"/>
      <c r="C228" s="527"/>
      <c r="D228" s="527"/>
      <c r="E228" s="527"/>
      <c r="F228" s="528"/>
      <c r="G228" s="71"/>
      <c r="H228" s="72"/>
      <c r="I228" s="72"/>
      <c r="J228" s="72"/>
      <c r="K228" s="73"/>
      <c r="L228" s="74"/>
      <c r="M228" s="75"/>
      <c r="N228" s="75"/>
      <c r="O228" s="75"/>
      <c r="P228" s="75"/>
      <c r="Q228" s="75"/>
      <c r="R228" s="75"/>
      <c r="S228" s="75"/>
      <c r="T228" s="75"/>
      <c r="U228" s="75"/>
      <c r="V228" s="75"/>
      <c r="W228" s="75"/>
      <c r="X228" s="76"/>
      <c r="Y228" s="77"/>
      <c r="Z228" s="78"/>
      <c r="AA228" s="78"/>
      <c r="AB228" s="79"/>
      <c r="AC228" s="71"/>
      <c r="AD228" s="72"/>
      <c r="AE228" s="72"/>
      <c r="AF228" s="72"/>
      <c r="AG228" s="73"/>
      <c r="AH228" s="74"/>
      <c r="AI228" s="75"/>
      <c r="AJ228" s="75"/>
      <c r="AK228" s="75"/>
      <c r="AL228" s="75"/>
      <c r="AM228" s="75"/>
      <c r="AN228" s="75"/>
      <c r="AO228" s="75"/>
      <c r="AP228" s="75"/>
      <c r="AQ228" s="75"/>
      <c r="AR228" s="75"/>
      <c r="AS228" s="75"/>
      <c r="AT228" s="76"/>
      <c r="AU228" s="77"/>
      <c r="AV228" s="78"/>
      <c r="AW228" s="78"/>
      <c r="AX228" s="80"/>
    </row>
    <row r="229" spans="1:50" ht="24.75" hidden="1" customHeight="1" x14ac:dyDescent="0.15">
      <c r="A229" s="130"/>
      <c r="B229" s="527"/>
      <c r="C229" s="527"/>
      <c r="D229" s="527"/>
      <c r="E229" s="527"/>
      <c r="F229" s="528"/>
      <c r="G229" s="62" t="s">
        <v>22</v>
      </c>
      <c r="H229" s="63"/>
      <c r="I229" s="63"/>
      <c r="J229" s="63"/>
      <c r="K229" s="63"/>
      <c r="L229" s="64"/>
      <c r="M229" s="65"/>
      <c r="N229" s="65"/>
      <c r="O229" s="65"/>
      <c r="P229" s="65"/>
      <c r="Q229" s="65"/>
      <c r="R229" s="65"/>
      <c r="S229" s="65"/>
      <c r="T229" s="65"/>
      <c r="U229" s="65"/>
      <c r="V229" s="65"/>
      <c r="W229" s="65"/>
      <c r="X229" s="66"/>
      <c r="Y229" s="67">
        <f>SUM(Y219:AB228)</f>
        <v>0</v>
      </c>
      <c r="Z229" s="68"/>
      <c r="AA229" s="68"/>
      <c r="AB229" s="69"/>
      <c r="AC229" s="62" t="s">
        <v>22</v>
      </c>
      <c r="AD229" s="63"/>
      <c r="AE229" s="63"/>
      <c r="AF229" s="63"/>
      <c r="AG229" s="63"/>
      <c r="AH229" s="64"/>
      <c r="AI229" s="65"/>
      <c r="AJ229" s="65"/>
      <c r="AK229" s="65"/>
      <c r="AL229" s="65"/>
      <c r="AM229" s="65"/>
      <c r="AN229" s="65"/>
      <c r="AO229" s="65"/>
      <c r="AP229" s="65"/>
      <c r="AQ229" s="65"/>
      <c r="AR229" s="65"/>
      <c r="AS229" s="65"/>
      <c r="AT229" s="66"/>
      <c r="AU229" s="67">
        <f>SUM(AU219:AX228)</f>
        <v>0</v>
      </c>
      <c r="AV229" s="68"/>
      <c r="AW229" s="68"/>
      <c r="AX229" s="70"/>
    </row>
    <row r="230" spans="1:50" ht="22.5" customHeight="1" thickBot="1" x14ac:dyDescent="0.2">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6"/>
      <c r="B235" s="116"/>
      <c r="C235" s="122" t="s">
        <v>31</v>
      </c>
      <c r="D235" s="122"/>
      <c r="E235" s="122"/>
      <c r="F235" s="122"/>
      <c r="G235" s="122"/>
      <c r="H235" s="122"/>
      <c r="I235" s="122"/>
      <c r="J235" s="122"/>
      <c r="K235" s="122"/>
      <c r="L235" s="122"/>
      <c r="M235" s="122" t="s">
        <v>32</v>
      </c>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3" t="s">
        <v>33</v>
      </c>
      <c r="AL235" s="122"/>
      <c r="AM235" s="122"/>
      <c r="AN235" s="122"/>
      <c r="AO235" s="122"/>
      <c r="AP235" s="122"/>
      <c r="AQ235" s="122" t="s">
        <v>23</v>
      </c>
      <c r="AR235" s="122"/>
      <c r="AS235" s="122"/>
      <c r="AT235" s="122"/>
      <c r="AU235" s="124" t="s">
        <v>24</v>
      </c>
      <c r="AV235" s="125"/>
      <c r="AW235" s="125"/>
      <c r="AX235" s="126"/>
    </row>
    <row r="236" spans="1:50" ht="24" customHeight="1" x14ac:dyDescent="0.15">
      <c r="A236" s="116">
        <v>1</v>
      </c>
      <c r="B236" s="116">
        <v>1</v>
      </c>
      <c r="C236" s="121"/>
      <c r="D236" s="117"/>
      <c r="E236" s="117"/>
      <c r="F236" s="117"/>
      <c r="G236" s="117"/>
      <c r="H236" s="117"/>
      <c r="I236" s="117"/>
      <c r="J236" s="117"/>
      <c r="K236" s="117"/>
      <c r="L236" s="117"/>
      <c r="M236" s="121"/>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8"/>
      <c r="AL236" s="119"/>
      <c r="AM236" s="119"/>
      <c r="AN236" s="119"/>
      <c r="AO236" s="119"/>
      <c r="AP236" s="120"/>
      <c r="AQ236" s="121"/>
      <c r="AR236" s="117"/>
      <c r="AS236" s="117"/>
      <c r="AT236" s="117"/>
      <c r="AU236" s="118"/>
      <c r="AV236" s="119"/>
      <c r="AW236" s="119"/>
      <c r="AX236" s="120"/>
    </row>
    <row r="237" spans="1:50" ht="24" customHeight="1" x14ac:dyDescent="0.15">
      <c r="A237" s="116">
        <v>2</v>
      </c>
      <c r="B237" s="116">
        <v>1</v>
      </c>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c r="AL237" s="119"/>
      <c r="AM237" s="119"/>
      <c r="AN237" s="119"/>
      <c r="AO237" s="119"/>
      <c r="AP237" s="120"/>
      <c r="AQ237" s="121"/>
      <c r="AR237" s="117"/>
      <c r="AS237" s="117"/>
      <c r="AT237" s="117"/>
      <c r="AU237" s="118"/>
      <c r="AV237" s="119"/>
      <c r="AW237" s="119"/>
      <c r="AX237" s="120"/>
    </row>
    <row r="238" spans="1:50" ht="24" customHeight="1" x14ac:dyDescent="0.15">
      <c r="A238" s="116">
        <v>3</v>
      </c>
      <c r="B238" s="116">
        <v>1</v>
      </c>
      <c r="C238" s="117"/>
      <c r="D238" s="117"/>
      <c r="E238" s="117"/>
      <c r="F238" s="117"/>
      <c r="G238" s="117"/>
      <c r="H238" s="117"/>
      <c r="I238" s="117"/>
      <c r="J238" s="117"/>
      <c r="K238" s="117"/>
      <c r="L238" s="117"/>
      <c r="M238" s="127"/>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9"/>
      <c r="AK238" s="118"/>
      <c r="AL238" s="119"/>
      <c r="AM238" s="119"/>
      <c r="AN238" s="119"/>
      <c r="AO238" s="119"/>
      <c r="AP238" s="120"/>
      <c r="AQ238" s="121"/>
      <c r="AR238" s="117"/>
      <c r="AS238" s="117"/>
      <c r="AT238" s="117"/>
      <c r="AU238" s="118"/>
      <c r="AV238" s="119"/>
      <c r="AW238" s="119"/>
      <c r="AX238" s="120"/>
    </row>
    <row r="239" spans="1:50" ht="24" customHeight="1" x14ac:dyDescent="0.15">
      <c r="A239" s="116">
        <v>4</v>
      </c>
      <c r="B239" s="116">
        <v>1</v>
      </c>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c r="AL239" s="119"/>
      <c r="AM239" s="119"/>
      <c r="AN239" s="119"/>
      <c r="AO239" s="119"/>
      <c r="AP239" s="120"/>
      <c r="AQ239" s="121"/>
      <c r="AR239" s="117"/>
      <c r="AS239" s="117"/>
      <c r="AT239" s="117"/>
      <c r="AU239" s="118"/>
      <c r="AV239" s="119"/>
      <c r="AW239" s="119"/>
      <c r="AX239" s="120"/>
    </row>
    <row r="240" spans="1:50" ht="24" customHeight="1" x14ac:dyDescent="0.15">
      <c r="A240" s="116">
        <v>5</v>
      </c>
      <c r="B240" s="116">
        <v>1</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t="24" customHeight="1" x14ac:dyDescent="0.15">
      <c r="A241" s="116">
        <v>6</v>
      </c>
      <c r="B241" s="116">
        <v>1</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t="24" customHeight="1" x14ac:dyDescent="0.15">
      <c r="A242" s="116">
        <v>7</v>
      </c>
      <c r="B242" s="116">
        <v>1</v>
      </c>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t="24" customHeight="1" x14ac:dyDescent="0.15">
      <c r="A243" s="116">
        <v>8</v>
      </c>
      <c r="B243" s="116">
        <v>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t="24" customHeight="1" x14ac:dyDescent="0.15">
      <c r="A244" s="116">
        <v>9</v>
      </c>
      <c r="B244" s="116">
        <v>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t="24" customHeight="1" x14ac:dyDescent="0.15">
      <c r="A245" s="116">
        <v>10</v>
      </c>
      <c r="B245" s="11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24" hidden="1" customHeight="1" x14ac:dyDescent="0.15">
      <c r="A246" s="116">
        <v>11</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hidden="1" customHeight="1" x14ac:dyDescent="0.15">
      <c r="A247" s="116">
        <v>12</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hidden="1" customHeight="1" x14ac:dyDescent="0.15">
      <c r="A248" s="116">
        <v>13</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hidden="1" customHeight="1" x14ac:dyDescent="0.15">
      <c r="A249" s="116">
        <v>14</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hidden="1" customHeight="1" x14ac:dyDescent="0.15">
      <c r="A250" s="116">
        <v>15</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hidden="1" customHeight="1" x14ac:dyDescent="0.15">
      <c r="A251" s="116">
        <v>16</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hidden="1" customHeight="1" x14ac:dyDescent="0.15">
      <c r="A252" s="116">
        <v>17</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hidden="1" customHeight="1" x14ac:dyDescent="0.15">
      <c r="A253" s="116">
        <v>18</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hidden="1" customHeight="1" x14ac:dyDescent="0.15">
      <c r="A254" s="116">
        <v>19</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hidden="1" customHeight="1" x14ac:dyDescent="0.15">
      <c r="A255" s="116">
        <v>20</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hidden="1" customHeight="1" x14ac:dyDescent="0.15">
      <c r="A256" s="116">
        <v>21</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hidden="1" customHeight="1" x14ac:dyDescent="0.15">
      <c r="A257" s="116">
        <v>22</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hidden="1" customHeight="1" x14ac:dyDescent="0.15">
      <c r="A258" s="116">
        <v>23</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hidden="1" customHeight="1" x14ac:dyDescent="0.15">
      <c r="A259" s="116">
        <v>24</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hidden="1" customHeight="1" x14ac:dyDescent="0.15">
      <c r="A260" s="116">
        <v>25</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hidden="1" customHeight="1" x14ac:dyDescent="0.15">
      <c r="A261" s="116">
        <v>26</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hidden="1" customHeight="1" x14ac:dyDescent="0.15">
      <c r="A262" s="116">
        <v>27</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hidden="1" customHeight="1" x14ac:dyDescent="0.15">
      <c r="A263" s="116">
        <v>28</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hidden="1" customHeight="1" x14ac:dyDescent="0.15">
      <c r="A264" s="116">
        <v>29</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5" spans="1:50" ht="24" hidden="1" customHeight="1" x14ac:dyDescent="0.15">
      <c r="A265" s="116">
        <v>30</v>
      </c>
      <c r="B265" s="116">
        <v>1</v>
      </c>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8"/>
      <c r="AL265" s="119"/>
      <c r="AM265" s="119"/>
      <c r="AN265" s="119"/>
      <c r="AO265" s="119"/>
      <c r="AP265" s="120"/>
      <c r="AQ265" s="121"/>
      <c r="AR265" s="117"/>
      <c r="AS265" s="117"/>
      <c r="AT265" s="117"/>
      <c r="AU265" s="118"/>
      <c r="AV265" s="119"/>
      <c r="AW265" s="119"/>
      <c r="AX265" s="12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6"/>
      <c r="B268" s="116"/>
      <c r="C268" s="122" t="s">
        <v>368</v>
      </c>
      <c r="D268" s="122"/>
      <c r="E268" s="122"/>
      <c r="F268" s="122"/>
      <c r="G268" s="122"/>
      <c r="H268" s="122"/>
      <c r="I268" s="122"/>
      <c r="J268" s="122"/>
      <c r="K268" s="122"/>
      <c r="L268" s="122"/>
      <c r="M268" s="122" t="s">
        <v>369</v>
      </c>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3" t="s">
        <v>370</v>
      </c>
      <c r="AL268" s="122"/>
      <c r="AM268" s="122"/>
      <c r="AN268" s="122"/>
      <c r="AO268" s="122"/>
      <c r="AP268" s="122"/>
      <c r="AQ268" s="122" t="s">
        <v>23</v>
      </c>
      <c r="AR268" s="122"/>
      <c r="AS268" s="122"/>
      <c r="AT268" s="122"/>
      <c r="AU268" s="124" t="s">
        <v>24</v>
      </c>
      <c r="AV268" s="125"/>
      <c r="AW268" s="125"/>
      <c r="AX268" s="126"/>
    </row>
    <row r="269" spans="1:50" ht="24" hidden="1" customHeight="1" x14ac:dyDescent="0.15">
      <c r="A269" s="116">
        <v>1</v>
      </c>
      <c r="B269" s="116">
        <v>1</v>
      </c>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c r="AL269" s="119"/>
      <c r="AM269" s="119"/>
      <c r="AN269" s="119"/>
      <c r="AO269" s="119"/>
      <c r="AP269" s="120"/>
      <c r="AQ269" s="121"/>
      <c r="AR269" s="117"/>
      <c r="AS269" s="117"/>
      <c r="AT269" s="117"/>
      <c r="AU269" s="118"/>
      <c r="AV269" s="119"/>
      <c r="AW269" s="119"/>
      <c r="AX269" s="120"/>
    </row>
    <row r="270" spans="1:50" ht="24" hidden="1" customHeight="1" x14ac:dyDescent="0.15">
      <c r="A270" s="116">
        <v>2</v>
      </c>
      <c r="B270" s="116">
        <v>1</v>
      </c>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c r="AL270" s="119"/>
      <c r="AM270" s="119"/>
      <c r="AN270" s="119"/>
      <c r="AO270" s="119"/>
      <c r="AP270" s="120"/>
      <c r="AQ270" s="121"/>
      <c r="AR270" s="117"/>
      <c r="AS270" s="117"/>
      <c r="AT270" s="117"/>
      <c r="AU270" s="118"/>
      <c r="AV270" s="119"/>
      <c r="AW270" s="119"/>
      <c r="AX270" s="120"/>
    </row>
    <row r="271" spans="1:50" ht="24" hidden="1" customHeight="1" x14ac:dyDescent="0.15">
      <c r="A271" s="116">
        <v>3</v>
      </c>
      <c r="B271" s="116">
        <v>1</v>
      </c>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c r="AL271" s="119"/>
      <c r="AM271" s="119"/>
      <c r="AN271" s="119"/>
      <c r="AO271" s="119"/>
      <c r="AP271" s="120"/>
      <c r="AQ271" s="121"/>
      <c r="AR271" s="117"/>
      <c r="AS271" s="117"/>
      <c r="AT271" s="117"/>
      <c r="AU271" s="118"/>
      <c r="AV271" s="119"/>
      <c r="AW271" s="119"/>
      <c r="AX271" s="120"/>
    </row>
    <row r="272" spans="1:50" ht="24" hidden="1" customHeight="1" x14ac:dyDescent="0.15">
      <c r="A272" s="116">
        <v>4</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4" hidden="1" customHeight="1" x14ac:dyDescent="0.15">
      <c r="A273" s="116">
        <v>5</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hidden="1" customHeight="1" x14ac:dyDescent="0.15">
      <c r="A274" s="116">
        <v>6</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hidden="1" customHeight="1" x14ac:dyDescent="0.15">
      <c r="A275" s="116">
        <v>7</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hidden="1" customHeight="1" x14ac:dyDescent="0.15">
      <c r="A276" s="116">
        <v>8</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hidden="1" customHeight="1" x14ac:dyDescent="0.15">
      <c r="A277" s="116">
        <v>9</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hidden="1" customHeight="1" x14ac:dyDescent="0.15">
      <c r="A278" s="116">
        <v>10</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hidden="1" customHeight="1" x14ac:dyDescent="0.15">
      <c r="A279" s="116">
        <v>11</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hidden="1" customHeight="1" x14ac:dyDescent="0.15">
      <c r="A280" s="116">
        <v>12</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hidden="1" customHeight="1" x14ac:dyDescent="0.15">
      <c r="A281" s="116">
        <v>13</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hidden="1" customHeight="1" x14ac:dyDescent="0.15">
      <c r="A282" s="116">
        <v>14</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hidden="1" customHeight="1" x14ac:dyDescent="0.15">
      <c r="A283" s="116">
        <v>15</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hidden="1" customHeight="1" x14ac:dyDescent="0.15">
      <c r="A284" s="116">
        <v>16</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hidden="1" customHeight="1" x14ac:dyDescent="0.15">
      <c r="A285" s="116">
        <v>17</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hidden="1" customHeight="1" x14ac:dyDescent="0.15">
      <c r="A286" s="116">
        <v>18</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hidden="1" customHeight="1" x14ac:dyDescent="0.15">
      <c r="A287" s="116">
        <v>19</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hidden="1" customHeight="1" x14ac:dyDescent="0.15">
      <c r="A288" s="116">
        <v>20</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hidden="1" customHeight="1" x14ac:dyDescent="0.15">
      <c r="A289" s="116">
        <v>21</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hidden="1" customHeight="1" x14ac:dyDescent="0.15">
      <c r="A290" s="116">
        <v>22</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hidden="1" customHeight="1" x14ac:dyDescent="0.15">
      <c r="A291" s="116">
        <v>23</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hidden="1" customHeight="1" x14ac:dyDescent="0.15">
      <c r="A292" s="116">
        <v>24</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hidden="1" customHeight="1" x14ac:dyDescent="0.15">
      <c r="A293" s="116">
        <v>25</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hidden="1" customHeight="1" x14ac:dyDescent="0.15">
      <c r="A294" s="116">
        <v>26</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hidden="1" customHeight="1" x14ac:dyDescent="0.15">
      <c r="A295" s="116">
        <v>27</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hidden="1" customHeight="1" x14ac:dyDescent="0.15">
      <c r="A296" s="116">
        <v>28</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hidden="1" customHeight="1" x14ac:dyDescent="0.15">
      <c r="A297" s="116">
        <v>29</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ht="24" hidden="1" customHeight="1" x14ac:dyDescent="0.15">
      <c r="A298" s="116">
        <v>30</v>
      </c>
      <c r="B298" s="116">
        <v>1</v>
      </c>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8"/>
      <c r="AL298" s="119"/>
      <c r="AM298" s="119"/>
      <c r="AN298" s="119"/>
      <c r="AO298" s="119"/>
      <c r="AP298" s="120"/>
      <c r="AQ298" s="121"/>
      <c r="AR298" s="117"/>
      <c r="AS298" s="117"/>
      <c r="AT298" s="117"/>
      <c r="AU298" s="118"/>
      <c r="AV298" s="119"/>
      <c r="AW298" s="119"/>
      <c r="AX298" s="120"/>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6"/>
      <c r="B301" s="116"/>
      <c r="C301" s="122" t="s">
        <v>368</v>
      </c>
      <c r="D301" s="122"/>
      <c r="E301" s="122"/>
      <c r="F301" s="122"/>
      <c r="G301" s="122"/>
      <c r="H301" s="122"/>
      <c r="I301" s="122"/>
      <c r="J301" s="122"/>
      <c r="K301" s="122"/>
      <c r="L301" s="122"/>
      <c r="M301" s="122" t="s">
        <v>369</v>
      </c>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3" t="s">
        <v>370</v>
      </c>
      <c r="AL301" s="122"/>
      <c r="AM301" s="122"/>
      <c r="AN301" s="122"/>
      <c r="AO301" s="122"/>
      <c r="AP301" s="122"/>
      <c r="AQ301" s="122" t="s">
        <v>23</v>
      </c>
      <c r="AR301" s="122"/>
      <c r="AS301" s="122"/>
      <c r="AT301" s="122"/>
      <c r="AU301" s="124" t="s">
        <v>24</v>
      </c>
      <c r="AV301" s="125"/>
      <c r="AW301" s="125"/>
      <c r="AX301" s="126"/>
    </row>
    <row r="302" spans="1:50" ht="24" hidden="1" customHeight="1" x14ac:dyDescent="0.15">
      <c r="A302" s="116">
        <v>1</v>
      </c>
      <c r="B302" s="116">
        <v>1</v>
      </c>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c r="AL302" s="119"/>
      <c r="AM302" s="119"/>
      <c r="AN302" s="119"/>
      <c r="AO302" s="119"/>
      <c r="AP302" s="120"/>
      <c r="AQ302" s="121"/>
      <c r="AR302" s="117"/>
      <c r="AS302" s="117"/>
      <c r="AT302" s="117"/>
      <c r="AU302" s="118"/>
      <c r="AV302" s="119"/>
      <c r="AW302" s="119"/>
      <c r="AX302" s="120"/>
    </row>
    <row r="303" spans="1:50" ht="24" hidden="1" customHeight="1" x14ac:dyDescent="0.15">
      <c r="A303" s="116">
        <v>2</v>
      </c>
      <c r="B303" s="11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4" hidden="1" customHeight="1" x14ac:dyDescent="0.15">
      <c r="A304" s="116">
        <v>3</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hidden="1" customHeight="1" x14ac:dyDescent="0.15">
      <c r="A305" s="116">
        <v>4</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hidden="1" customHeight="1" x14ac:dyDescent="0.15">
      <c r="A306" s="116">
        <v>5</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hidden="1" customHeight="1" x14ac:dyDescent="0.15">
      <c r="A307" s="116">
        <v>6</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hidden="1" customHeight="1" x14ac:dyDescent="0.15">
      <c r="A308" s="116">
        <v>7</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hidden="1" customHeight="1" x14ac:dyDescent="0.15">
      <c r="A309" s="116">
        <v>8</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hidden="1" customHeight="1" x14ac:dyDescent="0.15">
      <c r="A310" s="116">
        <v>9</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hidden="1" customHeight="1" x14ac:dyDescent="0.15">
      <c r="A311" s="116">
        <v>10</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hidden="1" customHeight="1" x14ac:dyDescent="0.15">
      <c r="A312" s="116">
        <v>11</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hidden="1" customHeight="1" x14ac:dyDescent="0.15">
      <c r="A313" s="116">
        <v>12</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hidden="1" customHeight="1" x14ac:dyDescent="0.15">
      <c r="A314" s="116">
        <v>13</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hidden="1" customHeight="1" x14ac:dyDescent="0.15">
      <c r="A315" s="116">
        <v>14</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hidden="1" customHeight="1" x14ac:dyDescent="0.15">
      <c r="A316" s="116">
        <v>15</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hidden="1" customHeight="1" x14ac:dyDescent="0.15">
      <c r="A317" s="116">
        <v>16</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hidden="1" customHeight="1" x14ac:dyDescent="0.15">
      <c r="A318" s="116">
        <v>17</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hidden="1" customHeight="1" x14ac:dyDescent="0.15">
      <c r="A319" s="116">
        <v>18</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hidden="1" customHeight="1" x14ac:dyDescent="0.15">
      <c r="A320" s="116">
        <v>19</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hidden="1" customHeight="1" x14ac:dyDescent="0.15">
      <c r="A321" s="116">
        <v>20</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hidden="1" customHeight="1" x14ac:dyDescent="0.15">
      <c r="A322" s="116">
        <v>21</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hidden="1" customHeight="1" x14ac:dyDescent="0.15">
      <c r="A323" s="116">
        <v>22</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hidden="1" customHeight="1" x14ac:dyDescent="0.15">
      <c r="A324" s="116">
        <v>23</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hidden="1" customHeight="1" x14ac:dyDescent="0.15">
      <c r="A325" s="116">
        <v>24</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hidden="1" customHeight="1" x14ac:dyDescent="0.15">
      <c r="A326" s="116">
        <v>25</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hidden="1" customHeight="1" x14ac:dyDescent="0.15">
      <c r="A327" s="116">
        <v>26</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hidden="1" customHeight="1" x14ac:dyDescent="0.15">
      <c r="A328" s="116">
        <v>27</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hidden="1" customHeight="1" x14ac:dyDescent="0.15">
      <c r="A329" s="116">
        <v>28</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hidden="1" customHeight="1" x14ac:dyDescent="0.15">
      <c r="A330" s="116">
        <v>29</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1" spans="1:50" ht="24" hidden="1" customHeight="1" x14ac:dyDescent="0.15">
      <c r="A331" s="116">
        <v>30</v>
      </c>
      <c r="B331" s="116">
        <v>1</v>
      </c>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8"/>
      <c r="AL331" s="119"/>
      <c r="AM331" s="119"/>
      <c r="AN331" s="119"/>
      <c r="AO331" s="119"/>
      <c r="AP331" s="120"/>
      <c r="AQ331" s="121"/>
      <c r="AR331" s="117"/>
      <c r="AS331" s="117"/>
      <c r="AT331" s="117"/>
      <c r="AU331" s="118"/>
      <c r="AV331" s="119"/>
      <c r="AW331" s="119"/>
      <c r="AX331" s="120"/>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6"/>
      <c r="B334" s="116"/>
      <c r="C334" s="122" t="s">
        <v>368</v>
      </c>
      <c r="D334" s="122"/>
      <c r="E334" s="122"/>
      <c r="F334" s="122"/>
      <c r="G334" s="122"/>
      <c r="H334" s="122"/>
      <c r="I334" s="122"/>
      <c r="J334" s="122"/>
      <c r="K334" s="122"/>
      <c r="L334" s="122"/>
      <c r="M334" s="122" t="s">
        <v>369</v>
      </c>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3" t="s">
        <v>370</v>
      </c>
      <c r="AL334" s="122"/>
      <c r="AM334" s="122"/>
      <c r="AN334" s="122"/>
      <c r="AO334" s="122"/>
      <c r="AP334" s="122"/>
      <c r="AQ334" s="122" t="s">
        <v>23</v>
      </c>
      <c r="AR334" s="122"/>
      <c r="AS334" s="122"/>
      <c r="AT334" s="122"/>
      <c r="AU334" s="124" t="s">
        <v>24</v>
      </c>
      <c r="AV334" s="125"/>
      <c r="AW334" s="125"/>
      <c r="AX334" s="126"/>
    </row>
    <row r="335" spans="1:50" ht="24" hidden="1" customHeight="1" x14ac:dyDescent="0.15">
      <c r="A335" s="116">
        <v>1</v>
      </c>
      <c r="B335" s="116">
        <v>1</v>
      </c>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c r="AL335" s="119"/>
      <c r="AM335" s="119"/>
      <c r="AN335" s="119"/>
      <c r="AO335" s="119"/>
      <c r="AP335" s="120"/>
      <c r="AQ335" s="121"/>
      <c r="AR335" s="117"/>
      <c r="AS335" s="117"/>
      <c r="AT335" s="117"/>
      <c r="AU335" s="118"/>
      <c r="AV335" s="119"/>
      <c r="AW335" s="119"/>
      <c r="AX335" s="120"/>
    </row>
    <row r="336" spans="1:50" ht="24" hidden="1" customHeight="1" x14ac:dyDescent="0.15">
      <c r="A336" s="116">
        <v>2</v>
      </c>
      <c r="B336" s="116">
        <v>1</v>
      </c>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c r="AL336" s="119"/>
      <c r="AM336" s="119"/>
      <c r="AN336" s="119"/>
      <c r="AO336" s="119"/>
      <c r="AP336" s="120"/>
      <c r="AQ336" s="121"/>
      <c r="AR336" s="117"/>
      <c r="AS336" s="117"/>
      <c r="AT336" s="117"/>
      <c r="AU336" s="118"/>
      <c r="AV336" s="119"/>
      <c r="AW336" s="119"/>
      <c r="AX336" s="120"/>
    </row>
    <row r="337" spans="1:50" ht="24" hidden="1" customHeight="1" x14ac:dyDescent="0.15">
      <c r="A337" s="116">
        <v>3</v>
      </c>
      <c r="B337" s="11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c r="AL337" s="119"/>
      <c r="AM337" s="119"/>
      <c r="AN337" s="119"/>
      <c r="AO337" s="119"/>
      <c r="AP337" s="120"/>
      <c r="AQ337" s="121"/>
      <c r="AR337" s="117"/>
      <c r="AS337" s="117"/>
      <c r="AT337" s="117"/>
      <c r="AU337" s="118"/>
      <c r="AV337" s="119"/>
      <c r="AW337" s="119"/>
      <c r="AX337" s="120"/>
    </row>
    <row r="338" spans="1:50" ht="24" hidden="1" customHeight="1" x14ac:dyDescent="0.15">
      <c r="A338" s="116">
        <v>4</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4" hidden="1" customHeight="1" x14ac:dyDescent="0.15">
      <c r="A339" s="116">
        <v>5</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hidden="1" customHeight="1" x14ac:dyDescent="0.15">
      <c r="A340" s="116">
        <v>6</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hidden="1" customHeight="1" x14ac:dyDescent="0.15">
      <c r="A341" s="116">
        <v>7</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hidden="1" customHeight="1" x14ac:dyDescent="0.15">
      <c r="A342" s="116">
        <v>8</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hidden="1" customHeight="1" x14ac:dyDescent="0.15">
      <c r="A343" s="116">
        <v>9</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hidden="1" customHeight="1" x14ac:dyDescent="0.15">
      <c r="A344" s="116">
        <v>10</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hidden="1" customHeight="1" x14ac:dyDescent="0.15">
      <c r="A345" s="116">
        <v>11</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hidden="1" customHeight="1" x14ac:dyDescent="0.15">
      <c r="A346" s="116">
        <v>12</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hidden="1" customHeight="1" x14ac:dyDescent="0.15">
      <c r="A347" s="116">
        <v>13</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hidden="1" customHeight="1" x14ac:dyDescent="0.15">
      <c r="A348" s="116">
        <v>14</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hidden="1" customHeight="1" x14ac:dyDescent="0.15">
      <c r="A349" s="116">
        <v>15</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hidden="1" customHeight="1" x14ac:dyDescent="0.15">
      <c r="A350" s="116">
        <v>16</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hidden="1" customHeight="1" x14ac:dyDescent="0.15">
      <c r="A351" s="116">
        <v>17</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hidden="1" customHeight="1" x14ac:dyDescent="0.15">
      <c r="A352" s="116">
        <v>18</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hidden="1" customHeight="1" x14ac:dyDescent="0.15">
      <c r="A353" s="116">
        <v>19</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hidden="1" customHeight="1" x14ac:dyDescent="0.15">
      <c r="A354" s="116">
        <v>20</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hidden="1" customHeight="1" x14ac:dyDescent="0.15">
      <c r="A355" s="116">
        <v>21</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hidden="1" customHeight="1" x14ac:dyDescent="0.15">
      <c r="A356" s="116">
        <v>22</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hidden="1" customHeight="1" x14ac:dyDescent="0.15">
      <c r="A357" s="116">
        <v>23</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hidden="1" customHeight="1" x14ac:dyDescent="0.15">
      <c r="A358" s="116">
        <v>24</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hidden="1" customHeight="1" x14ac:dyDescent="0.15">
      <c r="A359" s="116">
        <v>25</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hidden="1" customHeight="1" x14ac:dyDescent="0.15">
      <c r="A360" s="116">
        <v>26</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hidden="1" customHeight="1" x14ac:dyDescent="0.15">
      <c r="A361" s="116">
        <v>27</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hidden="1" customHeight="1" x14ac:dyDescent="0.15">
      <c r="A362" s="116">
        <v>28</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hidden="1" customHeight="1" x14ac:dyDescent="0.15">
      <c r="A363" s="116">
        <v>29</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4" spans="1:50" ht="24" hidden="1" customHeight="1" x14ac:dyDescent="0.15">
      <c r="A364" s="116">
        <v>30</v>
      </c>
      <c r="B364" s="116">
        <v>1</v>
      </c>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8"/>
      <c r="AL364" s="119"/>
      <c r="AM364" s="119"/>
      <c r="AN364" s="119"/>
      <c r="AO364" s="119"/>
      <c r="AP364" s="120"/>
      <c r="AQ364" s="121"/>
      <c r="AR364" s="117"/>
      <c r="AS364" s="117"/>
      <c r="AT364" s="117"/>
      <c r="AU364" s="118"/>
      <c r="AV364" s="119"/>
      <c r="AW364" s="119"/>
      <c r="AX364" s="120"/>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6"/>
      <c r="B367" s="116"/>
      <c r="C367" s="122" t="s">
        <v>368</v>
      </c>
      <c r="D367" s="122"/>
      <c r="E367" s="122"/>
      <c r="F367" s="122"/>
      <c r="G367" s="122"/>
      <c r="H367" s="122"/>
      <c r="I367" s="122"/>
      <c r="J367" s="122"/>
      <c r="K367" s="122"/>
      <c r="L367" s="122"/>
      <c r="M367" s="122" t="s">
        <v>369</v>
      </c>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3" t="s">
        <v>370</v>
      </c>
      <c r="AL367" s="122"/>
      <c r="AM367" s="122"/>
      <c r="AN367" s="122"/>
      <c r="AO367" s="122"/>
      <c r="AP367" s="122"/>
      <c r="AQ367" s="122" t="s">
        <v>23</v>
      </c>
      <c r="AR367" s="122"/>
      <c r="AS367" s="122"/>
      <c r="AT367" s="122"/>
      <c r="AU367" s="124" t="s">
        <v>24</v>
      </c>
      <c r="AV367" s="125"/>
      <c r="AW367" s="125"/>
      <c r="AX367" s="126"/>
    </row>
    <row r="368" spans="1:50" ht="24" hidden="1" customHeight="1" x14ac:dyDescent="0.15">
      <c r="A368" s="116">
        <v>1</v>
      </c>
      <c r="B368" s="116">
        <v>1</v>
      </c>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c r="AL368" s="119"/>
      <c r="AM368" s="119"/>
      <c r="AN368" s="119"/>
      <c r="AO368" s="119"/>
      <c r="AP368" s="120"/>
      <c r="AQ368" s="121"/>
      <c r="AR368" s="117"/>
      <c r="AS368" s="117"/>
      <c r="AT368" s="117"/>
      <c r="AU368" s="118"/>
      <c r="AV368" s="119"/>
      <c r="AW368" s="119"/>
      <c r="AX368" s="120"/>
    </row>
    <row r="369" spans="1:50" ht="24" hidden="1" customHeight="1" x14ac:dyDescent="0.15">
      <c r="A369" s="116">
        <v>2</v>
      </c>
      <c r="B369" s="116">
        <v>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4" hidden="1" customHeight="1" x14ac:dyDescent="0.15">
      <c r="A370" s="116">
        <v>3</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hidden="1" customHeight="1" x14ac:dyDescent="0.15">
      <c r="A371" s="116">
        <v>4</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hidden="1" customHeight="1" x14ac:dyDescent="0.15">
      <c r="A372" s="116">
        <v>5</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hidden="1" customHeight="1" x14ac:dyDescent="0.15">
      <c r="A373" s="116">
        <v>6</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hidden="1" customHeight="1" x14ac:dyDescent="0.15">
      <c r="A374" s="116">
        <v>7</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hidden="1" customHeight="1" x14ac:dyDescent="0.15">
      <c r="A375" s="116">
        <v>8</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hidden="1" customHeight="1" x14ac:dyDescent="0.15">
      <c r="A376" s="116">
        <v>9</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hidden="1" customHeight="1" x14ac:dyDescent="0.15">
      <c r="A377" s="116">
        <v>10</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hidden="1" customHeight="1" x14ac:dyDescent="0.15">
      <c r="A378" s="116">
        <v>11</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hidden="1" customHeight="1" x14ac:dyDescent="0.15">
      <c r="A379" s="116">
        <v>12</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hidden="1" customHeight="1" x14ac:dyDescent="0.15">
      <c r="A380" s="116">
        <v>13</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hidden="1" customHeight="1" x14ac:dyDescent="0.15">
      <c r="A381" s="116">
        <v>14</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hidden="1" customHeight="1" x14ac:dyDescent="0.15">
      <c r="A382" s="116">
        <v>15</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hidden="1" customHeight="1" x14ac:dyDescent="0.15">
      <c r="A383" s="116">
        <v>16</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hidden="1" customHeight="1" x14ac:dyDescent="0.15">
      <c r="A384" s="116">
        <v>17</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hidden="1" customHeight="1" x14ac:dyDescent="0.15">
      <c r="A385" s="116">
        <v>18</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hidden="1" customHeight="1" x14ac:dyDescent="0.15">
      <c r="A386" s="116">
        <v>19</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hidden="1" customHeight="1" x14ac:dyDescent="0.15">
      <c r="A387" s="116">
        <v>20</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hidden="1" customHeight="1" x14ac:dyDescent="0.15">
      <c r="A388" s="116">
        <v>21</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hidden="1" customHeight="1" x14ac:dyDescent="0.15">
      <c r="A389" s="116">
        <v>22</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hidden="1" customHeight="1" x14ac:dyDescent="0.15">
      <c r="A390" s="116">
        <v>23</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hidden="1" customHeight="1" x14ac:dyDescent="0.15">
      <c r="A391" s="116">
        <v>24</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hidden="1" customHeight="1" x14ac:dyDescent="0.15">
      <c r="A392" s="116">
        <v>25</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hidden="1" customHeight="1" x14ac:dyDescent="0.15">
      <c r="A393" s="116">
        <v>26</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hidden="1" customHeight="1" x14ac:dyDescent="0.15">
      <c r="A394" s="116">
        <v>27</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hidden="1" customHeight="1" x14ac:dyDescent="0.15">
      <c r="A395" s="116">
        <v>28</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hidden="1" customHeight="1" x14ac:dyDescent="0.15">
      <c r="A396" s="116">
        <v>29</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7" spans="1:50" ht="24" hidden="1" customHeight="1" x14ac:dyDescent="0.15">
      <c r="A397" s="116">
        <v>30</v>
      </c>
      <c r="B397" s="116">
        <v>1</v>
      </c>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c r="AH397" s="117"/>
      <c r="AI397" s="117"/>
      <c r="AJ397" s="117"/>
      <c r="AK397" s="118"/>
      <c r="AL397" s="119"/>
      <c r="AM397" s="119"/>
      <c r="AN397" s="119"/>
      <c r="AO397" s="119"/>
      <c r="AP397" s="120"/>
      <c r="AQ397" s="121"/>
      <c r="AR397" s="117"/>
      <c r="AS397" s="117"/>
      <c r="AT397" s="117"/>
      <c r="AU397" s="118"/>
      <c r="AV397" s="119"/>
      <c r="AW397" s="119"/>
      <c r="AX397" s="120"/>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6"/>
      <c r="B400" s="116"/>
      <c r="C400" s="122" t="s">
        <v>368</v>
      </c>
      <c r="D400" s="122"/>
      <c r="E400" s="122"/>
      <c r="F400" s="122"/>
      <c r="G400" s="122"/>
      <c r="H400" s="122"/>
      <c r="I400" s="122"/>
      <c r="J400" s="122"/>
      <c r="K400" s="122"/>
      <c r="L400" s="122"/>
      <c r="M400" s="122" t="s">
        <v>369</v>
      </c>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3" t="s">
        <v>370</v>
      </c>
      <c r="AL400" s="122"/>
      <c r="AM400" s="122"/>
      <c r="AN400" s="122"/>
      <c r="AO400" s="122"/>
      <c r="AP400" s="122"/>
      <c r="AQ400" s="122" t="s">
        <v>23</v>
      </c>
      <c r="AR400" s="122"/>
      <c r="AS400" s="122"/>
      <c r="AT400" s="122"/>
      <c r="AU400" s="124" t="s">
        <v>24</v>
      </c>
      <c r="AV400" s="125"/>
      <c r="AW400" s="125"/>
      <c r="AX400" s="126"/>
    </row>
    <row r="401" spans="1:50" ht="24" hidden="1" customHeight="1" x14ac:dyDescent="0.15">
      <c r="A401" s="116">
        <v>1</v>
      </c>
      <c r="B401" s="116">
        <v>1</v>
      </c>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c r="AL401" s="119"/>
      <c r="AM401" s="119"/>
      <c r="AN401" s="119"/>
      <c r="AO401" s="119"/>
      <c r="AP401" s="120"/>
      <c r="AQ401" s="121"/>
      <c r="AR401" s="117"/>
      <c r="AS401" s="117"/>
      <c r="AT401" s="117"/>
      <c r="AU401" s="118"/>
      <c r="AV401" s="119"/>
      <c r="AW401" s="119"/>
      <c r="AX401" s="120"/>
    </row>
    <row r="402" spans="1:50" ht="24" hidden="1" customHeight="1" x14ac:dyDescent="0.15">
      <c r="A402" s="116">
        <v>2</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4" hidden="1" customHeight="1" x14ac:dyDescent="0.15">
      <c r="A403" s="116">
        <v>3</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hidden="1" customHeight="1" x14ac:dyDescent="0.15">
      <c r="A404" s="116">
        <v>4</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hidden="1" customHeight="1" x14ac:dyDescent="0.15">
      <c r="A405" s="116">
        <v>5</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hidden="1" customHeight="1" x14ac:dyDescent="0.15">
      <c r="A406" s="116">
        <v>6</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hidden="1" customHeight="1" x14ac:dyDescent="0.15">
      <c r="A407" s="116">
        <v>7</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hidden="1" customHeight="1" x14ac:dyDescent="0.15">
      <c r="A408" s="116">
        <v>8</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hidden="1" customHeight="1" x14ac:dyDescent="0.15">
      <c r="A409" s="116">
        <v>9</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hidden="1" customHeight="1" x14ac:dyDescent="0.15">
      <c r="A410" s="116">
        <v>10</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hidden="1" customHeight="1" x14ac:dyDescent="0.15">
      <c r="A411" s="116">
        <v>11</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hidden="1" customHeight="1" x14ac:dyDescent="0.15">
      <c r="A412" s="116">
        <v>12</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hidden="1" customHeight="1" x14ac:dyDescent="0.15">
      <c r="A413" s="116">
        <v>13</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hidden="1" customHeight="1" x14ac:dyDescent="0.15">
      <c r="A414" s="116">
        <v>14</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hidden="1" customHeight="1" x14ac:dyDescent="0.15">
      <c r="A415" s="116">
        <v>15</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hidden="1" customHeight="1" x14ac:dyDescent="0.15">
      <c r="A416" s="116">
        <v>16</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hidden="1" customHeight="1" x14ac:dyDescent="0.15">
      <c r="A417" s="116">
        <v>17</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hidden="1" customHeight="1" x14ac:dyDescent="0.15">
      <c r="A418" s="116">
        <v>18</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hidden="1" customHeight="1" x14ac:dyDescent="0.15">
      <c r="A419" s="116">
        <v>19</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hidden="1" customHeight="1" x14ac:dyDescent="0.15">
      <c r="A420" s="116">
        <v>20</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hidden="1" customHeight="1" x14ac:dyDescent="0.15">
      <c r="A421" s="116">
        <v>21</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hidden="1" customHeight="1" x14ac:dyDescent="0.15">
      <c r="A422" s="116">
        <v>22</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hidden="1" customHeight="1" x14ac:dyDescent="0.15">
      <c r="A423" s="116">
        <v>23</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hidden="1" customHeight="1" x14ac:dyDescent="0.15">
      <c r="A424" s="116">
        <v>24</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hidden="1" customHeight="1" x14ac:dyDescent="0.15">
      <c r="A425" s="116">
        <v>25</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hidden="1" customHeight="1" x14ac:dyDescent="0.15">
      <c r="A426" s="116">
        <v>26</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hidden="1" customHeight="1" x14ac:dyDescent="0.15">
      <c r="A427" s="116">
        <v>27</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hidden="1" customHeight="1" x14ac:dyDescent="0.15">
      <c r="A428" s="116">
        <v>28</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hidden="1" customHeight="1" x14ac:dyDescent="0.15">
      <c r="A429" s="116">
        <v>29</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0" spans="1:50" ht="24" hidden="1" customHeight="1" x14ac:dyDescent="0.15">
      <c r="A430" s="116">
        <v>30</v>
      </c>
      <c r="B430" s="116">
        <v>1</v>
      </c>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7"/>
      <c r="AK430" s="118"/>
      <c r="AL430" s="119"/>
      <c r="AM430" s="119"/>
      <c r="AN430" s="119"/>
      <c r="AO430" s="119"/>
      <c r="AP430" s="120"/>
      <c r="AQ430" s="121"/>
      <c r="AR430" s="117"/>
      <c r="AS430" s="117"/>
      <c r="AT430" s="117"/>
      <c r="AU430" s="118"/>
      <c r="AV430" s="119"/>
      <c r="AW430" s="119"/>
      <c r="AX430" s="120"/>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6"/>
      <c r="B433" s="116"/>
      <c r="C433" s="122" t="s">
        <v>368</v>
      </c>
      <c r="D433" s="122"/>
      <c r="E433" s="122"/>
      <c r="F433" s="122"/>
      <c r="G433" s="122"/>
      <c r="H433" s="122"/>
      <c r="I433" s="122"/>
      <c r="J433" s="122"/>
      <c r="K433" s="122"/>
      <c r="L433" s="122"/>
      <c r="M433" s="122" t="s">
        <v>369</v>
      </c>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3" t="s">
        <v>370</v>
      </c>
      <c r="AL433" s="122"/>
      <c r="AM433" s="122"/>
      <c r="AN433" s="122"/>
      <c r="AO433" s="122"/>
      <c r="AP433" s="122"/>
      <c r="AQ433" s="122" t="s">
        <v>23</v>
      </c>
      <c r="AR433" s="122"/>
      <c r="AS433" s="122"/>
      <c r="AT433" s="122"/>
      <c r="AU433" s="124" t="s">
        <v>24</v>
      </c>
      <c r="AV433" s="125"/>
      <c r="AW433" s="125"/>
      <c r="AX433" s="126"/>
    </row>
    <row r="434" spans="1:50" ht="24" hidden="1" customHeight="1" x14ac:dyDescent="0.15">
      <c r="A434" s="116">
        <v>1</v>
      </c>
      <c r="B434" s="116">
        <v>1</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c r="AL434" s="119"/>
      <c r="AM434" s="119"/>
      <c r="AN434" s="119"/>
      <c r="AO434" s="119"/>
      <c r="AP434" s="120"/>
      <c r="AQ434" s="121"/>
      <c r="AR434" s="117"/>
      <c r="AS434" s="117"/>
      <c r="AT434" s="117"/>
      <c r="AU434" s="118"/>
      <c r="AV434" s="119"/>
      <c r="AW434" s="119"/>
      <c r="AX434" s="120"/>
    </row>
    <row r="435" spans="1:50" ht="24" hidden="1" customHeight="1" x14ac:dyDescent="0.15">
      <c r="A435" s="116">
        <v>2</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hidden="1" customHeight="1" x14ac:dyDescent="0.15">
      <c r="A436" s="116">
        <v>3</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hidden="1" customHeight="1" x14ac:dyDescent="0.15">
      <c r="A437" s="116">
        <v>4</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hidden="1" customHeight="1" x14ac:dyDescent="0.15">
      <c r="A438" s="116">
        <v>5</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hidden="1" customHeight="1" x14ac:dyDescent="0.15">
      <c r="A439" s="116">
        <v>6</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hidden="1" customHeight="1" x14ac:dyDescent="0.15">
      <c r="A440" s="116">
        <v>7</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hidden="1" customHeight="1" x14ac:dyDescent="0.15">
      <c r="A441" s="116">
        <v>8</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hidden="1" customHeight="1" x14ac:dyDescent="0.15">
      <c r="A442" s="116">
        <v>9</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hidden="1" customHeight="1" x14ac:dyDescent="0.15">
      <c r="A443" s="116">
        <v>10</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hidden="1" customHeight="1" x14ac:dyDescent="0.15">
      <c r="A444" s="116">
        <v>11</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hidden="1" customHeight="1" x14ac:dyDescent="0.15">
      <c r="A445" s="116">
        <v>12</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hidden="1" customHeight="1" x14ac:dyDescent="0.15">
      <c r="A446" s="116">
        <v>13</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hidden="1" customHeight="1" x14ac:dyDescent="0.15">
      <c r="A447" s="116">
        <v>14</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hidden="1" customHeight="1" x14ac:dyDescent="0.15">
      <c r="A448" s="116">
        <v>15</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hidden="1" customHeight="1" x14ac:dyDescent="0.15">
      <c r="A449" s="116">
        <v>16</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hidden="1" customHeight="1" x14ac:dyDescent="0.15">
      <c r="A450" s="116">
        <v>17</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hidden="1" customHeight="1" x14ac:dyDescent="0.15">
      <c r="A451" s="116">
        <v>18</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hidden="1" customHeight="1" x14ac:dyDescent="0.15">
      <c r="A452" s="116">
        <v>19</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hidden="1" customHeight="1" x14ac:dyDescent="0.15">
      <c r="A453" s="116">
        <v>20</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hidden="1" customHeight="1" x14ac:dyDescent="0.15">
      <c r="A454" s="116">
        <v>21</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hidden="1" customHeight="1" x14ac:dyDescent="0.15">
      <c r="A455" s="116">
        <v>22</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hidden="1" customHeight="1" x14ac:dyDescent="0.15">
      <c r="A456" s="116">
        <v>23</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hidden="1" customHeight="1" x14ac:dyDescent="0.15">
      <c r="A457" s="116">
        <v>24</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hidden="1" customHeight="1" x14ac:dyDescent="0.15">
      <c r="A458" s="116">
        <v>25</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hidden="1" customHeight="1" x14ac:dyDescent="0.15">
      <c r="A459" s="116">
        <v>26</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hidden="1" customHeight="1" x14ac:dyDescent="0.15">
      <c r="A460" s="116">
        <v>27</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hidden="1" customHeight="1" x14ac:dyDescent="0.15">
      <c r="A461" s="116">
        <v>28</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hidden="1" customHeight="1" x14ac:dyDescent="0.15">
      <c r="A462" s="116">
        <v>29</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3" spans="1:50" ht="24" hidden="1" customHeight="1" x14ac:dyDescent="0.15">
      <c r="A463" s="116">
        <v>30</v>
      </c>
      <c r="B463" s="116">
        <v>1</v>
      </c>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8"/>
      <c r="AL463" s="119"/>
      <c r="AM463" s="119"/>
      <c r="AN463" s="119"/>
      <c r="AO463" s="119"/>
      <c r="AP463" s="120"/>
      <c r="AQ463" s="121"/>
      <c r="AR463" s="117"/>
      <c r="AS463" s="117"/>
      <c r="AT463" s="117"/>
      <c r="AU463" s="118"/>
      <c r="AV463" s="119"/>
      <c r="AW463" s="119"/>
      <c r="AX463" s="120"/>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6"/>
      <c r="B466" s="116"/>
      <c r="C466" s="122" t="s">
        <v>368</v>
      </c>
      <c r="D466" s="122"/>
      <c r="E466" s="122"/>
      <c r="F466" s="122"/>
      <c r="G466" s="122"/>
      <c r="H466" s="122"/>
      <c r="I466" s="122"/>
      <c r="J466" s="122"/>
      <c r="K466" s="122"/>
      <c r="L466" s="122"/>
      <c r="M466" s="122" t="s">
        <v>369</v>
      </c>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3" t="s">
        <v>370</v>
      </c>
      <c r="AL466" s="122"/>
      <c r="AM466" s="122"/>
      <c r="AN466" s="122"/>
      <c r="AO466" s="122"/>
      <c r="AP466" s="122"/>
      <c r="AQ466" s="122" t="s">
        <v>23</v>
      </c>
      <c r="AR466" s="122"/>
      <c r="AS466" s="122"/>
      <c r="AT466" s="122"/>
      <c r="AU466" s="124" t="s">
        <v>24</v>
      </c>
      <c r="AV466" s="125"/>
      <c r="AW466" s="125"/>
      <c r="AX466" s="126"/>
    </row>
    <row r="467" spans="1:50" ht="24" hidden="1" customHeight="1" x14ac:dyDescent="0.15">
      <c r="A467" s="116">
        <v>1</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hidden="1" customHeight="1" x14ac:dyDescent="0.15">
      <c r="A468" s="116">
        <v>2</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hidden="1" customHeight="1" x14ac:dyDescent="0.15">
      <c r="A469" s="116">
        <v>3</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hidden="1" customHeight="1" x14ac:dyDescent="0.15">
      <c r="A470" s="116">
        <v>4</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hidden="1" customHeight="1" x14ac:dyDescent="0.15">
      <c r="A471" s="116">
        <v>5</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hidden="1" customHeight="1" x14ac:dyDescent="0.15">
      <c r="A472" s="116">
        <v>6</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hidden="1" customHeight="1" x14ac:dyDescent="0.15">
      <c r="A473" s="116">
        <v>7</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hidden="1" customHeight="1" x14ac:dyDescent="0.15">
      <c r="A474" s="116">
        <v>8</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hidden="1" customHeight="1" x14ac:dyDescent="0.15">
      <c r="A475" s="116">
        <v>9</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hidden="1" customHeight="1" x14ac:dyDescent="0.15">
      <c r="A476" s="116">
        <v>10</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hidden="1" customHeight="1" x14ac:dyDescent="0.15">
      <c r="A477" s="116">
        <v>11</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hidden="1" customHeight="1" x14ac:dyDescent="0.15">
      <c r="A478" s="116">
        <v>12</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hidden="1" customHeight="1" x14ac:dyDescent="0.15">
      <c r="A479" s="116">
        <v>13</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hidden="1" customHeight="1" x14ac:dyDescent="0.15">
      <c r="A480" s="116">
        <v>14</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hidden="1" customHeight="1" x14ac:dyDescent="0.15">
      <c r="A481" s="116">
        <v>15</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hidden="1" customHeight="1" x14ac:dyDescent="0.15">
      <c r="A482" s="116">
        <v>16</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hidden="1" customHeight="1" x14ac:dyDescent="0.15">
      <c r="A483" s="116">
        <v>17</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hidden="1" customHeight="1" x14ac:dyDescent="0.15">
      <c r="A484" s="116">
        <v>18</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hidden="1" customHeight="1" x14ac:dyDescent="0.15">
      <c r="A485" s="116">
        <v>19</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hidden="1" customHeight="1" x14ac:dyDescent="0.15">
      <c r="A486" s="116">
        <v>20</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hidden="1" customHeight="1" x14ac:dyDescent="0.15">
      <c r="A487" s="116">
        <v>21</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hidden="1" customHeight="1" x14ac:dyDescent="0.15">
      <c r="A488" s="116">
        <v>22</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hidden="1" customHeight="1" x14ac:dyDescent="0.15">
      <c r="A489" s="116">
        <v>23</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hidden="1" customHeight="1" x14ac:dyDescent="0.15">
      <c r="A490" s="116">
        <v>24</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hidden="1" customHeight="1" x14ac:dyDescent="0.15">
      <c r="A491" s="116">
        <v>25</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hidden="1" customHeight="1" x14ac:dyDescent="0.15">
      <c r="A492" s="116">
        <v>26</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hidden="1" customHeight="1" x14ac:dyDescent="0.15">
      <c r="A493" s="116">
        <v>27</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hidden="1" customHeight="1" x14ac:dyDescent="0.15">
      <c r="A494" s="116">
        <v>28</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hidden="1" customHeight="1" x14ac:dyDescent="0.15">
      <c r="A495" s="116">
        <v>29</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6" spans="1:50" ht="24" hidden="1" customHeight="1" x14ac:dyDescent="0.15">
      <c r="A496" s="116">
        <v>30</v>
      </c>
      <c r="B496" s="116">
        <v>1</v>
      </c>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8"/>
      <c r="AL496" s="119"/>
      <c r="AM496" s="119"/>
      <c r="AN496" s="119"/>
      <c r="AO496" s="119"/>
      <c r="AP496" s="120"/>
      <c r="AQ496" s="121"/>
      <c r="AR496" s="117"/>
      <c r="AS496" s="117"/>
      <c r="AT496" s="117"/>
      <c r="AU496" s="118"/>
      <c r="AV496" s="119"/>
      <c r="AW496" s="119"/>
      <c r="AX496" s="120"/>
    </row>
    <row r="497" spans="1:50" ht="22.5" customHeight="1" x14ac:dyDescent="0.15">
      <c r="A497" s="674" t="s">
        <v>323</v>
      </c>
      <c r="B497" s="675"/>
      <c r="C497" s="675"/>
      <c r="D497" s="675"/>
      <c r="E497" s="675"/>
      <c r="F497" s="675"/>
      <c r="G497" s="675"/>
      <c r="H497" s="675"/>
      <c r="I497" s="675"/>
      <c r="J497" s="675"/>
      <c r="K497" s="675"/>
      <c r="L497" s="675"/>
      <c r="M497" s="675"/>
      <c r="N497" s="675"/>
      <c r="O497" s="675"/>
      <c r="P497" s="675"/>
      <c r="Q497" s="675"/>
      <c r="R497" s="675"/>
      <c r="S497" s="675"/>
      <c r="T497" s="675"/>
      <c r="U497" s="675"/>
      <c r="V497" s="675"/>
      <c r="W497" s="675"/>
      <c r="X497" s="675"/>
      <c r="Y497" s="675"/>
      <c r="Z497" s="675"/>
      <c r="AA497" s="675"/>
      <c r="AB497" s="675"/>
      <c r="AC497" s="675"/>
      <c r="AD497" s="675"/>
      <c r="AE497" s="675"/>
      <c r="AF497" s="675"/>
      <c r="AG497" s="675"/>
      <c r="AH497" s="675"/>
      <c r="AI497" s="675"/>
      <c r="AJ497" s="675"/>
      <c r="AK497" s="67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L221:X221"/>
    <mergeCell ref="Y221:AB221"/>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J75:AN75"/>
    <mergeCell ref="AO75:AS75"/>
    <mergeCell ref="AT75:AX75"/>
    <mergeCell ref="AT70:AX70"/>
    <mergeCell ref="G71:X72"/>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R99:W99"/>
    <mergeCell ref="R100:W100"/>
    <mergeCell ref="R101:W101"/>
    <mergeCell ref="R102:W102"/>
    <mergeCell ref="R103:W103"/>
    <mergeCell ref="G223:K223"/>
    <mergeCell ref="L223:X223"/>
    <mergeCell ref="G219:K219"/>
    <mergeCell ref="L219:X219"/>
    <mergeCell ref="Y219:AB219"/>
    <mergeCell ref="G221:K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s>
  <phoneticPr fontId="5"/>
  <conditionalFormatting sqref="P14:AJ14">
    <cfRule type="expression" dxfId="215" priority="563">
      <formula>IF(RIGHT(TEXT(P14,"0.#"),1)=".",FALSE,TRUE)</formula>
    </cfRule>
    <cfRule type="expression" dxfId="214" priority="564">
      <formula>IF(RIGHT(TEXT(P14,"0.#"),1)=".",TRUE,FALSE)</formula>
    </cfRule>
  </conditionalFormatting>
  <conditionalFormatting sqref="AE23:AI23">
    <cfRule type="expression" dxfId="213" priority="553">
      <formula>IF(RIGHT(TEXT(AE23,"0.#"),1)=".",FALSE,TRUE)</formula>
    </cfRule>
    <cfRule type="expression" dxfId="212" priority="554">
      <formula>IF(RIGHT(TEXT(AE23,"0.#"),1)=".",TRUE,FALSE)</formula>
    </cfRule>
  </conditionalFormatting>
  <conditionalFormatting sqref="AT69:AX69">
    <cfRule type="expression" dxfId="211" priority="485">
      <formula>IF(RIGHT(TEXT(AT69,"0.#"),1)=".",FALSE,TRUE)</formula>
    </cfRule>
    <cfRule type="expression" dxfId="210" priority="486">
      <formula>IF(RIGHT(TEXT(AT69,"0.#"),1)=".",TRUE,FALSE)</formula>
    </cfRule>
  </conditionalFormatting>
  <conditionalFormatting sqref="L99">
    <cfRule type="expression" dxfId="209" priority="445">
      <formula>IF(RIGHT(TEXT(L99,"0.#"),1)=".",FALSE,TRUE)</formula>
    </cfRule>
    <cfRule type="expression" dxfId="208" priority="446">
      <formula>IF(RIGHT(TEXT(L99,"0.#"),1)=".",TRUE,FALSE)</formula>
    </cfRule>
  </conditionalFormatting>
  <conditionalFormatting sqref="L104">
    <cfRule type="expression" dxfId="207" priority="443">
      <formula>IF(RIGHT(TEXT(L104,"0.#"),1)=".",FALSE,TRUE)</formula>
    </cfRule>
    <cfRule type="expression" dxfId="206" priority="444">
      <formula>IF(RIGHT(TEXT(L104,"0.#"),1)=".",TRUE,FALSE)</formula>
    </cfRule>
  </conditionalFormatting>
  <conditionalFormatting sqref="R104">
    <cfRule type="expression" dxfId="205" priority="441">
      <formula>IF(RIGHT(TEXT(R104,"0.#"),1)=".",FALSE,TRUE)</formula>
    </cfRule>
    <cfRule type="expression" dxfId="204" priority="442">
      <formula>IF(RIGHT(TEXT(R104,"0.#"),1)=".",TRUE,FALSE)</formula>
    </cfRule>
  </conditionalFormatting>
  <conditionalFormatting sqref="P18:AX18">
    <cfRule type="expression" dxfId="203" priority="439">
      <formula>IF(RIGHT(TEXT(P18,"0.#"),1)=".",FALSE,TRUE)</formula>
    </cfRule>
    <cfRule type="expression" dxfId="202" priority="440">
      <formula>IF(RIGHT(TEXT(P18,"0.#"),1)=".",TRUE,FALSE)</formula>
    </cfRule>
  </conditionalFormatting>
  <conditionalFormatting sqref="Y181">
    <cfRule type="expression" dxfId="201" priority="435">
      <formula>IF(RIGHT(TEXT(Y181,"0.#"),1)=".",FALSE,TRUE)</formula>
    </cfRule>
    <cfRule type="expression" dxfId="200" priority="436">
      <formula>IF(RIGHT(TEXT(Y181,"0.#"),1)=".",TRUE,FALSE)</formula>
    </cfRule>
  </conditionalFormatting>
  <conditionalFormatting sqref="Y190">
    <cfRule type="expression" dxfId="199" priority="431">
      <formula>IF(RIGHT(TEXT(Y190,"0.#"),1)=".",FALSE,TRUE)</formula>
    </cfRule>
    <cfRule type="expression" dxfId="198" priority="432">
      <formula>IF(RIGHT(TEXT(Y190,"0.#"),1)=".",TRUE,FALSE)</formula>
    </cfRule>
  </conditionalFormatting>
  <conditionalFormatting sqref="AK236">
    <cfRule type="expression" dxfId="197" priority="353">
      <formula>IF(RIGHT(TEXT(AK236,"0.#"),1)=".",FALSE,TRUE)</formula>
    </cfRule>
    <cfRule type="expression" dxfId="196" priority="354">
      <formula>IF(RIGHT(TEXT(AK236,"0.#"),1)=".",TRUE,FALSE)</formula>
    </cfRule>
  </conditionalFormatting>
  <conditionalFormatting sqref="AE54:AI54">
    <cfRule type="expression" dxfId="195" priority="303">
      <formula>IF(RIGHT(TEXT(AE54,"0.#"),1)=".",FALSE,TRUE)</formula>
    </cfRule>
    <cfRule type="expression" dxfId="194" priority="304">
      <formula>IF(RIGHT(TEXT(AE54,"0.#"),1)=".",TRUE,FALSE)</formula>
    </cfRule>
  </conditionalFormatting>
  <conditionalFormatting sqref="P13:AJ13 AR13:AX13 AR15:AX15 P15:AJ17">
    <cfRule type="expression" dxfId="193" priority="261">
      <formula>IF(RIGHT(TEXT(P13,"0.#"),1)=".",FALSE,TRUE)</formula>
    </cfRule>
    <cfRule type="expression" dxfId="192" priority="262">
      <formula>IF(RIGHT(TEXT(P13,"0.#"),1)=".",TRUE,FALSE)</formula>
    </cfRule>
  </conditionalFormatting>
  <conditionalFormatting sqref="P19:AJ19">
    <cfRule type="expression" dxfId="191" priority="259">
      <formula>IF(RIGHT(TEXT(P19,"0.#"),1)=".",FALSE,TRUE)</formula>
    </cfRule>
    <cfRule type="expression" dxfId="190" priority="260">
      <formula>IF(RIGHT(TEXT(P19,"0.#"),1)=".",TRUE,FALSE)</formula>
    </cfRule>
  </conditionalFormatting>
  <conditionalFormatting sqref="AE55:AX55 AJ54:AS54">
    <cfRule type="expression" dxfId="189" priority="255">
      <formula>IF(RIGHT(TEXT(AE54,"0.#"),1)=".",FALSE,TRUE)</formula>
    </cfRule>
    <cfRule type="expression" dxfId="188" priority="256">
      <formula>IF(RIGHT(TEXT(AE54,"0.#"),1)=".",TRUE,FALSE)</formula>
    </cfRule>
  </conditionalFormatting>
  <conditionalFormatting sqref="AE95:AI95 AE92:AI92 AE89:AI89 AE86:AI86">
    <cfRule type="expression" dxfId="187" priority="249">
      <formula>IF(RIGHT(TEXT(AE86,"0.#"),1)=".",FALSE,TRUE)</formula>
    </cfRule>
    <cfRule type="expression" dxfId="186" priority="250">
      <formula>IF(RIGHT(TEXT(AE86,"0.#"),1)=".",TRUE,FALSE)</formula>
    </cfRule>
  </conditionalFormatting>
  <conditionalFormatting sqref="AJ95:AX95 AJ92:AX92 AJ89:AX89 AJ86:AX86">
    <cfRule type="expression" dxfId="185" priority="247">
      <formula>IF(RIGHT(TEXT(AJ86,"0.#"),1)=".",FALSE,TRUE)</formula>
    </cfRule>
    <cfRule type="expression" dxfId="184" priority="248">
      <formula>IF(RIGHT(TEXT(AJ86,"0.#"),1)=".",TRUE,FALSE)</formula>
    </cfRule>
  </conditionalFormatting>
  <conditionalFormatting sqref="L100:L103 L98">
    <cfRule type="expression" dxfId="183" priority="245">
      <formula>IF(RIGHT(TEXT(L98,"0.#"),1)=".",FALSE,TRUE)</formula>
    </cfRule>
    <cfRule type="expression" dxfId="182" priority="246">
      <formula>IF(RIGHT(TEXT(L98,"0.#"),1)=".",TRUE,FALSE)</formula>
    </cfRule>
  </conditionalFormatting>
  <conditionalFormatting sqref="R98">
    <cfRule type="expression" dxfId="181" priority="241">
      <formula>IF(RIGHT(TEXT(R98,"0.#"),1)=".",FALSE,TRUE)</formula>
    </cfRule>
    <cfRule type="expression" dxfId="180" priority="242">
      <formula>IF(RIGHT(TEXT(R98,"0.#"),1)=".",TRUE,FALSE)</formula>
    </cfRule>
  </conditionalFormatting>
  <conditionalFormatting sqref="R99:R103">
    <cfRule type="expression" dxfId="179" priority="239">
      <formula>IF(RIGHT(TEXT(R99,"0.#"),1)=".",FALSE,TRUE)</formula>
    </cfRule>
    <cfRule type="expression" dxfId="178" priority="240">
      <formula>IF(RIGHT(TEXT(R99,"0.#"),1)=".",TRUE,FALSE)</formula>
    </cfRule>
  </conditionalFormatting>
  <conditionalFormatting sqref="Y182:Y189 Y180">
    <cfRule type="expression" dxfId="177" priority="237">
      <formula>IF(RIGHT(TEXT(Y180,"0.#"),1)=".",FALSE,TRUE)</formula>
    </cfRule>
    <cfRule type="expression" dxfId="176" priority="238">
      <formula>IF(RIGHT(TEXT(Y180,"0.#"),1)=".",TRUE,FALSE)</formula>
    </cfRule>
  </conditionalFormatting>
  <conditionalFormatting sqref="AU181">
    <cfRule type="expression" dxfId="175" priority="235">
      <formula>IF(RIGHT(TEXT(AU181,"0.#"),1)=".",FALSE,TRUE)</formula>
    </cfRule>
    <cfRule type="expression" dxfId="174" priority="236">
      <formula>IF(RIGHT(TEXT(AU181,"0.#"),1)=".",TRUE,FALSE)</formula>
    </cfRule>
  </conditionalFormatting>
  <conditionalFormatting sqref="AU190">
    <cfRule type="expression" dxfId="173" priority="233">
      <formula>IF(RIGHT(TEXT(AU190,"0.#"),1)=".",FALSE,TRUE)</formula>
    </cfRule>
    <cfRule type="expression" dxfId="172" priority="234">
      <formula>IF(RIGHT(TEXT(AU190,"0.#"),1)=".",TRUE,FALSE)</formula>
    </cfRule>
  </conditionalFormatting>
  <conditionalFormatting sqref="AU182:AU189 AU180">
    <cfRule type="expression" dxfId="171" priority="231">
      <formula>IF(RIGHT(TEXT(AU180,"0.#"),1)=".",FALSE,TRUE)</formula>
    </cfRule>
    <cfRule type="expression" dxfId="170" priority="232">
      <formula>IF(RIGHT(TEXT(AU180,"0.#"),1)=".",TRUE,FALSE)</formula>
    </cfRule>
  </conditionalFormatting>
  <conditionalFormatting sqref="Y220 Y207 Y194">
    <cfRule type="expression" dxfId="169" priority="217">
      <formula>IF(RIGHT(TEXT(Y194,"0.#"),1)=".",FALSE,TRUE)</formula>
    </cfRule>
    <cfRule type="expression" dxfId="168" priority="218">
      <formula>IF(RIGHT(TEXT(Y194,"0.#"),1)=".",TRUE,FALSE)</formula>
    </cfRule>
  </conditionalFormatting>
  <conditionalFormatting sqref="Y229 Y216 Y203">
    <cfRule type="expression" dxfId="167" priority="215">
      <formula>IF(RIGHT(TEXT(Y203,"0.#"),1)=".",FALSE,TRUE)</formula>
    </cfRule>
    <cfRule type="expression" dxfId="166" priority="216">
      <formula>IF(RIGHT(TEXT(Y203,"0.#"),1)=".",TRUE,FALSE)</formula>
    </cfRule>
  </conditionalFormatting>
  <conditionalFormatting sqref="Y221:Y228 Y219 Y208:Y215 Y206 Y195:Y202 Y193">
    <cfRule type="expression" dxfId="165" priority="213">
      <formula>IF(RIGHT(TEXT(Y193,"0.#"),1)=".",FALSE,TRUE)</formula>
    </cfRule>
    <cfRule type="expression" dxfId="164" priority="214">
      <formula>IF(RIGHT(TEXT(Y193,"0.#"),1)=".",TRUE,FALSE)</formula>
    </cfRule>
  </conditionalFormatting>
  <conditionalFormatting sqref="AU220 AU207 AU194">
    <cfRule type="expression" dxfId="163" priority="211">
      <formula>IF(RIGHT(TEXT(AU194,"0.#"),1)=".",FALSE,TRUE)</formula>
    </cfRule>
    <cfRule type="expression" dxfId="162" priority="212">
      <formula>IF(RIGHT(TEXT(AU194,"0.#"),1)=".",TRUE,FALSE)</formula>
    </cfRule>
  </conditionalFormatting>
  <conditionalFormatting sqref="AU229 AU216 AU203">
    <cfRule type="expression" dxfId="161" priority="209">
      <formula>IF(RIGHT(TEXT(AU203,"0.#"),1)=".",FALSE,TRUE)</formula>
    </cfRule>
    <cfRule type="expression" dxfId="160" priority="210">
      <formula>IF(RIGHT(TEXT(AU203,"0.#"),1)=".",TRUE,FALSE)</formula>
    </cfRule>
  </conditionalFormatting>
  <conditionalFormatting sqref="AU221:AU228 AU219 AU208:AU215 AU206 AU195:AU202 AU193">
    <cfRule type="expression" dxfId="159" priority="207">
      <formula>IF(RIGHT(TEXT(AU193,"0.#"),1)=".",FALSE,TRUE)</formula>
    </cfRule>
    <cfRule type="expression" dxfId="158" priority="208">
      <formula>IF(RIGHT(TEXT(AU193,"0.#"),1)=".",TRUE,FALSE)</formula>
    </cfRule>
  </conditionalFormatting>
  <conditionalFormatting sqref="AE56:AI56">
    <cfRule type="expression" dxfId="157" priority="181">
      <formula>IF(AND(AE56&gt;=0, RIGHT(TEXT(AE56,"0.#"),1)&lt;&gt;"."),TRUE,FALSE)</formula>
    </cfRule>
    <cfRule type="expression" dxfId="156" priority="182">
      <formula>IF(AND(AE56&gt;=0, RIGHT(TEXT(AE56,"0.#"),1)="."),TRUE,FALSE)</formula>
    </cfRule>
    <cfRule type="expression" dxfId="155" priority="183">
      <formula>IF(AND(AE56&lt;0, RIGHT(TEXT(AE56,"0.#"),1)&lt;&gt;"."),TRUE,FALSE)</formula>
    </cfRule>
    <cfRule type="expression" dxfId="154" priority="184">
      <formula>IF(AND(AE56&lt;0, RIGHT(TEXT(AE56,"0.#"),1)="."),TRUE,FALSE)</formula>
    </cfRule>
  </conditionalFormatting>
  <conditionalFormatting sqref="AJ56:AS56">
    <cfRule type="expression" dxfId="153" priority="177">
      <formula>IF(AND(AJ56&gt;=0, RIGHT(TEXT(AJ56,"0.#"),1)&lt;&gt;"."),TRUE,FALSE)</formula>
    </cfRule>
    <cfRule type="expression" dxfId="152" priority="178">
      <formula>IF(AND(AJ56&gt;=0, RIGHT(TEXT(AJ56,"0.#"),1)="."),TRUE,FALSE)</formula>
    </cfRule>
    <cfRule type="expression" dxfId="151" priority="179">
      <formula>IF(AND(AJ56&lt;0, RIGHT(TEXT(AJ56,"0.#"),1)&lt;&gt;"."),TRUE,FALSE)</formula>
    </cfRule>
    <cfRule type="expression" dxfId="150" priority="180">
      <formula>IF(AND(AJ56&lt;0, RIGHT(TEXT(AJ56,"0.#"),1)="."),TRUE,FALSE)</formula>
    </cfRule>
  </conditionalFormatting>
  <conditionalFormatting sqref="AK237:AK265">
    <cfRule type="expression" dxfId="149" priority="165">
      <formula>IF(RIGHT(TEXT(AK237,"0.#"),1)=".",FALSE,TRUE)</formula>
    </cfRule>
    <cfRule type="expression" dxfId="148" priority="166">
      <formula>IF(RIGHT(TEXT(AK237,"0.#"),1)=".",TRUE,FALSE)</formula>
    </cfRule>
  </conditionalFormatting>
  <conditionalFormatting sqref="AU237:AX265">
    <cfRule type="expression" dxfId="147" priority="161">
      <formula>IF(AND(AU237&gt;=0, RIGHT(TEXT(AU237,"0.#"),1)&lt;&gt;"."),TRUE,FALSE)</formula>
    </cfRule>
    <cfRule type="expression" dxfId="146" priority="162">
      <formula>IF(AND(AU237&gt;=0, RIGHT(TEXT(AU237,"0.#"),1)="."),TRUE,FALSE)</formula>
    </cfRule>
    <cfRule type="expression" dxfId="145" priority="163">
      <formula>IF(AND(AU237&lt;0, RIGHT(TEXT(AU237,"0.#"),1)&lt;&gt;"."),TRUE,FALSE)</formula>
    </cfRule>
    <cfRule type="expression" dxfId="144" priority="164">
      <formula>IF(AND(AU237&lt;0, RIGHT(TEXT(AU237,"0.#"),1)="."),TRUE,FALSE)</formula>
    </cfRule>
  </conditionalFormatting>
  <conditionalFormatting sqref="AK269">
    <cfRule type="expression" dxfId="143" priority="159">
      <formula>IF(RIGHT(TEXT(AK269,"0.#"),1)=".",FALSE,TRUE)</formula>
    </cfRule>
    <cfRule type="expression" dxfId="142" priority="160">
      <formula>IF(RIGHT(TEXT(AK269,"0.#"),1)=".",TRUE,FALSE)</formula>
    </cfRule>
  </conditionalFormatting>
  <conditionalFormatting sqref="AU269:AX269">
    <cfRule type="expression" dxfId="141" priority="155">
      <formula>IF(AND(AU269&gt;=0, RIGHT(TEXT(AU269,"0.#"),1)&lt;&gt;"."),TRUE,FALSE)</formula>
    </cfRule>
    <cfRule type="expression" dxfId="140" priority="156">
      <formula>IF(AND(AU269&gt;=0, RIGHT(TEXT(AU269,"0.#"),1)="."),TRUE,FALSE)</formula>
    </cfRule>
    <cfRule type="expression" dxfId="139" priority="157">
      <formula>IF(AND(AU269&lt;0, RIGHT(TEXT(AU269,"0.#"),1)&lt;&gt;"."),TRUE,FALSE)</formula>
    </cfRule>
    <cfRule type="expression" dxfId="138" priority="158">
      <formula>IF(AND(AU269&lt;0, RIGHT(TEXT(AU269,"0.#"),1)="."),TRUE,FALSE)</formula>
    </cfRule>
  </conditionalFormatting>
  <conditionalFormatting sqref="AK270:AK298">
    <cfRule type="expression" dxfId="137" priority="153">
      <formula>IF(RIGHT(TEXT(AK270,"0.#"),1)=".",FALSE,TRUE)</formula>
    </cfRule>
    <cfRule type="expression" dxfId="136" priority="154">
      <formula>IF(RIGHT(TEXT(AK270,"0.#"),1)=".",TRUE,FALSE)</formula>
    </cfRule>
  </conditionalFormatting>
  <conditionalFormatting sqref="AU270:AX298">
    <cfRule type="expression" dxfId="135" priority="149">
      <formula>IF(AND(AU270&gt;=0, RIGHT(TEXT(AU270,"0.#"),1)&lt;&gt;"."),TRUE,FALSE)</formula>
    </cfRule>
    <cfRule type="expression" dxfId="134" priority="150">
      <formula>IF(AND(AU270&gt;=0, RIGHT(TEXT(AU270,"0.#"),1)="."),TRUE,FALSE)</formula>
    </cfRule>
    <cfRule type="expression" dxfId="133" priority="151">
      <formula>IF(AND(AU270&lt;0, RIGHT(TEXT(AU270,"0.#"),1)&lt;&gt;"."),TRUE,FALSE)</formula>
    </cfRule>
    <cfRule type="expression" dxfId="132" priority="152">
      <formula>IF(AND(AU270&lt;0, RIGHT(TEXT(AU270,"0.#"),1)="."),TRUE,FALSE)</formula>
    </cfRule>
  </conditionalFormatting>
  <conditionalFormatting sqref="AK302">
    <cfRule type="expression" dxfId="131" priority="147">
      <formula>IF(RIGHT(TEXT(AK302,"0.#"),1)=".",FALSE,TRUE)</formula>
    </cfRule>
    <cfRule type="expression" dxfId="130" priority="148">
      <formula>IF(RIGHT(TEXT(AK302,"0.#"),1)=".",TRUE,FALSE)</formula>
    </cfRule>
  </conditionalFormatting>
  <conditionalFormatting sqref="AU302:AX302">
    <cfRule type="expression" dxfId="129" priority="143">
      <formula>IF(AND(AU302&gt;=0, RIGHT(TEXT(AU302,"0.#"),1)&lt;&gt;"."),TRUE,FALSE)</formula>
    </cfRule>
    <cfRule type="expression" dxfId="128" priority="144">
      <formula>IF(AND(AU302&gt;=0, RIGHT(TEXT(AU302,"0.#"),1)="."),TRUE,FALSE)</formula>
    </cfRule>
    <cfRule type="expression" dxfId="127" priority="145">
      <formula>IF(AND(AU302&lt;0, RIGHT(TEXT(AU302,"0.#"),1)&lt;&gt;"."),TRUE,FALSE)</formula>
    </cfRule>
    <cfRule type="expression" dxfId="126" priority="146">
      <formula>IF(AND(AU302&lt;0, RIGHT(TEXT(AU302,"0.#"),1)="."),TRUE,FALSE)</formula>
    </cfRule>
  </conditionalFormatting>
  <conditionalFormatting sqref="AK303:AK331">
    <cfRule type="expression" dxfId="125" priority="141">
      <formula>IF(RIGHT(TEXT(AK303,"0.#"),1)=".",FALSE,TRUE)</formula>
    </cfRule>
    <cfRule type="expression" dxfId="124" priority="142">
      <formula>IF(RIGHT(TEXT(AK303,"0.#"),1)=".",TRUE,FALSE)</formula>
    </cfRule>
  </conditionalFormatting>
  <conditionalFormatting sqref="AU303:AX331">
    <cfRule type="expression" dxfId="123" priority="137">
      <formula>IF(AND(AU303&gt;=0, RIGHT(TEXT(AU303,"0.#"),1)&lt;&gt;"."),TRUE,FALSE)</formula>
    </cfRule>
    <cfRule type="expression" dxfId="122" priority="138">
      <formula>IF(AND(AU303&gt;=0, RIGHT(TEXT(AU303,"0.#"),1)="."),TRUE,FALSE)</formula>
    </cfRule>
    <cfRule type="expression" dxfId="121" priority="139">
      <formula>IF(AND(AU303&lt;0, RIGHT(TEXT(AU303,"0.#"),1)&lt;&gt;"."),TRUE,FALSE)</formula>
    </cfRule>
    <cfRule type="expression" dxfId="120" priority="140">
      <formula>IF(AND(AU303&lt;0, RIGHT(TEXT(AU303,"0.#"),1)="."),TRUE,FALSE)</formula>
    </cfRule>
  </conditionalFormatting>
  <conditionalFormatting sqref="AK335">
    <cfRule type="expression" dxfId="119" priority="135">
      <formula>IF(RIGHT(TEXT(AK335,"0.#"),1)=".",FALSE,TRUE)</formula>
    </cfRule>
    <cfRule type="expression" dxfId="118" priority="136">
      <formula>IF(RIGHT(TEXT(AK335,"0.#"),1)=".",TRUE,FALSE)</formula>
    </cfRule>
  </conditionalFormatting>
  <conditionalFormatting sqref="AU335:AX335">
    <cfRule type="expression" dxfId="117" priority="131">
      <formula>IF(AND(AU335&gt;=0, RIGHT(TEXT(AU335,"0.#"),1)&lt;&gt;"."),TRUE,FALSE)</formula>
    </cfRule>
    <cfRule type="expression" dxfId="116" priority="132">
      <formula>IF(AND(AU335&gt;=0, RIGHT(TEXT(AU335,"0.#"),1)="."),TRUE,FALSE)</formula>
    </cfRule>
    <cfRule type="expression" dxfId="115" priority="133">
      <formula>IF(AND(AU335&lt;0, RIGHT(TEXT(AU335,"0.#"),1)&lt;&gt;"."),TRUE,FALSE)</formula>
    </cfRule>
    <cfRule type="expression" dxfId="114" priority="134">
      <formula>IF(AND(AU335&lt;0, RIGHT(TEXT(AU335,"0.#"),1)="."),TRUE,FALSE)</formula>
    </cfRule>
  </conditionalFormatting>
  <conditionalFormatting sqref="AK336:AK364">
    <cfRule type="expression" dxfId="113" priority="129">
      <formula>IF(RIGHT(TEXT(AK336,"0.#"),1)=".",FALSE,TRUE)</formula>
    </cfRule>
    <cfRule type="expression" dxfId="112" priority="130">
      <formula>IF(RIGHT(TEXT(AK336,"0.#"),1)=".",TRUE,FALSE)</formula>
    </cfRule>
  </conditionalFormatting>
  <conditionalFormatting sqref="AU336:AX364">
    <cfRule type="expression" dxfId="111" priority="125">
      <formula>IF(AND(AU336&gt;=0, RIGHT(TEXT(AU336,"0.#"),1)&lt;&gt;"."),TRUE,FALSE)</formula>
    </cfRule>
    <cfRule type="expression" dxfId="110" priority="126">
      <formula>IF(AND(AU336&gt;=0, RIGHT(TEXT(AU336,"0.#"),1)="."),TRUE,FALSE)</formula>
    </cfRule>
    <cfRule type="expression" dxfId="109" priority="127">
      <formula>IF(AND(AU336&lt;0, RIGHT(TEXT(AU336,"0.#"),1)&lt;&gt;"."),TRUE,FALSE)</formula>
    </cfRule>
    <cfRule type="expression" dxfId="108" priority="128">
      <formula>IF(AND(AU336&lt;0, RIGHT(TEXT(AU336,"0.#"),1)="."),TRUE,FALSE)</formula>
    </cfRule>
  </conditionalFormatting>
  <conditionalFormatting sqref="AK368">
    <cfRule type="expression" dxfId="107" priority="123">
      <formula>IF(RIGHT(TEXT(AK368,"0.#"),1)=".",FALSE,TRUE)</formula>
    </cfRule>
    <cfRule type="expression" dxfId="106" priority="124">
      <formula>IF(RIGHT(TEXT(AK368,"0.#"),1)=".",TRUE,FALSE)</formula>
    </cfRule>
  </conditionalFormatting>
  <conditionalFormatting sqref="AU368:AX368">
    <cfRule type="expression" dxfId="105" priority="119">
      <formula>IF(AND(AU368&gt;=0, RIGHT(TEXT(AU368,"0.#"),1)&lt;&gt;"."),TRUE,FALSE)</formula>
    </cfRule>
    <cfRule type="expression" dxfId="104" priority="120">
      <formula>IF(AND(AU368&gt;=0, RIGHT(TEXT(AU368,"0.#"),1)="."),TRUE,FALSE)</formula>
    </cfRule>
    <cfRule type="expression" dxfId="103" priority="121">
      <formula>IF(AND(AU368&lt;0, RIGHT(TEXT(AU368,"0.#"),1)&lt;&gt;"."),TRUE,FALSE)</formula>
    </cfRule>
    <cfRule type="expression" dxfId="102" priority="122">
      <formula>IF(AND(AU368&lt;0, RIGHT(TEXT(AU368,"0.#"),1)="."),TRUE,FALSE)</formula>
    </cfRule>
  </conditionalFormatting>
  <conditionalFormatting sqref="AK369:AK397">
    <cfRule type="expression" dxfId="101" priority="117">
      <formula>IF(RIGHT(TEXT(AK369,"0.#"),1)=".",FALSE,TRUE)</formula>
    </cfRule>
    <cfRule type="expression" dxfId="100" priority="118">
      <formula>IF(RIGHT(TEXT(AK369,"0.#"),1)=".",TRUE,FALSE)</formula>
    </cfRule>
  </conditionalFormatting>
  <conditionalFormatting sqref="AU369:AX397">
    <cfRule type="expression" dxfId="99" priority="113">
      <formula>IF(AND(AU369&gt;=0, RIGHT(TEXT(AU369,"0.#"),1)&lt;&gt;"."),TRUE,FALSE)</formula>
    </cfRule>
    <cfRule type="expression" dxfId="98" priority="114">
      <formula>IF(AND(AU369&gt;=0, RIGHT(TEXT(AU369,"0.#"),1)="."),TRUE,FALSE)</formula>
    </cfRule>
    <cfRule type="expression" dxfId="97" priority="115">
      <formula>IF(AND(AU369&lt;0, RIGHT(TEXT(AU369,"0.#"),1)&lt;&gt;"."),TRUE,FALSE)</formula>
    </cfRule>
    <cfRule type="expression" dxfId="96" priority="116">
      <formula>IF(AND(AU369&lt;0, RIGHT(TEXT(AU369,"0.#"),1)="."),TRUE,FALSE)</formula>
    </cfRule>
  </conditionalFormatting>
  <conditionalFormatting sqref="AK401">
    <cfRule type="expression" dxfId="95" priority="111">
      <formula>IF(RIGHT(TEXT(AK401,"0.#"),1)=".",FALSE,TRUE)</formula>
    </cfRule>
    <cfRule type="expression" dxfId="94" priority="112">
      <formula>IF(RIGHT(TEXT(AK401,"0.#"),1)=".",TRUE,FALSE)</formula>
    </cfRule>
  </conditionalFormatting>
  <conditionalFormatting sqref="AU401:AX401">
    <cfRule type="expression" dxfId="93" priority="107">
      <formula>IF(AND(AU401&gt;=0, RIGHT(TEXT(AU401,"0.#"),1)&lt;&gt;"."),TRUE,FALSE)</formula>
    </cfRule>
    <cfRule type="expression" dxfId="92" priority="108">
      <formula>IF(AND(AU401&gt;=0, RIGHT(TEXT(AU401,"0.#"),1)="."),TRUE,FALSE)</formula>
    </cfRule>
    <cfRule type="expression" dxfId="91" priority="109">
      <formula>IF(AND(AU401&lt;0, RIGHT(TEXT(AU401,"0.#"),1)&lt;&gt;"."),TRUE,FALSE)</formula>
    </cfRule>
    <cfRule type="expression" dxfId="90" priority="110">
      <formula>IF(AND(AU401&lt;0, RIGHT(TEXT(AU401,"0.#"),1)="."),TRUE,FALSE)</formula>
    </cfRule>
  </conditionalFormatting>
  <conditionalFormatting sqref="AK402:AK430">
    <cfRule type="expression" dxfId="89" priority="105">
      <formula>IF(RIGHT(TEXT(AK402,"0.#"),1)=".",FALSE,TRUE)</formula>
    </cfRule>
    <cfRule type="expression" dxfId="88" priority="106">
      <formula>IF(RIGHT(TEXT(AK402,"0.#"),1)=".",TRUE,FALSE)</formula>
    </cfRule>
  </conditionalFormatting>
  <conditionalFormatting sqref="AU402:AX430">
    <cfRule type="expression" dxfId="87" priority="101">
      <formula>IF(AND(AU402&gt;=0, RIGHT(TEXT(AU402,"0.#"),1)&lt;&gt;"."),TRUE,FALSE)</formula>
    </cfRule>
    <cfRule type="expression" dxfId="86" priority="102">
      <formula>IF(AND(AU402&gt;=0, RIGHT(TEXT(AU402,"0.#"),1)="."),TRUE,FALSE)</formula>
    </cfRule>
    <cfRule type="expression" dxfId="85" priority="103">
      <formula>IF(AND(AU402&lt;0, RIGHT(TEXT(AU402,"0.#"),1)&lt;&gt;"."),TRUE,FALSE)</formula>
    </cfRule>
    <cfRule type="expression" dxfId="84" priority="104">
      <formula>IF(AND(AU402&lt;0, RIGHT(TEXT(AU402,"0.#"),1)="."),TRUE,FALSE)</formula>
    </cfRule>
  </conditionalFormatting>
  <conditionalFormatting sqref="AK434">
    <cfRule type="expression" dxfId="83" priority="99">
      <formula>IF(RIGHT(TEXT(AK434,"0.#"),1)=".",FALSE,TRUE)</formula>
    </cfRule>
    <cfRule type="expression" dxfId="82" priority="100">
      <formula>IF(RIGHT(TEXT(AK434,"0.#"),1)=".",TRUE,FALSE)</formula>
    </cfRule>
  </conditionalFormatting>
  <conditionalFormatting sqref="AU434:AX434">
    <cfRule type="expression" dxfId="81" priority="95">
      <formula>IF(AND(AU434&gt;=0, RIGHT(TEXT(AU434,"0.#"),1)&lt;&gt;"."),TRUE,FALSE)</formula>
    </cfRule>
    <cfRule type="expression" dxfId="80" priority="96">
      <formula>IF(AND(AU434&gt;=0, RIGHT(TEXT(AU434,"0.#"),1)="."),TRUE,FALSE)</formula>
    </cfRule>
    <cfRule type="expression" dxfId="79" priority="97">
      <formula>IF(AND(AU434&lt;0, RIGHT(TEXT(AU434,"0.#"),1)&lt;&gt;"."),TRUE,FALSE)</formula>
    </cfRule>
    <cfRule type="expression" dxfId="78" priority="98">
      <formula>IF(AND(AU434&lt;0, RIGHT(TEXT(AU434,"0.#"),1)="."),TRUE,FALSE)</formula>
    </cfRule>
  </conditionalFormatting>
  <conditionalFormatting sqref="AK435:AK463">
    <cfRule type="expression" dxfId="77" priority="93">
      <formula>IF(RIGHT(TEXT(AK435,"0.#"),1)=".",FALSE,TRUE)</formula>
    </cfRule>
    <cfRule type="expression" dxfId="76" priority="94">
      <formula>IF(RIGHT(TEXT(AK435,"0.#"),1)=".",TRUE,FALSE)</formula>
    </cfRule>
  </conditionalFormatting>
  <conditionalFormatting sqref="AU435:AX463">
    <cfRule type="expression" dxfId="75" priority="89">
      <formula>IF(AND(AU435&gt;=0, RIGHT(TEXT(AU435,"0.#"),1)&lt;&gt;"."),TRUE,FALSE)</formula>
    </cfRule>
    <cfRule type="expression" dxfId="74" priority="90">
      <formula>IF(AND(AU435&gt;=0, RIGHT(TEXT(AU435,"0.#"),1)="."),TRUE,FALSE)</formula>
    </cfRule>
    <cfRule type="expression" dxfId="73" priority="91">
      <formula>IF(AND(AU435&lt;0, RIGHT(TEXT(AU435,"0.#"),1)&lt;&gt;"."),TRUE,FALSE)</formula>
    </cfRule>
    <cfRule type="expression" dxfId="72" priority="92">
      <formula>IF(AND(AU435&lt;0, RIGHT(TEXT(AU435,"0.#"),1)="."),TRUE,FALSE)</formula>
    </cfRule>
  </conditionalFormatting>
  <conditionalFormatting sqref="AK467">
    <cfRule type="expression" dxfId="71" priority="87">
      <formula>IF(RIGHT(TEXT(AK467,"0.#"),1)=".",FALSE,TRUE)</formula>
    </cfRule>
    <cfRule type="expression" dxfId="70" priority="88">
      <formula>IF(RIGHT(TEXT(AK467,"0.#"),1)=".",TRUE,FALSE)</formula>
    </cfRule>
  </conditionalFormatting>
  <conditionalFormatting sqref="AU467:AX467">
    <cfRule type="expression" dxfId="69" priority="83">
      <formula>IF(AND(AU467&gt;=0, RIGHT(TEXT(AU467,"0.#"),1)&lt;&gt;"."),TRUE,FALSE)</formula>
    </cfRule>
    <cfRule type="expression" dxfId="68" priority="84">
      <formula>IF(AND(AU467&gt;=0, RIGHT(TEXT(AU467,"0.#"),1)="."),TRUE,FALSE)</formula>
    </cfRule>
    <cfRule type="expression" dxfId="67" priority="85">
      <formula>IF(AND(AU467&lt;0, RIGHT(TEXT(AU467,"0.#"),1)&lt;&gt;"."),TRUE,FALSE)</formula>
    </cfRule>
    <cfRule type="expression" dxfId="66" priority="86">
      <formula>IF(AND(AU467&lt;0, RIGHT(TEXT(AU467,"0.#"),1)="."),TRUE,FALSE)</formula>
    </cfRule>
  </conditionalFormatting>
  <conditionalFormatting sqref="AK468:AK496">
    <cfRule type="expression" dxfId="65" priority="81">
      <formula>IF(RIGHT(TEXT(AK468,"0.#"),1)=".",FALSE,TRUE)</formula>
    </cfRule>
    <cfRule type="expression" dxfId="64" priority="82">
      <formula>IF(RIGHT(TEXT(AK468,"0.#"),1)=".",TRUE,FALSE)</formula>
    </cfRule>
  </conditionalFormatting>
  <conditionalFormatting sqref="AU468:AX496">
    <cfRule type="expression" dxfId="63" priority="77">
      <formula>IF(AND(AU468&gt;=0, RIGHT(TEXT(AU468,"0.#"),1)&lt;&gt;"."),TRUE,FALSE)</formula>
    </cfRule>
    <cfRule type="expression" dxfId="62" priority="78">
      <formula>IF(AND(AU468&gt;=0, RIGHT(TEXT(AU468,"0.#"),1)="."),TRUE,FALSE)</formula>
    </cfRule>
    <cfRule type="expression" dxfId="61" priority="79">
      <formula>IF(AND(AU468&lt;0, RIGHT(TEXT(AU468,"0.#"),1)&lt;&gt;"."),TRUE,FALSE)</formula>
    </cfRule>
    <cfRule type="expression" dxfId="60" priority="80">
      <formula>IF(AND(AU468&lt;0, RIGHT(TEXT(AU468,"0.#"),1)="."),TRUE,FALSE)</formula>
    </cfRule>
  </conditionalFormatting>
  <conditionalFormatting sqref="AE24:AX24 AJ23:AS23">
    <cfRule type="expression" dxfId="59" priority="75">
      <formula>IF(RIGHT(TEXT(AE23,"0.#"),1)=".",FALSE,TRUE)</formula>
    </cfRule>
    <cfRule type="expression" dxfId="58" priority="76">
      <formula>IF(RIGHT(TEXT(AE23,"0.#"),1)=".",TRUE,FALSE)</formula>
    </cfRule>
  </conditionalFormatting>
  <conditionalFormatting sqref="AE25:AI25">
    <cfRule type="expression" dxfId="57" priority="67">
      <formula>IF(AND(AE25&gt;=0, RIGHT(TEXT(AE25,"0.#"),1)&lt;&gt;"."),TRUE,FALSE)</formula>
    </cfRule>
    <cfRule type="expression" dxfId="56" priority="68">
      <formula>IF(AND(AE25&gt;=0, RIGHT(TEXT(AE25,"0.#"),1)="."),TRUE,FALSE)</formula>
    </cfRule>
    <cfRule type="expression" dxfId="55" priority="69">
      <formula>IF(AND(AE25&lt;0, RIGHT(TEXT(AE25,"0.#"),1)&lt;&gt;"."),TRUE,FALSE)</formula>
    </cfRule>
    <cfRule type="expression" dxfId="54" priority="70">
      <formula>IF(AND(AE25&lt;0, RIGHT(TEXT(AE25,"0.#"),1)="."),TRUE,FALSE)</formula>
    </cfRule>
  </conditionalFormatting>
  <conditionalFormatting sqref="AJ25:AS25">
    <cfRule type="expression" dxfId="53" priority="63">
      <formula>IF(AND(AJ25&gt;=0, RIGHT(TEXT(AJ25,"0.#"),1)&lt;&gt;"."),TRUE,FALSE)</formula>
    </cfRule>
    <cfRule type="expression" dxfId="52" priority="64">
      <formula>IF(AND(AJ25&gt;=0, RIGHT(TEXT(AJ25,"0.#"),1)="."),TRUE,FALSE)</formula>
    </cfRule>
    <cfRule type="expression" dxfId="51" priority="65">
      <formula>IF(AND(AJ25&lt;0, RIGHT(TEXT(AJ25,"0.#"),1)&lt;&gt;"."),TRUE,FALSE)</formula>
    </cfRule>
    <cfRule type="expression" dxfId="50" priority="66">
      <formula>IF(AND(AJ25&lt;0, RIGHT(TEXT(AJ25,"0.#"),1)="."),TRUE,FALSE)</formula>
    </cfRule>
  </conditionalFormatting>
  <conditionalFormatting sqref="AU236:AX236">
    <cfRule type="expression" dxfId="49" priority="51">
      <formula>IF(AND(AU236&gt;=0, RIGHT(TEXT(AU236,"0.#"),1)&lt;&gt;"."),TRUE,FALSE)</formula>
    </cfRule>
    <cfRule type="expression" dxfId="48" priority="52">
      <formula>IF(AND(AU236&gt;=0, RIGHT(TEXT(AU236,"0.#"),1)="."),TRUE,FALSE)</formula>
    </cfRule>
    <cfRule type="expression" dxfId="47" priority="53">
      <formula>IF(AND(AU236&lt;0, RIGHT(TEXT(AU236,"0.#"),1)&lt;&gt;"."),TRUE,FALSE)</formula>
    </cfRule>
    <cfRule type="expression" dxfId="46" priority="54">
      <formula>IF(AND(AU236&lt;0, RIGHT(TEXT(AU236,"0.#"),1)="."),TRUE,FALSE)</formula>
    </cfRule>
  </conditionalFormatting>
  <conditionalFormatting sqref="AE43:AI43 AE38:AI38 AE33:AI33 AE28:AI28">
    <cfRule type="expression" dxfId="45" priority="49">
      <formula>IF(RIGHT(TEXT(AE28,"0.#"),1)=".",FALSE,TRUE)</formula>
    </cfRule>
    <cfRule type="expression" dxfId="44" priority="50">
      <formula>IF(RIGHT(TEXT(AE28,"0.#"),1)=".",TRUE,FALSE)</formula>
    </cfRule>
  </conditionalFormatting>
  <conditionalFormatting sqref="AE44:AX44 AJ43:AS43 AE39:AX39 AJ38:AS38 AE34:AX34 AJ33:AS33 AE29:AX29 AJ28:AS28">
    <cfRule type="expression" dxfId="43" priority="47">
      <formula>IF(RIGHT(TEXT(AE28,"0.#"),1)=".",FALSE,TRUE)</formula>
    </cfRule>
    <cfRule type="expression" dxfId="42" priority="48">
      <formula>IF(RIGHT(TEXT(AE28,"0.#"),1)=".",TRUE,FALSE)</formula>
    </cfRule>
  </conditionalFormatting>
  <conditionalFormatting sqref="AE45:AI45 AE40:AI40 AE35:AI35 AE30:AI30">
    <cfRule type="expression" dxfId="41" priority="43">
      <formula>IF(AND(AE30&gt;=0, RIGHT(TEXT(AE30,"0.#"),1)&lt;&gt;"."),TRUE,FALSE)</formula>
    </cfRule>
    <cfRule type="expression" dxfId="40" priority="44">
      <formula>IF(AND(AE30&gt;=0, RIGHT(TEXT(AE30,"0.#"),1)="."),TRUE,FALSE)</formula>
    </cfRule>
    <cfRule type="expression" dxfId="39" priority="45">
      <formula>IF(AND(AE30&lt;0, RIGHT(TEXT(AE30,"0.#"),1)&lt;&gt;"."),TRUE,FALSE)</formula>
    </cfRule>
    <cfRule type="expression" dxfId="38" priority="46">
      <formula>IF(AND(AE30&lt;0, RIGHT(TEXT(AE30,"0.#"),1)="."),TRUE,FALSE)</formula>
    </cfRule>
  </conditionalFormatting>
  <conditionalFormatting sqref="AJ45:AS45 AJ40:AS40 AJ35:AS35 AJ30:AS30">
    <cfRule type="expression" dxfId="37" priority="39">
      <formula>IF(AND(AJ30&gt;=0, RIGHT(TEXT(AJ30,"0.#"),1)&lt;&gt;"."),TRUE,FALSE)</formula>
    </cfRule>
    <cfRule type="expression" dxfId="36" priority="40">
      <formula>IF(AND(AJ30&gt;=0, RIGHT(TEXT(AJ30,"0.#"),1)="."),TRUE,FALSE)</formula>
    </cfRule>
    <cfRule type="expression" dxfId="35" priority="41">
      <formula>IF(AND(AJ30&lt;0, RIGHT(TEXT(AJ30,"0.#"),1)&lt;&gt;"."),TRUE,FALSE)</formula>
    </cfRule>
    <cfRule type="expression" dxfId="34" priority="42">
      <formula>IF(AND(AJ30&lt;0, RIGHT(TEXT(AJ30,"0.#"),1)="."),TRUE,FALSE)</formula>
    </cfRule>
  </conditionalFormatting>
  <conditionalFormatting sqref="AE64:AI64 AE59:AI59">
    <cfRule type="expression" dxfId="33" priority="37">
      <formula>IF(RIGHT(TEXT(AE59,"0.#"),1)=".",FALSE,TRUE)</formula>
    </cfRule>
    <cfRule type="expression" dxfId="32" priority="38">
      <formula>IF(RIGHT(TEXT(AE59,"0.#"),1)=".",TRUE,FALSE)</formula>
    </cfRule>
  </conditionalFormatting>
  <conditionalFormatting sqref="AE65:AX65 AJ64:AS64 AE60:AX60 AJ59:AS59">
    <cfRule type="expression" dxfId="31" priority="35">
      <formula>IF(RIGHT(TEXT(AE59,"0.#"),1)=".",FALSE,TRUE)</formula>
    </cfRule>
    <cfRule type="expression" dxfId="30" priority="36">
      <formula>IF(RIGHT(TEXT(AE59,"0.#"),1)=".",TRUE,FALSE)</formula>
    </cfRule>
  </conditionalFormatting>
  <conditionalFormatting sqref="AE66:AI66 AE61:AI61">
    <cfRule type="expression" dxfId="29" priority="31">
      <formula>IF(AND(AE61&gt;=0, RIGHT(TEXT(AE61,"0.#"),1)&lt;&gt;"."),TRUE,FALSE)</formula>
    </cfRule>
    <cfRule type="expression" dxfId="28" priority="32">
      <formula>IF(AND(AE61&gt;=0, RIGHT(TEXT(AE61,"0.#"),1)="."),TRUE,FALSE)</formula>
    </cfRule>
    <cfRule type="expression" dxfId="27" priority="33">
      <formula>IF(AND(AE61&lt;0, RIGHT(TEXT(AE61,"0.#"),1)&lt;&gt;"."),TRUE,FALSE)</formula>
    </cfRule>
    <cfRule type="expression" dxfId="26" priority="34">
      <formula>IF(AND(AE61&lt;0, RIGHT(TEXT(AE61,"0.#"),1)="."),TRUE,FALSE)</formula>
    </cfRule>
  </conditionalFormatting>
  <conditionalFormatting sqref="AJ66:AS66 AJ61:AS61">
    <cfRule type="expression" dxfId="25" priority="27">
      <formula>IF(AND(AJ61&gt;=0, RIGHT(TEXT(AJ61,"0.#"),1)&lt;&gt;"."),TRUE,FALSE)</formula>
    </cfRule>
    <cfRule type="expression" dxfId="24" priority="28">
      <formula>IF(AND(AJ61&gt;=0, RIGHT(TEXT(AJ61,"0.#"),1)="."),TRUE,FALSE)</formula>
    </cfRule>
    <cfRule type="expression" dxfId="23" priority="29">
      <formula>IF(AND(AJ61&lt;0, RIGHT(TEXT(AJ61,"0.#"),1)&lt;&gt;"."),TRUE,FALSE)</formula>
    </cfRule>
    <cfRule type="expression" dxfId="22" priority="30">
      <formula>IF(AND(AJ61&lt;0, RIGHT(TEXT(AJ61,"0.#"),1)="."),TRUE,FALSE)</formula>
    </cfRule>
  </conditionalFormatting>
  <conditionalFormatting sqref="AE81:AX81 AE78:AX78 AE75:AX75 AE72:AX72">
    <cfRule type="expression" dxfId="21" priority="25">
      <formula>IF(RIGHT(TEXT(AE72,"0.#"),1)=".",FALSE,TRUE)</formula>
    </cfRule>
    <cfRule type="expression" dxfId="20" priority="26">
      <formula>IF(RIGHT(TEXT(AE72,"0.#"),1)=".",TRUE,FALSE)</formula>
    </cfRule>
  </conditionalFormatting>
  <conditionalFormatting sqref="AE80:AS80 AE77:AS77 AE74:AS74 AE71:AS71">
    <cfRule type="expression" dxfId="19" priority="23">
      <formula>IF(RIGHT(TEXT(AE71,"0.#"),1)=".",FALSE,TRUE)</formula>
    </cfRule>
    <cfRule type="expression" dxfId="18" priority="24">
      <formula>IF(RIGHT(TEXT(AE71,"0.#"),1)=".",TRUE,FALSE)</formula>
    </cfRule>
  </conditionalFormatting>
  <conditionalFormatting sqref="AK14:AQ14">
    <cfRule type="expression" dxfId="17" priority="21">
      <formula>IF(RIGHT(TEXT(AK14,"0.#"),1)=".",FALSE,TRUE)</formula>
    </cfRule>
    <cfRule type="expression" dxfId="16" priority="22">
      <formula>IF(RIGHT(TEXT(AK14,"0.#"),1)=".",TRUE,FALSE)</formula>
    </cfRule>
  </conditionalFormatting>
  <conditionalFormatting sqref="AK15:AQ17 AK13:AQ13">
    <cfRule type="expression" dxfId="15" priority="19">
      <formula>IF(RIGHT(TEXT(AK13,"0.#"),1)=".",FALSE,TRUE)</formula>
    </cfRule>
    <cfRule type="expression" dxfId="14" priority="20">
      <formula>IF(RIGHT(TEXT(AK13,"0.#"),1)=".",TRUE,FALSE)</formula>
    </cfRule>
  </conditionalFormatting>
  <conditionalFormatting sqref="AE68:AI68">
    <cfRule type="expression" dxfId="13" priority="17">
      <formula>IF(RIGHT(TEXT(AE68,"0.#"),1)=".",FALSE,TRUE)</formula>
    </cfRule>
    <cfRule type="expression" dxfId="12" priority="18">
      <formula>IF(RIGHT(TEXT(AE68,"0.#"),1)=".",TRUE,FALSE)</formula>
    </cfRule>
  </conditionalFormatting>
  <conditionalFormatting sqref="AE69:AS69 AJ68:AS68">
    <cfRule type="expression" dxfId="11" priority="15">
      <formula>IF(RIGHT(TEXT(AE68,"0.#"),1)=".",FALSE,TRUE)</formula>
    </cfRule>
    <cfRule type="expression" dxfId="10" priority="16">
      <formula>IF(RIGHT(TEXT(AE68,"0.#"),1)=".",TRUE,FALSE)</formula>
    </cfRule>
  </conditionalFormatting>
  <conditionalFormatting sqref="AE83:AI83">
    <cfRule type="expression" dxfId="9" priority="13">
      <formula>IF(RIGHT(TEXT(AE83,"0.#"),1)=".",FALSE,TRUE)</formula>
    </cfRule>
    <cfRule type="expression" dxfId="8" priority="14">
      <formula>IF(RIGHT(TEXT(AE83,"0.#"),1)=".",TRUE,FALSE)</formula>
    </cfRule>
  </conditionalFormatting>
  <conditionalFormatting sqref="AE84:AI84 AO83:AS84">
    <cfRule type="expression" dxfId="7" priority="11">
      <formula>IF(RIGHT(TEXT(AE83,"0.#"),1)=".",FALSE,TRUE)</formula>
    </cfRule>
    <cfRule type="expression" dxfId="6" priority="12">
      <formula>IF(RIGHT(TEXT(AE83,"0.#"),1)=".",TRUE,FALSE)</formula>
    </cfRule>
  </conditionalFormatting>
  <conditionalFormatting sqref="AJ83:AN84">
    <cfRule type="expression" dxfId="5" priority="9">
      <formula>IF(RIGHT(TEXT(AJ83,"0.#"),1)=".",FALSE,TRUE)</formula>
    </cfRule>
    <cfRule type="expression" dxfId="4" priority="10">
      <formula>IF(RIGHT(TEXT(AJ83,"0.#"),1)=".",TRUE,FALSE)</formula>
    </cfRule>
  </conditionalFormatting>
  <conditionalFormatting sqref="AT84:AX84">
    <cfRule type="expression" dxfId="3" priority="3">
      <formula>IF(RIGHT(TEXT(AT84,"0.#"),1)=".",FALSE,TRUE)</formula>
    </cfRule>
    <cfRule type="expression" dxfId="2" priority="4">
      <formula>IF(RIGHT(TEXT(AT84,"0.#"),1)=".",TRUE,FALSE)</formula>
    </cfRule>
  </conditionalFormatting>
  <conditionalFormatting sqref="AT83:AX83">
    <cfRule type="expression" dxfId="1" priority="1">
      <formula>IF(RIGHT(TEXT(AT83,"0.#"),1)=".",FALSE,TRUE)</formula>
    </cfRule>
    <cfRule type="expression" dxfId="0"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5" orientation="portrait" r:id="rId1"/>
  <headerFooter differentFirst="1" alignWithMargins="0"/>
  <rowBreaks count="3" manualBreakCount="3">
    <brk id="104" max="49" man="1"/>
    <brk id="138" max="49" man="1"/>
    <brk id="23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8" sqref="Q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t="s">
        <v>383</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383</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2015-06-29T07:11:27Z</cp:lastPrinted>
  <dcterms:created xsi:type="dcterms:W3CDTF">2012-03-13T00:50:25Z</dcterms:created>
  <dcterms:modified xsi:type="dcterms:W3CDTF">2015-07-08T11:02:33Z</dcterms:modified>
</cp:coreProperties>
</file>