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<sst xmlns="http://schemas.openxmlformats.org/spreadsheetml/2006/main" count="1347" uniqueCount="543">
  <si>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</si>
  <si>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</si>
  <si>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</si>
  <si>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</si>
  <si>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</si>
  <si>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</si>
  <si>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</si>
  <si>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</si>
  <si>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</si>
  <si>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</si>
  <si>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</si>
  <si>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</si>
  <si>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</si>
  <si>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</si>
  <si>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</si>
  <si>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</si>
  <si>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</si>
  <si>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</si>
  <si>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</si>
  <si>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</si>
  <si>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</si>
  <si>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</si>
  <si>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</si>
  <si>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</si>
  <si>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</si>
  <si>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</si>
  <si>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</si>
  <si>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</si>
  <si>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</si>
  <si>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</si>
  <si>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</si>
  <si>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</si>
  <si>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</si>
  <si>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</si>
  <si>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</si>
  <si>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</si>
  <si>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</si>
  <si>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</si>
  <si>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</si>
  <si>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</si>
  <si>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</si>
  <si>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</si>
  <si>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</si>
  <si>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</si>
  <si>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</si>
  <si>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</si>
  <si>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</si>
  <si>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</si>
  <si>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</si>
  <si>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</si>
  <si>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</si>
  <si>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</si>
  <si>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</si>
  <si>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</si>
  <si>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</si>
  <si>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</si>
  <si>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</si>
  <si>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</si>
  <si>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</si>
  <si>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</si>
  <si>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</si>
  <si>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</si>
  <si>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</si>
  <si>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</si>
  <si>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</si>
  <si>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</si>
  <si>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</si>
  <si>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</si>
  <si>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</si>
  <si>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</si>
  <si>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</si>
  <si>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</si>
  <si>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</si>
  <si>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</si>
  <si>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</si>
  <si>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</si>
  <si>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</si>
  <si>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</si>
  <si>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</si>
  <si>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</si>
  <si>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</si>
  <si>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</si>
  <si>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</si>
  <si>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</si>
  <si>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</si>
  <si>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</si>
  <si>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</si>
  <si>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</si>
  <si>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</si>
  <si>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</si>
  <si>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</si>
  <si>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</si>
  <si>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</si>
  <si>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</si>
  <si>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</si>
  <si>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</si>
  <si>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</si>
  <si>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</si>
  <si>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</si>
  <si>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</si>
  <si>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</si>
  <si>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</si>
  <si>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</si>
  <si>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</si>
  <si>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</si>
  <si>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</si>
  <si>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</si>
  <si>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</si>
  <si>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</si>
  <si>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</si>
  <si>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</si>
  <si>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</si>
  <si>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</si>
  <si>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</si>
  <si>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</si>
  <si>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</si>
  <si>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</si>
  <si>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</si>
  <si>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</si>
  <si>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</si>
  <si>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</si>
  <si>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</si>
  <si>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</si>
  <si>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</si>
  <si>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</si>
  <si>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</si>
  <si>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</si>
  <si>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</si>
  <si>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</si>
  <si>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</si>
  <si>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</si>
  <si>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</si>
  <si>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</si>
  <si>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</si>
  <si>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</si>
  <si>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</si>
  <si>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</si>
  <si>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</si>
  <si>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</si>
  <si>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</si>
  <si>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</si>
  <si>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</si>
  <si>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</si>
  <si>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</si>
  <si>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</si>
  <si>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</si>
  <si>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</si>
  <si>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</si>
  <si>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</si>
  <si>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</si>
  <si>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</si>
  <si>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</si>
  <si>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</si>
  <si>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</si>
  <si>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</si>
  <si>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</si>
  <si>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</si>
  <si>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</si>
  <si>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</si>
  <si>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</si>
  <si>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</si>
  <si>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</si>
  <si>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</si>
  <si>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</si>
  <si>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</si>
  <si>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</si>
  <si>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</si>
  <si>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</si>
  <si>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</si>
  <si>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</si>
  <si>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</si>
  <si>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</si>
  <si>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</si>
  <si>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</si>
  <si>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</si>
  <si>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</si>
  <si>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</si>
  <si>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</si>
  <si>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</si>
  <si>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</si>
  <si>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</si>
  <si>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</si>
  <si>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</si>
  <si>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</si>
  <si>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</si>
  <si>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</si>
  <si>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</si>
  <si>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</si>
  <si>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</si>
  <si>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</si>
  <si>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</si>
  <si>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</si>
  <si>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</si>
  <si>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</si>
  <si>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</si>
  <si>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</si>
  <si>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</si>
  <si>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</si>
  <si>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</si>
  <si>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</si>
  <si>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</si>
  <si>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</si>
  <si>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</si>
  <si>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</si>
  <si>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</si>
  <si>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</si>
  <si>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</si>
  <si>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</si>
  <si>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</si>
  <si>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</si>
  <si>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</si>
  <si>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</si>
  <si>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</si>
  <si>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</si>
  <si>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</si>
  <si>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</si>
  <si>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</si>
  <si>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</si>
  <si>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</si>
  <si>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</si>
  <si>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</si>
  <si>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</si>
  <si>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</si>
  <si>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</si>
  <si>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</si>
  <si>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</si>
  <si>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</si>
  <si>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</si>
  <si>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</si>
  <si>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</si>
  <si>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</si>
  <si>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</si>
  <si>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</si>
  <si>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</si>
  <si>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</si>
  <si>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</si>
  <si>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</si>
  <si>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</si>
  <si>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</si>
  <si>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</si>
  <si>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</si>
  <si>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</si>
  <si>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</si>
  <si>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</si>
  <si>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</si>
  <si>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</si>
  <si>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</si>
  <si>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</si>
  <si>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</si>
  <si>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</si>
  <si>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</si>
  <si>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</si>
  <si>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</si>
  <si>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</si>
  <si>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</si>
  <si>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</si>
  <si>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</si>
  <si>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</si>
  <si>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</si>
  <si>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</si>
  <si>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</si>
  <si>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</si>
  <si>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</si>
  <si>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</si>
  <si>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</si>
  <si>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</si>
  <si>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</si>
  <si>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</si>
  <si>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</si>
  <si>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</si>
  <si>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</si>
  <si>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</si>
  <si>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</si>
  <si>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</si>
  <si>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</si>
  <si>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</si>
  <si>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</si>
  <si>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</si>
  <si>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</si>
  <si>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</si>
  <si>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</si>
  <si>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</si>
  <si>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</si>
  <si>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</si>
  <si>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</si>
  <si>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</si>
  <si>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</si>
  <si>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</si>
  <si>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</si>
  <si>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</si>
  <si>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</si>
  <si>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</si>
  <si>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</si>
  <si>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</si>
  <si>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</si>
  <si>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</si>
  <si>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</si>
  <si>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</si>
  <si>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</si>
  <si>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</si>
  <si>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</si>
  <si>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</si>
  <si>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</si>
  <si>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</si>
  <si>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</si>
  <si>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</si>
  <si>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</si>
  <si>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</si>
  <si>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</si>
  <si>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</si>
  <si>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</si>
  <si>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</si>
  <si>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</si>
  <si>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</si>
  <si>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</si>
  <si>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</si>
  <si>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</si>
  <si>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</si>
  <si>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</si>
  <si>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</si>
  <si>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</si>
  <si>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</si>
  <si>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</si>
  <si>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</si>
  <si>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</si>
  <si>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</si>
  <si>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</si>
  <si>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</si>
  <si>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</si>
  <si>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</si>
  <si>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</si>
  <si>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</si>
  <si>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</si>
  <si>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</si>
  <si>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</si>
  <si>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</si>
  <si>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</si>
  <si>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</si>
  <si>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</si>
  <si>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</si>
  <si>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</si>
  <si>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</si>
  <si>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</si>
  <si>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</si>
  <si>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</si>
  <si>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</si>
  <si>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</si>
  <si>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</si>
  <si>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</si>
  <si>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</si>
  <si>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</si>
  <si>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</si>
  <si>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</si>
  <si>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</si>
  <si>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</si>
  <si>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</si>
  <si>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</si>
  <si>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</si>
  <si>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</si>
  <si>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</si>
  <si>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</si>
  <si>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</si>
  <si>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</si>
  <si>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</si>
  <si>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</si>
  <si>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</si>
  <si>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</si>
  <si>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</si>
  <si>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</si>
  <si>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</si>
  <si>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</si>
  <si>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</si>
  <si>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</si>
  <si>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</si>
  <si>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</si>
  <si>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</si>
  <si>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</si>
  <si>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</si>
  <si>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</si>
  <si>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</si>
  <si>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</si>
  <si>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</si>
  <si>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</si>
  <si>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</si>
  <si>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</si>
  <si>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</si>
  <si>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</si>
  <si>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</si>
  <si>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</si>
  <si>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</si>
  <si>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</si>
  <si>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</si>
  <si>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</si>
  <si>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</si>
  <si>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</si>
  <si>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</si>
  <si>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</si>
  <si>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</si>
  <si>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</si>
  <si>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</si>
  <si>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</si>
  <si>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</si>
  <si>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</si>
  <si>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</si>
  <si>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</si>
  <si>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</si>
  <si>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</si>
  <si>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</si>
  <si>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</si>
  <si>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</si>
  <si>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</si>
  <si>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</si>
  <si>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</si>
  <si>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</si>
  <si>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</si>
  <si>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</si>
  <si>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</si>
  <si>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</si>
  <si>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</si>
  <si>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</si>
  <si>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</si>
  <si>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</si>
  <si>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</si>
  <si>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</si>
  <si>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</si>
  <si>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</si>
  <si>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</si>
  <si>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</si>
  <si>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</si>
  <si>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</si>
  <si>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</si>
  <si>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</si>
  <si>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</si>
  <si>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</si>
  <si>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</si>
  <si>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</si>
  <si>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</si>
  <si>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</si>
  <si>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</si>
  <si>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</si>
  <si>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</si>
  <si>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</si>
  <si>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</si>
  <si>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</si>
  <si>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</si>
  <si>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</si>
  <si>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</si>
  <si>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</si>
  <si>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</si>
  <si>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</si>
  <si>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</si>
  <si>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</si>
  <si>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</si>
  <si>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</si>
  <si>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</si>
  <si>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</si>
  <si>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</si>
  <si>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</si>
  <si>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phoneticPr fontId="5"/>
  </si>
  <si>
    <t>年度</t>
    <phoneticPr fontId="5"/>
  </si>
  <si>
    <t>％</t>
    <phoneticPr fontId="5"/>
  </si>
  <si>
    <t>％</t>
    <phoneticPr fontId="5"/>
  </si>
  <si>
    <t>年度</t>
    <phoneticPr fontId="5"/>
  </si>
  <si>
    <t>○</t>
  </si>
  <si>
    <t>国土交通省</t>
  </si>
  <si>
    <t>井上　智夫</t>
    <rPh sb="0" eb="2">
      <t>イノウエ</t>
    </rPh>
    <rPh sb="3" eb="4">
      <t>トモ</t>
    </rPh>
    <rPh sb="4" eb="5">
      <t>オ</t>
    </rPh>
    <phoneticPr fontId="5"/>
  </si>
  <si>
    <t>排他的経済水域及び大陸棚の保全及び利用の促進のための低潮線の保全及び拠点施設の整備等に関する法律（平成二十二年法律第四十一号）第四条</t>
    <rPh sb="0" eb="3">
      <t>ハイタテキ</t>
    </rPh>
    <rPh sb="3" eb="5">
      <t>ケイザイ</t>
    </rPh>
    <rPh sb="5" eb="7">
      <t>スイイキ</t>
    </rPh>
    <rPh sb="7" eb="8">
      <t>オヨ</t>
    </rPh>
    <rPh sb="9" eb="12">
      <t>タイリクダナ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トウ</t>
    </rPh>
    <rPh sb="43" eb="44">
      <t>カン</t>
    </rPh>
    <rPh sb="46" eb="48">
      <t>ホウリツ</t>
    </rPh>
    <rPh sb="49" eb="51">
      <t>ヘイセイ</t>
    </rPh>
    <rPh sb="51" eb="54">
      <t>22</t>
    </rPh>
    <rPh sb="54" eb="55">
      <t>ネン</t>
    </rPh>
    <rPh sb="55" eb="57">
      <t>ホウリツ</t>
    </rPh>
    <rPh sb="57" eb="58">
      <t>ダイ</t>
    </rPh>
    <rPh sb="58" eb="61">
      <t>41</t>
    </rPh>
    <rPh sb="61" eb="62">
      <t>ゴウ</t>
    </rPh>
    <rPh sb="63" eb="64">
      <t>ダイ</t>
    </rPh>
    <rPh sb="64" eb="65">
      <t>4</t>
    </rPh>
    <rPh sb="65" eb="66">
      <t>ジョウ</t>
    </rPh>
    <phoneticPr fontId="5"/>
  </si>
  <si>
    <t>排他的経済水域及び大陸棚の保全及び利用の促進のための低潮線の保全及び拠点施設の整備等に関する基本計画（平成二十二年七月十三日閣議決定）</t>
    <rPh sb="0" eb="3">
      <t>ハイタテキ</t>
    </rPh>
    <rPh sb="3" eb="5">
      <t>ケイザイ</t>
    </rPh>
    <rPh sb="5" eb="7">
      <t>スイイキ</t>
    </rPh>
    <rPh sb="7" eb="8">
      <t>オヨ</t>
    </rPh>
    <rPh sb="9" eb="12">
      <t>タイリクダナ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トウ</t>
    </rPh>
    <rPh sb="43" eb="44">
      <t>カン</t>
    </rPh>
    <rPh sb="46" eb="48">
      <t>キホン</t>
    </rPh>
    <rPh sb="48" eb="50">
      <t>ケイカク</t>
    </rPh>
    <rPh sb="51" eb="53">
      <t>ヘイセイ</t>
    </rPh>
    <rPh sb="53" eb="56">
      <t>22</t>
    </rPh>
    <rPh sb="56" eb="57">
      <t>ネン</t>
    </rPh>
    <rPh sb="57" eb="58">
      <t>7</t>
    </rPh>
    <rPh sb="58" eb="59">
      <t>ガツ</t>
    </rPh>
    <rPh sb="59" eb="61">
      <t>13</t>
    </rPh>
    <rPh sb="61" eb="62">
      <t>ニチ</t>
    </rPh>
    <rPh sb="62" eb="64">
      <t>カクギ</t>
    </rPh>
    <rPh sb="64" eb="66">
      <t>ケッテイ</t>
    </rPh>
    <phoneticPr fontId="5"/>
  </si>
  <si>
    <t>-</t>
    <phoneticPr fontId="5"/>
  </si>
  <si>
    <t>区域</t>
    <rPh sb="0" eb="2">
      <t>クイキ</t>
    </rPh>
    <phoneticPr fontId="5"/>
  </si>
  <si>
    <t>百万円</t>
    <rPh sb="0" eb="1">
      <t>ヒャク</t>
    </rPh>
    <rPh sb="1" eb="3">
      <t>マンエン</t>
    </rPh>
    <phoneticPr fontId="5"/>
  </si>
  <si>
    <t>54/177</t>
    <phoneticPr fontId="5"/>
  </si>
  <si>
    <t>50/177</t>
    <phoneticPr fontId="5"/>
  </si>
  <si>
    <t>55/177</t>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</si>
  <si>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rPh sb="1" eb="4">
      <t>ハイタテキ</t>
    </rPh>
    <rPh sb="4" eb="6">
      <t>ケイザイ</t>
    </rPh>
    <rPh sb="6" eb="8">
      <t>スイイキ</t>
    </rPh>
    <rPh sb="8" eb="9">
      <t>オヨ</t>
    </rPh>
    <rPh sb="10" eb="13">
      <t>タイリクダナ</t>
    </rPh>
    <rPh sb="14" eb="16">
      <t>ホゼン</t>
    </rPh>
    <rPh sb="16" eb="17">
      <t>オヨ</t>
    </rPh>
    <rPh sb="18" eb="20">
      <t>リヨウ</t>
    </rPh>
    <rPh sb="21" eb="23">
      <t>ソクシン</t>
    </rPh>
    <rPh sb="27" eb="30">
      <t>テイチョウセン</t>
    </rPh>
    <rPh sb="31" eb="33">
      <t>ホゼン</t>
    </rPh>
    <rPh sb="33" eb="34">
      <t>オヨ</t>
    </rPh>
    <rPh sb="35" eb="37">
      <t>キョテン</t>
    </rPh>
    <rPh sb="37" eb="39">
      <t>シセツ</t>
    </rPh>
    <rPh sb="40" eb="42">
      <t>セイビ</t>
    </rPh>
    <rPh sb="42" eb="43">
      <t>トウ</t>
    </rPh>
    <rPh sb="44" eb="45">
      <t>カン</t>
    </rPh>
    <rPh sb="47" eb="49">
      <t>ホウリツ</t>
    </rPh>
    <rPh sb="50" eb="53">
      <t>テイチョウセン</t>
    </rPh>
    <rPh sb="53" eb="56">
      <t>ホゼンホウ</t>
    </rPh>
    <rPh sb="59" eb="60">
      <t>モト</t>
    </rPh>
    <rPh sb="63" eb="64">
      <t>ワ</t>
    </rPh>
    <rPh sb="65" eb="66">
      <t>クニ</t>
    </rPh>
    <rPh sb="67" eb="70">
      <t>ハイタテキ</t>
    </rPh>
    <rPh sb="70" eb="72">
      <t>ケイザイ</t>
    </rPh>
    <rPh sb="72" eb="74">
      <t>スイイキ</t>
    </rPh>
    <rPh sb="74" eb="75">
      <t>オヨ</t>
    </rPh>
    <rPh sb="76" eb="79">
      <t>タイリクダナ</t>
    </rPh>
    <rPh sb="80" eb="82">
      <t>ホジ</t>
    </rPh>
    <rPh sb="83" eb="84">
      <t>ハカ</t>
    </rPh>
    <rPh sb="88" eb="91">
      <t>ハイタテキ</t>
    </rPh>
    <rPh sb="91" eb="93">
      <t>ケイザイ</t>
    </rPh>
    <rPh sb="93" eb="95">
      <t>スイイキ</t>
    </rPh>
    <rPh sb="95" eb="96">
      <t>オヨ</t>
    </rPh>
    <rPh sb="97" eb="100">
      <t>タイリクダナ</t>
    </rPh>
    <rPh sb="101" eb="102">
      <t>カカ</t>
    </rPh>
    <rPh sb="103" eb="105">
      <t>カイイキ</t>
    </rPh>
    <rPh sb="106" eb="108">
      <t>ゲンカイ</t>
    </rPh>
    <rPh sb="109" eb="110">
      <t>カク</t>
    </rPh>
    <rPh sb="112" eb="114">
      <t>キソ</t>
    </rPh>
    <rPh sb="117" eb="120">
      <t>テイチョウセン</t>
    </rPh>
    <rPh sb="121" eb="123">
      <t>ホゼン</t>
    </rPh>
    <rPh sb="128" eb="130">
      <t>モクテキ</t>
    </rPh>
    <phoneticPr fontId="5"/>
  </si>
  <si>
    <t>衛星画像による低潮線保全区域及びその周辺の状況調査、防災ヘリコプターによる低潮線及びその周辺の巡視、低潮線保全区域の周知のための看板設置を行う。</t>
    <rPh sb="0" eb="2">
      <t>エイセイ</t>
    </rPh>
    <rPh sb="2" eb="4">
      <t>ガゾウ</t>
    </rPh>
    <rPh sb="7" eb="10">
      <t>テイチョウセン</t>
    </rPh>
    <rPh sb="10" eb="12">
      <t>ホゼン</t>
    </rPh>
    <rPh sb="12" eb="14">
      <t>クイキ</t>
    </rPh>
    <rPh sb="14" eb="15">
      <t>オヨ</t>
    </rPh>
    <rPh sb="18" eb="20">
      <t>シュウヘン</t>
    </rPh>
    <rPh sb="21" eb="23">
      <t>ジョウキョウ</t>
    </rPh>
    <rPh sb="23" eb="25">
      <t>チョウサ</t>
    </rPh>
    <rPh sb="26" eb="28">
      <t>ボウサイ</t>
    </rPh>
    <rPh sb="37" eb="40">
      <t>テイチョウセン</t>
    </rPh>
    <rPh sb="40" eb="41">
      <t>オヨ</t>
    </rPh>
    <rPh sb="44" eb="46">
      <t>シュウヘン</t>
    </rPh>
    <rPh sb="47" eb="49">
      <t>ジュンシ</t>
    </rPh>
    <rPh sb="50" eb="53">
      <t>テイチョウセン</t>
    </rPh>
    <rPh sb="53" eb="55">
      <t>ホゼン</t>
    </rPh>
    <rPh sb="55" eb="57">
      <t>クイキ</t>
    </rPh>
    <rPh sb="58" eb="60">
      <t>シュウチ</t>
    </rPh>
    <rPh sb="64" eb="66">
      <t>カンバン</t>
    </rPh>
    <rPh sb="66" eb="68">
      <t>セッチ</t>
    </rPh>
    <rPh sb="69" eb="70">
      <t>オコナ</t>
    </rPh>
    <phoneticPr fontId="5"/>
  </si>
  <si>
    <t>-</t>
    <phoneticPr fontId="5"/>
  </si>
  <si>
    <t>低潮線及びその周辺の状況調査（巡視等）区域数</t>
    <phoneticPr fontId="5"/>
  </si>
  <si>
    <t>（低潮線保全に関する経費）／
（低潮線保全区域数）　　　　　　　　　　　　　　</t>
    <rPh sb="1" eb="4">
      <t>テイチョウセン</t>
    </rPh>
    <rPh sb="4" eb="6">
      <t>ホゼン</t>
    </rPh>
    <rPh sb="7" eb="8">
      <t>カン</t>
    </rPh>
    <rPh sb="10" eb="12">
      <t>ケイヒ</t>
    </rPh>
    <rPh sb="16" eb="19">
      <t>テイチョウセン</t>
    </rPh>
    <rPh sb="19" eb="21">
      <t>ホゼン</t>
    </rPh>
    <rPh sb="21" eb="23">
      <t>クイキ</t>
    </rPh>
    <rPh sb="23" eb="24">
      <t>スウ</t>
    </rPh>
    <phoneticPr fontId="5"/>
  </si>
  <si>
    <t>55/177</t>
    <phoneticPr fontId="5"/>
  </si>
  <si>
    <t>海洋環境対策調査費</t>
    <rPh sb="0" eb="2">
      <t>カイヨウ</t>
    </rPh>
    <rPh sb="2" eb="4">
      <t>カンキョウ</t>
    </rPh>
    <rPh sb="4" eb="6">
      <t>タイサク</t>
    </rPh>
    <rPh sb="6" eb="9">
      <t>チョウサヒ</t>
    </rPh>
    <phoneticPr fontId="5"/>
  </si>
  <si>
    <t>○</t>
    <phoneticPr fontId="5"/>
  </si>
  <si>
    <t>‐</t>
  </si>
  <si>
    <t>国土交通省・港湾局</t>
    <rPh sb="0" eb="2">
      <t>コクド</t>
    </rPh>
    <rPh sb="2" eb="5">
      <t>コウツウショウ</t>
    </rPh>
    <rPh sb="6" eb="8">
      <t>コウワン</t>
    </rPh>
    <rPh sb="8" eb="9">
      <t>キョク</t>
    </rPh>
    <phoneticPr fontId="5"/>
  </si>
  <si>
    <r>
      <t>新2</t>
    </r>
    <r>
      <rPr>
        <sz val="11"/>
        <rFont val="ＭＳ Ｐゴシック"/>
        <family val="3"/>
        <charset val="128"/>
      </rPr>
      <t>3-1009</t>
    </r>
    <rPh sb="0" eb="1">
      <t>シン</t>
    </rPh>
    <phoneticPr fontId="5"/>
  </si>
  <si>
    <t>調査費</t>
    <rPh sb="0" eb="3">
      <t>チョウサヒ</t>
    </rPh>
    <phoneticPr fontId="5"/>
  </si>
  <si>
    <t>衛星画像の購入</t>
    <rPh sb="0" eb="2">
      <t>エイセイ</t>
    </rPh>
    <rPh sb="2" eb="4">
      <t>ガゾウ</t>
    </rPh>
    <rPh sb="5" eb="7">
      <t>コウニュウ</t>
    </rPh>
    <phoneticPr fontId="5"/>
  </si>
  <si>
    <t>A.国際航業（株）</t>
    <rPh sb="2" eb="4">
      <t>コクサイ</t>
    </rPh>
    <rPh sb="4" eb="6">
      <t>コウギョウ</t>
    </rPh>
    <rPh sb="6" eb="9">
      <t>カブ</t>
    </rPh>
    <phoneticPr fontId="5"/>
  </si>
  <si>
    <t>B.北海道開発局</t>
    <rPh sb="2" eb="5">
      <t>ホッカイドウ</t>
    </rPh>
    <rPh sb="5" eb="8">
      <t>カイハツキョク</t>
    </rPh>
    <phoneticPr fontId="5"/>
  </si>
  <si>
    <t>防災ヘリコプターによる巡視等</t>
    <rPh sb="0" eb="2">
      <t>ボウサイ</t>
    </rPh>
    <rPh sb="11" eb="13">
      <t>ジュンシ</t>
    </rPh>
    <rPh sb="13" eb="14">
      <t>トウ</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</si>
  <si>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</si>
  <si>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</si>
  <si>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</si>
  <si>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</si>
  <si>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</si>
  <si>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</si>
  <si>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</si>
  <si>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</si>
  <si>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我が国の国益（海洋権益・資源）の確保の観点からニーズがあり、非常に優先度が高い。</t>
    <rPh sb="0" eb="1">
      <t>ワ</t>
    </rPh>
    <rPh sb="2" eb="3">
      <t>クニ</t>
    </rPh>
    <rPh sb="4" eb="6">
      <t>コクエキ</t>
    </rPh>
    <rPh sb="7" eb="9">
      <t>カイヨウ</t>
    </rPh>
    <rPh sb="9" eb="11">
      <t>ケンエキ</t>
    </rPh>
    <rPh sb="12" eb="14">
      <t>シゲン</t>
    </rPh>
    <rPh sb="16" eb="18">
      <t>カクホ</t>
    </rPh>
    <rPh sb="19" eb="21">
      <t>カンテン</t>
    </rPh>
    <rPh sb="30" eb="32">
      <t>ヒジョウ</t>
    </rPh>
    <rPh sb="33" eb="36">
      <t>ユウセンド</t>
    </rPh>
    <rPh sb="37" eb="38">
      <t>タカ</t>
    </rPh>
    <phoneticPr fontId="5"/>
  </si>
  <si>
    <t>使途は、排他的経済水域及び大陸棚の保全及び利用の促進のための低潮線の保全及び拠点施設の整備等に関する基本計画に記載されている内容に限定されており適切である。</t>
    <rPh sb="0" eb="2">
      <t>シト</t>
    </rPh>
    <rPh sb="55" eb="57">
      <t>キサイ</t>
    </rPh>
    <rPh sb="62" eb="64">
      <t>ナイヨウ</t>
    </rPh>
    <rPh sb="65" eb="67">
      <t>ゲンテイ</t>
    </rPh>
    <rPh sb="72" eb="74">
      <t>テキセツ</t>
    </rPh>
    <phoneticPr fontId="5"/>
  </si>
  <si>
    <t>平成26年度は所管する全ての低潮線保全区域について巡視又は調査を実施しており、実効性が高く、見込み通りに成果目標を達成している。</t>
    <rPh sb="0" eb="2">
      <t>ヘイセイ</t>
    </rPh>
    <rPh sb="4" eb="6">
      <t>ネンド</t>
    </rPh>
    <rPh sb="7" eb="9">
      <t>ショカン</t>
    </rPh>
    <rPh sb="11" eb="12">
      <t>スベ</t>
    </rPh>
    <rPh sb="14" eb="17">
      <t>テイチョウセン</t>
    </rPh>
    <rPh sb="17" eb="19">
      <t>ホゼン</t>
    </rPh>
    <rPh sb="19" eb="21">
      <t>クイキ</t>
    </rPh>
    <rPh sb="25" eb="27">
      <t>ジュンシ</t>
    </rPh>
    <rPh sb="27" eb="28">
      <t>マタ</t>
    </rPh>
    <rPh sb="29" eb="31">
      <t>チョウサ</t>
    </rPh>
    <rPh sb="32" eb="34">
      <t>ジッシ</t>
    </rPh>
    <rPh sb="39" eb="42">
      <t>ジッコウセイ</t>
    </rPh>
    <rPh sb="43" eb="44">
      <t>タカ</t>
    </rPh>
    <rPh sb="46" eb="48">
      <t>ミコ</t>
    </rPh>
    <rPh sb="49" eb="50">
      <t>ドオ</t>
    </rPh>
    <rPh sb="52" eb="54">
      <t>セイカ</t>
    </rPh>
    <rPh sb="54" eb="56">
      <t>モクヒョウ</t>
    </rPh>
    <rPh sb="57" eb="59">
      <t>タッセイ</t>
    </rPh>
    <phoneticPr fontId="5"/>
  </si>
  <si>
    <t>平成26年度は所管する全ての低潮線保全区域について巡視又は調査を実施しており、実効性が高く、見込み通りに成果目標を達成している。</t>
    <phoneticPr fontId="5"/>
  </si>
  <si>
    <t>関係省庁への提供や記者発表を通じて、得られた情報は十分に活用されている。</t>
    <rPh sb="0" eb="2">
      <t>カンケイ</t>
    </rPh>
    <rPh sb="2" eb="4">
      <t>ショウチョウ</t>
    </rPh>
    <rPh sb="6" eb="8">
      <t>テイキョウ</t>
    </rPh>
    <rPh sb="9" eb="11">
      <t>キシャ</t>
    </rPh>
    <rPh sb="11" eb="13">
      <t>ハッピョウ</t>
    </rPh>
    <rPh sb="14" eb="15">
      <t>ツウ</t>
    </rPh>
    <rPh sb="18" eb="19">
      <t>エ</t>
    </rPh>
    <rPh sb="22" eb="24">
      <t>ジョウホウ</t>
    </rPh>
    <rPh sb="25" eb="27">
      <t>ジュウブン</t>
    </rPh>
    <rPh sb="28" eb="30">
      <t>カツヨウ</t>
    </rPh>
    <phoneticPr fontId="5"/>
  </si>
  <si>
    <t>　</t>
  </si>
  <si>
    <t>港湾区域における低潮線の保全に要する経費</t>
    <rPh sb="0" eb="2">
      <t>コウワン</t>
    </rPh>
    <rPh sb="2" eb="4">
      <t>クイキ</t>
    </rPh>
    <rPh sb="8" eb="11">
      <t>テイチョウセン</t>
    </rPh>
    <rPh sb="12" eb="14">
      <t>ホゼン</t>
    </rPh>
    <rPh sb="15" eb="16">
      <t>ヨウ</t>
    </rPh>
    <rPh sb="18" eb="20">
      <t>ケイヒ</t>
    </rPh>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</si>
  <si>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rPh sb="0" eb="2">
      <t>コウワン</t>
    </rPh>
    <rPh sb="2" eb="4">
      <t>クイキ</t>
    </rPh>
    <rPh sb="4" eb="5">
      <t>ナイ</t>
    </rPh>
    <rPh sb="5" eb="6">
      <t>オヨ</t>
    </rPh>
    <rPh sb="7" eb="9">
      <t>トクテイ</t>
    </rPh>
    <rPh sb="9" eb="11">
      <t>リトウ</t>
    </rPh>
    <rPh sb="11" eb="13">
      <t>コウワン</t>
    </rPh>
    <rPh sb="13" eb="16">
      <t>クイキナイ</t>
    </rPh>
    <rPh sb="17" eb="18">
      <t>ゾン</t>
    </rPh>
    <rPh sb="20" eb="23">
      <t>テイチョウセン</t>
    </rPh>
    <rPh sb="23" eb="25">
      <t>ホゼン</t>
    </rPh>
    <rPh sb="25" eb="27">
      <t>クイキ</t>
    </rPh>
    <rPh sb="33" eb="35">
      <t>コウワン</t>
    </rPh>
    <rPh sb="36" eb="38">
      <t>ショショウ</t>
    </rPh>
    <rPh sb="42" eb="45">
      <t>コウワンキョク</t>
    </rPh>
    <rPh sb="46" eb="49">
      <t>テイチョウセン</t>
    </rPh>
    <rPh sb="50" eb="52">
      <t>ホゼン</t>
    </rPh>
    <rPh sb="52" eb="54">
      <t>ギョウム</t>
    </rPh>
    <rPh sb="55" eb="56">
      <t>オコナ</t>
    </rPh>
    <rPh sb="60" eb="62">
      <t>イガイ</t>
    </rPh>
    <rPh sb="63" eb="66">
      <t>テイチョウセン</t>
    </rPh>
    <rPh sb="66" eb="68">
      <t>ホゼン</t>
    </rPh>
    <rPh sb="68" eb="70">
      <t>クイキ</t>
    </rPh>
    <rPh sb="76" eb="77">
      <t>ミズ</t>
    </rPh>
    <rPh sb="77" eb="79">
      <t>カンリ</t>
    </rPh>
    <rPh sb="80" eb="82">
      <t>コクド</t>
    </rPh>
    <rPh sb="82" eb="85">
      <t>ホゼンキョク</t>
    </rPh>
    <rPh sb="86" eb="89">
      <t>テイチョウセン</t>
    </rPh>
    <rPh sb="90" eb="92">
      <t>ホゼン</t>
    </rPh>
    <rPh sb="93" eb="94">
      <t>カン</t>
    </rPh>
    <rPh sb="96" eb="98">
      <t>ギョウム</t>
    </rPh>
    <rPh sb="99" eb="100">
      <t>オコナ</t>
    </rPh>
    <phoneticPr fontId="5"/>
  </si>
  <si>
    <t>一般競争入札により支出先を選定しており、競争性は確保されている。</t>
    <rPh sb="0" eb="2">
      <t>イッパン</t>
    </rPh>
    <rPh sb="2" eb="4">
      <t>キョウソウ</t>
    </rPh>
    <rPh sb="4" eb="6">
      <t>ニュウサツ</t>
    </rPh>
    <rPh sb="9" eb="12">
      <t>シシュツサキ</t>
    </rPh>
    <rPh sb="13" eb="15">
      <t>センテイ</t>
    </rPh>
    <rPh sb="20" eb="22">
      <t>キョウソウ</t>
    </rPh>
    <rPh sb="22" eb="23">
      <t>セイ</t>
    </rPh>
    <rPh sb="24" eb="26">
      <t>カクホ</t>
    </rPh>
    <phoneticPr fontId="5"/>
  </si>
  <si>
    <t>低潮線保全の重要性を鑑みれば、妥当な水準である。</t>
    <rPh sb="0" eb="3">
      <t>テイチョウセン</t>
    </rPh>
    <rPh sb="3" eb="5">
      <t>ホゼン</t>
    </rPh>
    <rPh sb="6" eb="9">
      <t>ジュウヨウセイ</t>
    </rPh>
    <rPh sb="10" eb="11">
      <t>カンガ</t>
    </rPh>
    <rPh sb="15" eb="17">
      <t>ダトウ</t>
    </rPh>
    <rPh sb="18" eb="20">
      <t>スイジュン</t>
    </rPh>
    <phoneticPr fontId="5"/>
  </si>
  <si>
    <t>中国地方整備局</t>
    <rPh sb="0" eb="2">
      <t>チュウゴク</t>
    </rPh>
    <rPh sb="2" eb="4">
      <t>チホウ</t>
    </rPh>
    <rPh sb="4" eb="7">
      <t>セイビキョク</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</si>
  <si>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</si>
  <si>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0" eb="1">
      <t>ヒ</t>
    </rPh>
    <rPh sb="2" eb="3">
      <t>ツヅ</t>
    </rPh>
    <rPh sb="4" eb="7">
      <t>キョウソウセイ</t>
    </rPh>
    <rPh sb="8" eb="10">
      <t>カクホ</t>
    </rPh>
    <rPh sb="15" eb="17">
      <t>ジョウケン</t>
    </rPh>
    <rPh sb="18" eb="20">
      <t>セイサ</t>
    </rPh>
    <rPh sb="20" eb="21">
      <t>トウ</t>
    </rPh>
    <rPh sb="22" eb="23">
      <t>オコナ</t>
    </rPh>
    <rPh sb="25" eb="28">
      <t>コウリツテキ</t>
    </rPh>
    <rPh sb="30" eb="33">
      <t>コウカテキ</t>
    </rPh>
    <rPh sb="34" eb="36">
      <t>ジギョウ</t>
    </rPh>
    <rPh sb="36" eb="38">
      <t>ジッシ</t>
    </rPh>
    <rPh sb="39" eb="40">
      <t>ツト</t>
    </rPh>
    <rPh sb="47" eb="48">
      <t>ウ</t>
    </rPh>
    <rPh sb="49" eb="50">
      <t>ア</t>
    </rPh>
    <rPh sb="52" eb="54">
      <t>キョウギ</t>
    </rPh>
    <rPh sb="54" eb="55">
      <t>トウ</t>
    </rPh>
    <rPh sb="56" eb="58">
      <t>メンミツ</t>
    </rPh>
    <rPh sb="59" eb="60">
      <t>オコナ</t>
    </rPh>
    <rPh sb="62" eb="64">
      <t>テキセツ</t>
    </rPh>
    <rPh sb="65" eb="67">
      <t>ギョウム</t>
    </rPh>
    <rPh sb="67" eb="69">
      <t>リコウ</t>
    </rPh>
    <rPh sb="77" eb="78">
      <t>トウ</t>
    </rPh>
    <rPh sb="79" eb="81">
      <t>カクニン</t>
    </rPh>
    <rPh sb="82" eb="83">
      <t>オコナ</t>
    </rPh>
    <rPh sb="87" eb="89">
      <t>ジギョウ</t>
    </rPh>
    <rPh sb="89" eb="91">
      <t>モクテキ</t>
    </rPh>
    <rPh sb="92" eb="94">
      <t>ミア</t>
    </rPh>
    <rPh sb="96" eb="98">
      <t>セイカ</t>
    </rPh>
    <rPh sb="99" eb="100">
      <t>ア</t>
    </rPh>
    <rPh sb="110" eb="111">
      <t>ツト</t>
    </rPh>
    <phoneticPr fontId="5"/>
  </si>
  <si>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5">
      <t>カイヨウ</t>
    </rPh>
    <rPh sb="36" eb="39">
      <t>エンガンイキ</t>
    </rPh>
    <rPh sb="39" eb="41">
      <t>カンキョウ</t>
    </rPh>
    <rPh sb="42" eb="44">
      <t>コウワン</t>
    </rPh>
    <rPh sb="44" eb="46">
      <t>クウカン</t>
    </rPh>
    <rPh sb="47" eb="49">
      <t>ホゼン</t>
    </rPh>
    <rPh sb="50" eb="52">
      <t>サイセイ</t>
    </rPh>
    <rPh sb="53" eb="55">
      <t>ケイセイ</t>
    </rPh>
    <rPh sb="56" eb="58">
      <t>カイヨウ</t>
    </rPh>
    <rPh sb="58" eb="61">
      <t>ハイキブツ</t>
    </rPh>
    <rPh sb="61" eb="63">
      <t>ショリ</t>
    </rPh>
    <rPh sb="64" eb="66">
      <t>カイヨウ</t>
    </rPh>
    <rPh sb="66" eb="68">
      <t>オセン</t>
    </rPh>
    <rPh sb="68" eb="70">
      <t>ボウシ</t>
    </rPh>
    <rPh sb="71" eb="73">
      <t>スイシン</t>
    </rPh>
    <phoneticPr fontId="5"/>
  </si>
  <si>
    <t>低潮線の保全により、我が国の排他的経済水域等の保全を図る。</t>
    <rPh sb="0" eb="3">
      <t>テイチョウセン</t>
    </rPh>
    <rPh sb="4" eb="6">
      <t>ホゼン</t>
    </rPh>
    <rPh sb="10" eb="11">
      <t>ワ</t>
    </rPh>
    <rPh sb="12" eb="13">
      <t>クニ</t>
    </rPh>
    <rPh sb="14" eb="17">
      <t>ハイタテキ</t>
    </rPh>
    <rPh sb="17" eb="19">
      <t>ケイザイ</t>
    </rPh>
    <rPh sb="19" eb="21">
      <t>スイイキ</t>
    </rPh>
    <rPh sb="21" eb="22">
      <t>トウ</t>
    </rPh>
    <rPh sb="23" eb="25">
      <t>ホゼン</t>
    </rPh>
    <rPh sb="26" eb="27">
      <t>ハカ</t>
    </rPh>
    <phoneticPr fontId="5"/>
  </si>
  <si>
    <t>我が国の管轄海域（領海、排他的経済水域、延長大陸棚）の面積</t>
    <rPh sb="0" eb="1">
      <t>ワ</t>
    </rPh>
    <rPh sb="2" eb="3">
      <t>クニ</t>
    </rPh>
    <rPh sb="4" eb="6">
      <t>カンカツ</t>
    </rPh>
    <rPh sb="6" eb="8">
      <t>カイイキ</t>
    </rPh>
    <rPh sb="9" eb="11">
      <t>リョウカイ</t>
    </rPh>
    <rPh sb="12" eb="15">
      <t>ハイタテキ</t>
    </rPh>
    <rPh sb="15" eb="17">
      <t>ケイザイ</t>
    </rPh>
    <rPh sb="17" eb="19">
      <t>スイイキ</t>
    </rPh>
    <rPh sb="20" eb="22">
      <t>エンチョウ</t>
    </rPh>
    <rPh sb="22" eb="24">
      <t>タイリク</t>
    </rPh>
    <rPh sb="24" eb="25">
      <t>ダナ</t>
    </rPh>
    <rPh sb="27" eb="29">
      <t>メンセキ</t>
    </rPh>
    <phoneticPr fontId="5"/>
  </si>
  <si>
    <t>万㎢</t>
    <rPh sb="0" eb="1">
      <t>マン</t>
    </rPh>
    <phoneticPr fontId="5"/>
  </si>
  <si>
    <t>海洋基本計画や海洋管理のための離島の保全・管理のあり方に関する基本方針にも位置づけられている事業であり、政策体系の中で優先度の高い事業である。</t>
    <rPh sb="0" eb="2">
      <t>カイヨウ</t>
    </rPh>
    <rPh sb="2" eb="4">
      <t>キホン</t>
    </rPh>
    <rPh sb="4" eb="6">
      <t>ケイカク</t>
    </rPh>
    <rPh sb="7" eb="9">
      <t>カイヨウ</t>
    </rPh>
    <rPh sb="9" eb="11">
      <t>カンリ</t>
    </rPh>
    <rPh sb="15" eb="17">
      <t>リトウ</t>
    </rPh>
    <rPh sb="18" eb="20">
      <t>ホゼン</t>
    </rPh>
    <rPh sb="21" eb="23">
      <t>カンリ</t>
    </rPh>
    <rPh sb="26" eb="27">
      <t>カタ</t>
    </rPh>
    <rPh sb="28" eb="29">
      <t>カン</t>
    </rPh>
    <rPh sb="31" eb="33">
      <t>キホン</t>
    </rPh>
    <rPh sb="33" eb="35">
      <t>ホウシン</t>
    </rPh>
    <rPh sb="37" eb="39">
      <t>イチ</t>
    </rPh>
    <rPh sb="46" eb="48">
      <t>ジギョウ</t>
    </rPh>
    <rPh sb="52" eb="54">
      <t>セイサク</t>
    </rPh>
    <rPh sb="54" eb="56">
      <t>タイケイ</t>
    </rPh>
    <rPh sb="57" eb="58">
      <t>ナカ</t>
    </rPh>
    <rPh sb="59" eb="62">
      <t>ユウセンド</t>
    </rPh>
    <rPh sb="63" eb="64">
      <t>タカ</t>
    </rPh>
    <rPh sb="65" eb="67">
      <t>ジギョウ</t>
    </rPh>
    <phoneticPr fontId="5"/>
  </si>
  <si>
    <t>○</t>
    <phoneticPr fontId="5"/>
  </si>
  <si>
    <t>調査段階に応じ、適切に地整等に支出しているため、合理的である。</t>
    <rPh sb="0" eb="2">
      <t>チョウサ</t>
    </rPh>
    <rPh sb="2" eb="4">
      <t>ダンカイ</t>
    </rPh>
    <rPh sb="5" eb="6">
      <t>オウ</t>
    </rPh>
    <rPh sb="8" eb="10">
      <t>テキセツ</t>
    </rPh>
    <rPh sb="11" eb="13">
      <t>チセイ</t>
    </rPh>
    <rPh sb="13" eb="14">
      <t>トウ</t>
    </rPh>
    <rPh sb="15" eb="17">
      <t>シシュツ</t>
    </rPh>
    <rPh sb="24" eb="27">
      <t>ゴウリテキ</t>
    </rPh>
    <phoneticPr fontId="5"/>
  </si>
  <si>
    <t>低潮線保全基本計画に基づき、関係省庁等が連携して、低潮線保全の取り組むなど効果的な事業を実施している。</t>
    <rPh sb="5" eb="7">
      <t>キホン</t>
    </rPh>
    <rPh sb="37" eb="40">
      <t>コウカテキ</t>
    </rPh>
    <rPh sb="41" eb="43">
      <t>ジギョウ</t>
    </rPh>
    <rPh sb="44" eb="46">
      <t>ジッシ</t>
    </rPh>
    <phoneticPr fontId="5"/>
  </si>
  <si>
    <t>低潮線保全基本計画に基づき、関係省庁等が連携して、低潮線保全の取り組むなどコスト削減や効率化に向けた工夫を行っている。</t>
    <rPh sb="0" eb="3">
      <t>テイチョウセン</t>
    </rPh>
    <rPh sb="3" eb="5">
      <t>ホゼン</t>
    </rPh>
    <rPh sb="5" eb="7">
      <t>キホン</t>
    </rPh>
    <rPh sb="7" eb="9">
      <t>ケイカク</t>
    </rPh>
    <rPh sb="10" eb="11">
      <t>モト</t>
    </rPh>
    <rPh sb="14" eb="16">
      <t>カンケイ</t>
    </rPh>
    <rPh sb="16" eb="18">
      <t>ショウチョウ</t>
    </rPh>
    <rPh sb="18" eb="19">
      <t>トウ</t>
    </rPh>
    <rPh sb="20" eb="22">
      <t>レンケイ</t>
    </rPh>
    <rPh sb="25" eb="28">
      <t>テイチョウセン</t>
    </rPh>
    <rPh sb="28" eb="30">
      <t>ホゼン</t>
    </rPh>
    <rPh sb="31" eb="32">
      <t>ト</t>
    </rPh>
    <rPh sb="33" eb="34">
      <t>ク</t>
    </rPh>
    <rPh sb="40" eb="42">
      <t>サクゲン</t>
    </rPh>
    <rPh sb="43" eb="46">
      <t>コウリツカ</t>
    </rPh>
    <rPh sb="47" eb="48">
      <t>ム</t>
    </rPh>
    <rPh sb="50" eb="52">
      <t>クフウ</t>
    </rPh>
    <rPh sb="53" eb="54">
      <t>オコナ</t>
    </rPh>
    <phoneticPr fontId="5"/>
  </si>
  <si>
    <t>防災ヘリコプターの運行・保守</t>
    <rPh sb="0" eb="2">
      <t>ボウサイ</t>
    </rPh>
    <rPh sb="9" eb="11">
      <t>ウンコウ</t>
    </rPh>
    <rPh sb="12" eb="14">
      <t>ホシュ</t>
    </rPh>
    <phoneticPr fontId="5"/>
  </si>
  <si>
    <t>C.朝日航洋（株）</t>
    <rPh sb="2" eb="4">
      <t>アサヒ</t>
    </rPh>
    <rPh sb="4" eb="5">
      <t>コウ</t>
    </rPh>
    <rPh sb="5" eb="6">
      <t>ヨウ</t>
    </rPh>
    <rPh sb="6" eb="9">
      <t>カブ</t>
    </rPh>
    <phoneticPr fontId="5"/>
  </si>
  <si>
    <t>朝日航洋（株）</t>
    <rPh sb="0" eb="2">
      <t>アサヒ</t>
    </rPh>
    <rPh sb="2" eb="3">
      <t>コウ</t>
    </rPh>
    <rPh sb="3" eb="4">
      <t>ヨウ</t>
    </rPh>
    <rPh sb="4" eb="7">
      <t>カブ</t>
    </rPh>
    <phoneticPr fontId="5"/>
  </si>
  <si>
    <t>東邦航空（株）東北事業所</t>
    <rPh sb="0" eb="2">
      <t>トウホウ</t>
    </rPh>
    <rPh sb="2" eb="4">
      <t>コウクウ</t>
    </rPh>
    <rPh sb="4" eb="7">
      <t>カブ</t>
    </rPh>
    <rPh sb="7" eb="9">
      <t>トウホク</t>
    </rPh>
    <rPh sb="9" eb="12">
      <t>ジギョウショ</t>
    </rPh>
    <phoneticPr fontId="5"/>
  </si>
  <si>
    <t>小笠原漁業協同組合</t>
    <rPh sb="0" eb="3">
      <t>オガサワラ</t>
    </rPh>
    <rPh sb="3" eb="5">
      <t>ギョギョウ</t>
    </rPh>
    <rPh sb="5" eb="7">
      <t>キョウドウ</t>
    </rPh>
    <rPh sb="7" eb="9">
      <t>クミアイ</t>
    </rPh>
    <phoneticPr fontId="5"/>
  </si>
  <si>
    <t>八丈島漁業協同組合</t>
    <rPh sb="0" eb="3">
      <t>ハチジョウジマ</t>
    </rPh>
    <rPh sb="3" eb="5">
      <t>ギョギョウ</t>
    </rPh>
    <rPh sb="5" eb="7">
      <t>キョウドウ</t>
    </rPh>
    <rPh sb="7" eb="9">
      <t>クミアイ</t>
    </rPh>
    <phoneticPr fontId="5"/>
  </si>
  <si>
    <t>中日本航空（株）新潟支店</t>
    <rPh sb="0" eb="3">
      <t>ナカニホン</t>
    </rPh>
    <rPh sb="3" eb="5">
      <t>コウクウ</t>
    </rPh>
    <rPh sb="5" eb="8">
      <t>カブ</t>
    </rPh>
    <rPh sb="8" eb="10">
      <t>ニイガタ</t>
    </rPh>
    <rPh sb="10" eb="12">
      <t>シテン</t>
    </rPh>
    <phoneticPr fontId="5"/>
  </si>
  <si>
    <t>中日本航空（株）大阪支店</t>
    <rPh sb="0" eb="3">
      <t>ナカニホン</t>
    </rPh>
    <rPh sb="3" eb="5">
      <t>コウクウ</t>
    </rPh>
    <rPh sb="5" eb="8">
      <t>カブ</t>
    </rPh>
    <rPh sb="8" eb="10">
      <t>オオサカ</t>
    </rPh>
    <rPh sb="10" eb="12">
      <t>シテン</t>
    </rPh>
    <phoneticPr fontId="5"/>
  </si>
  <si>
    <t>四国航空（株）</t>
    <rPh sb="0" eb="2">
      <t>シコク</t>
    </rPh>
    <rPh sb="2" eb="4">
      <t>コウクウ</t>
    </rPh>
    <rPh sb="4" eb="7">
      <t>カブ</t>
    </rPh>
    <phoneticPr fontId="5"/>
  </si>
  <si>
    <t>西日本空輸（株）</t>
    <rPh sb="0" eb="3">
      <t>ニシニホン</t>
    </rPh>
    <rPh sb="3" eb="5">
      <t>クウユ</t>
    </rPh>
    <rPh sb="5" eb="8">
      <t>カブ</t>
    </rPh>
    <phoneticPr fontId="5"/>
  </si>
  <si>
    <t>中日本航空（株）沖縄営業所</t>
    <rPh sb="0" eb="3">
      <t>ナカニホン</t>
    </rPh>
    <rPh sb="3" eb="5">
      <t>コウクウ</t>
    </rPh>
    <rPh sb="5" eb="8">
      <t>カブ</t>
    </rPh>
    <rPh sb="8" eb="10">
      <t>オキナワ</t>
    </rPh>
    <rPh sb="10" eb="13">
      <t>エイギョウショ</t>
    </rPh>
    <phoneticPr fontId="5"/>
  </si>
  <si>
    <t>防災ヘリコプターの運航、保守　等</t>
    <rPh sb="0" eb="2">
      <t>ボウサイ</t>
    </rPh>
    <rPh sb="9" eb="11">
      <t>ウンコウ</t>
    </rPh>
    <rPh sb="12" eb="14">
      <t>ホシュ</t>
    </rPh>
    <rPh sb="15" eb="16">
      <t>トウ</t>
    </rPh>
    <phoneticPr fontId="5"/>
  </si>
  <si>
    <t>船舶の傭船</t>
    <rPh sb="0" eb="2">
      <t>センパク</t>
    </rPh>
    <rPh sb="3" eb="5">
      <t>ヨウセン</t>
    </rPh>
    <phoneticPr fontId="5"/>
  </si>
  <si>
    <t>看板の設置　等</t>
    <rPh sb="0" eb="2">
      <t>カンバン</t>
    </rPh>
    <rPh sb="3" eb="5">
      <t>セッチ</t>
    </rPh>
    <rPh sb="6" eb="7">
      <t>トウ</t>
    </rPh>
    <phoneticPr fontId="5"/>
  </si>
  <si>
    <t>排他的経済水域の基点は、国境付近の離島を中心に全国各地に多数存在している。以上のことから国が統一的に実施する必要がある。</t>
    <phoneticPr fontId="5"/>
  </si>
  <si>
    <t>（合）サン技術研究所</t>
    <rPh sb="1" eb="2">
      <t>ゴウ</t>
    </rPh>
    <rPh sb="5" eb="7">
      <t>ギジュツ</t>
    </rPh>
    <rPh sb="7" eb="10">
      <t>ケンキュウジョ</t>
    </rPh>
    <phoneticPr fontId="5"/>
  </si>
  <si>
    <t>巡視等</t>
    <rPh sb="0" eb="2">
      <t>ジュンシ</t>
    </rPh>
    <rPh sb="2" eb="3">
      <t>トウ</t>
    </rPh>
    <phoneticPr fontId="5"/>
  </si>
  <si>
    <t>国際航業（株）</t>
    <rPh sb="0" eb="2">
      <t>コクサイ</t>
    </rPh>
    <rPh sb="2" eb="4">
      <t>コウギョウ</t>
    </rPh>
    <rPh sb="4" eb="7">
      <t>カブ</t>
    </rPh>
    <phoneticPr fontId="5"/>
  </si>
  <si>
    <t>-</t>
    <phoneticPr fontId="5"/>
  </si>
  <si>
    <t>-</t>
    <phoneticPr fontId="5"/>
  </si>
  <si>
    <t>低潮線の保全に要する経費</t>
    <rPh sb="0" eb="3">
      <t>テイチョウセン</t>
    </rPh>
    <rPh sb="4" eb="6">
      <t>ホゼン</t>
    </rPh>
    <rPh sb="7" eb="8">
      <t>ヨウ</t>
    </rPh>
    <rPh sb="10" eb="12">
      <t>ケイヒ</t>
    </rPh>
    <phoneticPr fontId="5"/>
  </si>
  <si>
    <t>水管理・国土保全局砂防部</t>
    <rPh sb="0" eb="1">
      <t>ミズ</t>
    </rPh>
    <rPh sb="1" eb="3">
      <t>カンリ</t>
    </rPh>
    <rPh sb="4" eb="6">
      <t>コクド</t>
    </rPh>
    <rPh sb="6" eb="9">
      <t>ホゼンキョク</t>
    </rPh>
    <rPh sb="9" eb="12">
      <t>サボウブ</t>
    </rPh>
    <phoneticPr fontId="5"/>
  </si>
  <si>
    <t>保全課海岸室</t>
    <rPh sb="0" eb="2">
      <t>ホゼン</t>
    </rPh>
    <rPh sb="2" eb="3">
      <t>カ</t>
    </rPh>
    <rPh sb="3" eb="6">
      <t>カイガンシツ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</si>
</sst>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143"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140</xdr:row>
      <xdr:rowOff>0</xdr:rowOff>
    </xdr:from>
    <xdr:to>
      <xdr:col>45</xdr:col>
      <xdr:colOff>47625</xdr:colOff>
      <xdr:row>155</xdr:row>
      <xdr:rowOff>257175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30651450"/>
          <a:ext cx="7048500" cy="554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2"/>
  <sheetViews>
    <sheetView tabSelected="1" view="pageBreakPreview" topLeftCell="A274" zoomScale="85" zoomScaleNormal="70" zoomScaleSheetLayoutView="85" workbookViewId="0">
      <selection activeCell="AC501" sqref="AC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3" t="s">
        <v>503</v>
      </c>
      <c r="AR2" s="693"/>
      <c r="AS2" s="68" t="str">
        <f>IF(OR(AQ2="　", AQ2=""), "", "-")</f>
        <v/>
      </c>
      <c r="AT2" s="694">
        <v>24</v>
      </c>
      <c r="AU2" s="694"/>
      <c r="AV2" s="69" t="str">
        <f>IF(AW2="", "", "-")</f>
        <v/>
      </c>
      <c r="AW2" s="695"/>
      <c r="AX2" s="695"/>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464</v>
      </c>
      <c r="AK3" s="650"/>
      <c r="AL3" s="650"/>
      <c r="AM3" s="650"/>
      <c r="AN3" s="650"/>
      <c r="AO3" s="650"/>
      <c r="AP3" s="650"/>
      <c r="AQ3" s="650"/>
      <c r="AR3" s="650"/>
      <c r="AS3" s="650"/>
      <c r="AT3" s="650"/>
      <c r="AU3" s="650"/>
      <c r="AV3" s="650"/>
      <c r="AW3" s="650"/>
      <c r="AX3" s="36" t="s">
        <v>91</v>
      </c>
    </row>
    <row r="4" spans="1:50" ht="24.75" customHeight="1" x14ac:dyDescent="0.15">
      <c r="A4" s="468" t="s">
        <v>30</v>
      </c>
      <c r="B4" s="469"/>
      <c r="C4" s="469"/>
      <c r="D4" s="469"/>
      <c r="E4" s="469"/>
      <c r="F4" s="469"/>
      <c r="G4" s="442" t="s">
        <v>540</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541</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5" t="s">
        <v>212</v>
      </c>
      <c r="H5" s="627"/>
      <c r="I5" s="627"/>
      <c r="J5" s="627"/>
      <c r="K5" s="627"/>
      <c r="L5" s="627"/>
      <c r="M5" s="666" t="s">
        <v>92</v>
      </c>
      <c r="N5" s="667"/>
      <c r="O5" s="667"/>
      <c r="P5" s="667"/>
      <c r="Q5" s="667"/>
      <c r="R5" s="668"/>
      <c r="S5" s="626" t="s">
        <v>157</v>
      </c>
      <c r="T5" s="627"/>
      <c r="U5" s="627"/>
      <c r="V5" s="627"/>
      <c r="W5" s="627"/>
      <c r="X5" s="628"/>
      <c r="Y5" s="459" t="s">
        <v>3</v>
      </c>
      <c r="Z5" s="460"/>
      <c r="AA5" s="460"/>
      <c r="AB5" s="460"/>
      <c r="AC5" s="460"/>
      <c r="AD5" s="461"/>
      <c r="AE5" s="462" t="s">
        <v>542</v>
      </c>
      <c r="AF5" s="463"/>
      <c r="AG5" s="463"/>
      <c r="AH5" s="463"/>
      <c r="AI5" s="463"/>
      <c r="AJ5" s="463"/>
      <c r="AK5" s="463"/>
      <c r="AL5" s="463"/>
      <c r="AM5" s="463"/>
      <c r="AN5" s="463"/>
      <c r="AO5" s="463"/>
      <c r="AP5" s="464"/>
      <c r="AQ5" s="465" t="s">
        <v>465</v>
      </c>
      <c r="AR5" s="466"/>
      <c r="AS5" s="466"/>
      <c r="AT5" s="466"/>
      <c r="AU5" s="466"/>
      <c r="AV5" s="466"/>
      <c r="AW5" s="466"/>
      <c r="AX5" s="467"/>
    </row>
    <row r="6" spans="1:50" ht="57"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511</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5" t="s">
        <v>25</v>
      </c>
      <c r="B7" s="496"/>
      <c r="C7" s="496"/>
      <c r="D7" s="496"/>
      <c r="E7" s="496"/>
      <c r="F7" s="496"/>
      <c r="G7" s="497" t="s">
        <v>466</v>
      </c>
      <c r="H7" s="498"/>
      <c r="I7" s="498"/>
      <c r="J7" s="498"/>
      <c r="K7" s="498"/>
      <c r="L7" s="498"/>
      <c r="M7" s="498"/>
      <c r="N7" s="498"/>
      <c r="O7" s="498"/>
      <c r="P7" s="498"/>
      <c r="Q7" s="498"/>
      <c r="R7" s="498"/>
      <c r="S7" s="498"/>
      <c r="T7" s="498"/>
      <c r="U7" s="498"/>
      <c r="V7" s="499"/>
      <c r="W7" s="499"/>
      <c r="X7" s="499"/>
      <c r="Y7" s="500" t="s">
        <v>5</v>
      </c>
      <c r="Z7" s="389"/>
      <c r="AA7" s="389"/>
      <c r="AB7" s="389"/>
      <c r="AC7" s="389"/>
      <c r="AD7" s="391"/>
      <c r="AE7" s="501" t="s">
        <v>467</v>
      </c>
      <c r="AF7" s="502"/>
      <c r="AG7" s="502"/>
      <c r="AH7" s="502"/>
      <c r="AI7" s="502"/>
      <c r="AJ7" s="502"/>
      <c r="AK7" s="502"/>
      <c r="AL7" s="502"/>
      <c r="AM7" s="502"/>
      <c r="AN7" s="502"/>
      <c r="AO7" s="502"/>
      <c r="AP7" s="502"/>
      <c r="AQ7" s="502"/>
      <c r="AR7" s="502"/>
      <c r="AS7" s="502"/>
      <c r="AT7" s="502"/>
      <c r="AU7" s="502"/>
      <c r="AV7" s="502"/>
      <c r="AW7" s="502"/>
      <c r="AX7" s="503"/>
    </row>
    <row r="8" spans="1:50" ht="41.25" customHeight="1" x14ac:dyDescent="0.15">
      <c r="A8" s="645" t="s">
        <v>308</v>
      </c>
      <c r="B8" s="646"/>
      <c r="C8" s="646"/>
      <c r="D8" s="646"/>
      <c r="E8" s="646"/>
      <c r="F8" s="647"/>
      <c r="G8" s="642" t="str">
        <f>入力規則等!A26</f>
        <v>海洋政策</v>
      </c>
      <c r="H8" s="643"/>
      <c r="I8" s="643"/>
      <c r="J8" s="643"/>
      <c r="K8" s="643"/>
      <c r="L8" s="643"/>
      <c r="M8" s="643"/>
      <c r="N8" s="643"/>
      <c r="O8" s="643"/>
      <c r="P8" s="643"/>
      <c r="Q8" s="643"/>
      <c r="R8" s="643"/>
      <c r="S8" s="643"/>
      <c r="T8" s="643"/>
      <c r="U8" s="643"/>
      <c r="V8" s="643"/>
      <c r="W8" s="643"/>
      <c r="X8" s="644"/>
      <c r="Y8" s="480" t="s">
        <v>79</v>
      </c>
      <c r="Z8" s="480"/>
      <c r="AA8" s="480"/>
      <c r="AB8" s="480"/>
      <c r="AC8" s="480"/>
      <c r="AD8" s="480"/>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8"/>
      <c r="Z9" s="438"/>
      <c r="AA9" s="438"/>
      <c r="AB9" s="438"/>
      <c r="AC9" s="438"/>
      <c r="AD9" s="438"/>
      <c r="AE9" s="196"/>
      <c r="AF9" s="196"/>
      <c r="AG9" s="196"/>
      <c r="AH9" s="196"/>
      <c r="AI9" s="196"/>
      <c r="AJ9" s="196"/>
      <c r="AK9" s="196"/>
      <c r="AL9" s="196"/>
      <c r="AM9" s="196"/>
      <c r="AN9" s="196"/>
      <c r="AO9" s="196"/>
      <c r="AP9" s="196"/>
      <c r="AQ9" s="196"/>
      <c r="AR9" s="196"/>
      <c r="AS9" s="196"/>
      <c r="AT9" s="196"/>
      <c r="AU9" s="196"/>
      <c r="AV9" s="196"/>
      <c r="AW9" s="196"/>
      <c r="AX9" s="197"/>
    </row>
    <row r="10" spans="1:50" ht="73.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4"/>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x14ac:dyDescent="0.15">
      <c r="A13" s="410"/>
      <c r="B13" s="411"/>
      <c r="C13" s="411"/>
      <c r="D13" s="411"/>
      <c r="E13" s="411"/>
      <c r="F13" s="412"/>
      <c r="G13" s="514" t="s">
        <v>7</v>
      </c>
      <c r="H13" s="515"/>
      <c r="I13" s="520" t="s">
        <v>8</v>
      </c>
      <c r="J13" s="521"/>
      <c r="K13" s="521"/>
      <c r="L13" s="521"/>
      <c r="M13" s="521"/>
      <c r="N13" s="521"/>
      <c r="O13" s="522"/>
      <c r="P13" s="184">
        <v>55</v>
      </c>
      <c r="Q13" s="185"/>
      <c r="R13" s="185"/>
      <c r="S13" s="185"/>
      <c r="T13" s="185"/>
      <c r="U13" s="185"/>
      <c r="V13" s="186"/>
      <c r="W13" s="184">
        <v>55</v>
      </c>
      <c r="X13" s="185"/>
      <c r="Y13" s="185"/>
      <c r="Z13" s="185"/>
      <c r="AA13" s="185"/>
      <c r="AB13" s="185"/>
      <c r="AC13" s="186"/>
      <c r="AD13" s="184">
        <v>55</v>
      </c>
      <c r="AE13" s="185"/>
      <c r="AF13" s="185"/>
      <c r="AG13" s="185"/>
      <c r="AH13" s="185"/>
      <c r="AI13" s="185"/>
      <c r="AJ13" s="186"/>
      <c r="AK13" s="184">
        <v>55</v>
      </c>
      <c r="AL13" s="185"/>
      <c r="AM13" s="185"/>
      <c r="AN13" s="185"/>
      <c r="AO13" s="185"/>
      <c r="AP13" s="185"/>
      <c r="AQ13" s="186"/>
      <c r="AR13" s="198"/>
      <c r="AS13" s="199"/>
      <c r="AT13" s="199"/>
      <c r="AU13" s="199"/>
      <c r="AV13" s="199"/>
      <c r="AW13" s="199"/>
      <c r="AX13" s="200"/>
    </row>
    <row r="14" spans="1:50" ht="21" customHeight="1" x14ac:dyDescent="0.15">
      <c r="A14" s="410"/>
      <c r="B14" s="411"/>
      <c r="C14" s="411"/>
      <c r="D14" s="411"/>
      <c r="E14" s="411"/>
      <c r="F14" s="412"/>
      <c r="G14" s="516"/>
      <c r="H14" s="517"/>
      <c r="I14" s="188" t="s">
        <v>9</v>
      </c>
      <c r="J14" s="189"/>
      <c r="K14" s="189"/>
      <c r="L14" s="189"/>
      <c r="M14" s="189"/>
      <c r="N14" s="189"/>
      <c r="O14" s="190"/>
      <c r="P14" s="184" t="s">
        <v>468</v>
      </c>
      <c r="Q14" s="185"/>
      <c r="R14" s="185"/>
      <c r="S14" s="185"/>
      <c r="T14" s="185"/>
      <c r="U14" s="185"/>
      <c r="V14" s="186"/>
      <c r="W14" s="184" t="s">
        <v>468</v>
      </c>
      <c r="X14" s="185"/>
      <c r="Y14" s="185"/>
      <c r="Z14" s="185"/>
      <c r="AA14" s="185"/>
      <c r="AB14" s="185"/>
      <c r="AC14" s="186"/>
      <c r="AD14" s="184" t="s">
        <v>468</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0"/>
      <c r="B15" s="411"/>
      <c r="C15" s="411"/>
      <c r="D15" s="411"/>
      <c r="E15" s="411"/>
      <c r="F15" s="412"/>
      <c r="G15" s="516"/>
      <c r="H15" s="517"/>
      <c r="I15" s="188" t="s">
        <v>62</v>
      </c>
      <c r="J15" s="439"/>
      <c r="K15" s="439"/>
      <c r="L15" s="439"/>
      <c r="M15" s="439"/>
      <c r="N15" s="439"/>
      <c r="O15" s="440"/>
      <c r="P15" s="184" t="s">
        <v>468</v>
      </c>
      <c r="Q15" s="185"/>
      <c r="R15" s="185"/>
      <c r="S15" s="185"/>
      <c r="T15" s="185"/>
      <c r="U15" s="185"/>
      <c r="V15" s="186"/>
      <c r="W15" s="184" t="s">
        <v>468</v>
      </c>
      <c r="X15" s="185"/>
      <c r="Y15" s="185"/>
      <c r="Z15" s="185"/>
      <c r="AA15" s="185"/>
      <c r="AB15" s="185"/>
      <c r="AC15" s="186"/>
      <c r="AD15" s="184" t="s">
        <v>468</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10"/>
      <c r="B16" s="411"/>
      <c r="C16" s="411"/>
      <c r="D16" s="411"/>
      <c r="E16" s="411"/>
      <c r="F16" s="412"/>
      <c r="G16" s="516"/>
      <c r="H16" s="517"/>
      <c r="I16" s="188" t="s">
        <v>63</v>
      </c>
      <c r="J16" s="439"/>
      <c r="K16" s="439"/>
      <c r="L16" s="439"/>
      <c r="M16" s="439"/>
      <c r="N16" s="439"/>
      <c r="O16" s="440"/>
      <c r="P16" s="184" t="s">
        <v>468</v>
      </c>
      <c r="Q16" s="185"/>
      <c r="R16" s="185"/>
      <c r="S16" s="185"/>
      <c r="T16" s="185"/>
      <c r="U16" s="185"/>
      <c r="V16" s="186"/>
      <c r="W16" s="184" t="s">
        <v>468</v>
      </c>
      <c r="X16" s="185"/>
      <c r="Y16" s="185"/>
      <c r="Z16" s="185"/>
      <c r="AA16" s="185"/>
      <c r="AB16" s="185"/>
      <c r="AC16" s="186"/>
      <c r="AD16" s="184" t="s">
        <v>468</v>
      </c>
      <c r="AE16" s="185"/>
      <c r="AF16" s="185"/>
      <c r="AG16" s="185"/>
      <c r="AH16" s="185"/>
      <c r="AI16" s="185"/>
      <c r="AJ16" s="186"/>
      <c r="AK16" s="184"/>
      <c r="AL16" s="185"/>
      <c r="AM16" s="185"/>
      <c r="AN16" s="185"/>
      <c r="AO16" s="185"/>
      <c r="AP16" s="185"/>
      <c r="AQ16" s="186"/>
      <c r="AR16" s="490"/>
      <c r="AS16" s="491"/>
      <c r="AT16" s="491"/>
      <c r="AU16" s="491"/>
      <c r="AV16" s="491"/>
      <c r="AW16" s="491"/>
      <c r="AX16" s="492"/>
    </row>
    <row r="17" spans="1:50" ht="24.75" customHeight="1" x14ac:dyDescent="0.15">
      <c r="A17" s="410"/>
      <c r="B17" s="411"/>
      <c r="C17" s="411"/>
      <c r="D17" s="411"/>
      <c r="E17" s="411"/>
      <c r="F17" s="412"/>
      <c r="G17" s="516"/>
      <c r="H17" s="517"/>
      <c r="I17" s="188" t="s">
        <v>61</v>
      </c>
      <c r="J17" s="189"/>
      <c r="K17" s="189"/>
      <c r="L17" s="189"/>
      <c r="M17" s="189"/>
      <c r="N17" s="189"/>
      <c r="O17" s="190"/>
      <c r="P17" s="184" t="s">
        <v>468</v>
      </c>
      <c r="Q17" s="185"/>
      <c r="R17" s="185"/>
      <c r="S17" s="185"/>
      <c r="T17" s="185"/>
      <c r="U17" s="185"/>
      <c r="V17" s="186"/>
      <c r="W17" s="184" t="s">
        <v>468</v>
      </c>
      <c r="X17" s="185"/>
      <c r="Y17" s="185"/>
      <c r="Z17" s="185"/>
      <c r="AA17" s="185"/>
      <c r="AB17" s="185"/>
      <c r="AC17" s="186"/>
      <c r="AD17" s="184" t="s">
        <v>468</v>
      </c>
      <c r="AE17" s="185"/>
      <c r="AF17" s="185"/>
      <c r="AG17" s="185"/>
      <c r="AH17" s="185"/>
      <c r="AI17" s="185"/>
      <c r="AJ17" s="186"/>
      <c r="AK17" s="184"/>
      <c r="AL17" s="185"/>
      <c r="AM17" s="185"/>
      <c r="AN17" s="185"/>
      <c r="AO17" s="185"/>
      <c r="AP17" s="185"/>
      <c r="AQ17" s="186"/>
      <c r="AR17" s="493"/>
      <c r="AS17" s="493"/>
      <c r="AT17" s="493"/>
      <c r="AU17" s="493"/>
      <c r="AV17" s="493"/>
      <c r="AW17" s="493"/>
      <c r="AX17" s="494"/>
    </row>
    <row r="18" spans="1:50" ht="24.75" customHeight="1" x14ac:dyDescent="0.15">
      <c r="A18" s="410"/>
      <c r="B18" s="411"/>
      <c r="C18" s="411"/>
      <c r="D18" s="411"/>
      <c r="E18" s="411"/>
      <c r="F18" s="412"/>
      <c r="G18" s="518"/>
      <c r="H18" s="519"/>
      <c r="I18" s="637" t="s">
        <v>22</v>
      </c>
      <c r="J18" s="638"/>
      <c r="K18" s="638"/>
      <c r="L18" s="638"/>
      <c r="M18" s="638"/>
      <c r="N18" s="638"/>
      <c r="O18" s="639"/>
      <c r="P18" s="660">
        <f>SUM(P13:V17)</f>
        <v>55</v>
      </c>
      <c r="Q18" s="661"/>
      <c r="R18" s="661"/>
      <c r="S18" s="661"/>
      <c r="T18" s="661"/>
      <c r="U18" s="661"/>
      <c r="V18" s="662"/>
      <c r="W18" s="660">
        <f>SUM(W13:AC17)</f>
        <v>55</v>
      </c>
      <c r="X18" s="661"/>
      <c r="Y18" s="661"/>
      <c r="Z18" s="661"/>
      <c r="AA18" s="661"/>
      <c r="AB18" s="661"/>
      <c r="AC18" s="662"/>
      <c r="AD18" s="660">
        <f t="shared" ref="AD18" si="0">SUM(AD13:AJ17)</f>
        <v>55</v>
      </c>
      <c r="AE18" s="661"/>
      <c r="AF18" s="661"/>
      <c r="AG18" s="661"/>
      <c r="AH18" s="661"/>
      <c r="AI18" s="661"/>
      <c r="AJ18" s="662"/>
      <c r="AK18" s="660">
        <f t="shared" ref="AK18" si="1">SUM(AK13:AQ17)</f>
        <v>55</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10"/>
      <c r="B19" s="411"/>
      <c r="C19" s="411"/>
      <c r="D19" s="411"/>
      <c r="E19" s="411"/>
      <c r="F19" s="412"/>
      <c r="G19" s="658" t="s">
        <v>10</v>
      </c>
      <c r="H19" s="659"/>
      <c r="I19" s="659"/>
      <c r="J19" s="659"/>
      <c r="K19" s="659"/>
      <c r="L19" s="659"/>
      <c r="M19" s="659"/>
      <c r="N19" s="659"/>
      <c r="O19" s="659"/>
      <c r="P19" s="184">
        <v>50</v>
      </c>
      <c r="Q19" s="185"/>
      <c r="R19" s="185"/>
      <c r="S19" s="185"/>
      <c r="T19" s="185"/>
      <c r="U19" s="185"/>
      <c r="V19" s="186"/>
      <c r="W19" s="184">
        <v>53</v>
      </c>
      <c r="X19" s="185"/>
      <c r="Y19" s="185"/>
      <c r="Z19" s="185"/>
      <c r="AA19" s="185"/>
      <c r="AB19" s="185"/>
      <c r="AC19" s="186"/>
      <c r="AD19" s="184">
        <v>55</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8"/>
      <c r="B20" s="509"/>
      <c r="C20" s="509"/>
      <c r="D20" s="509"/>
      <c r="E20" s="509"/>
      <c r="F20" s="510"/>
      <c r="G20" s="658" t="s">
        <v>11</v>
      </c>
      <c r="H20" s="659"/>
      <c r="I20" s="659"/>
      <c r="J20" s="659"/>
      <c r="K20" s="659"/>
      <c r="L20" s="659"/>
      <c r="M20" s="659"/>
      <c r="N20" s="659"/>
      <c r="O20" s="659"/>
      <c r="P20" s="664">
        <f>IF(P18=0, "-", P19/P18)</f>
        <v>0.90909090909090906</v>
      </c>
      <c r="Q20" s="664"/>
      <c r="R20" s="664"/>
      <c r="S20" s="664"/>
      <c r="T20" s="664"/>
      <c r="U20" s="664"/>
      <c r="V20" s="664"/>
      <c r="W20" s="664">
        <f>IF(W18=0, "-", W19/W18)</f>
        <v>0.96363636363636362</v>
      </c>
      <c r="X20" s="664"/>
      <c r="Y20" s="664"/>
      <c r="Z20" s="664"/>
      <c r="AA20" s="664"/>
      <c r="AB20" s="664"/>
      <c r="AC20" s="664"/>
      <c r="AD20" s="664">
        <f>IF(AD18=0, "-", AD19/AD18)</f>
        <v>1</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468</v>
      </c>
      <c r="AV22" s="80"/>
      <c r="AW22" s="81" t="s">
        <v>360</v>
      </c>
      <c r="AX22" s="82"/>
    </row>
    <row r="23" spans="1:50" ht="22.5" customHeight="1" x14ac:dyDescent="0.15">
      <c r="A23" s="139"/>
      <c r="B23" s="137"/>
      <c r="C23" s="137"/>
      <c r="D23" s="137"/>
      <c r="E23" s="137"/>
      <c r="F23" s="138"/>
      <c r="G23" s="83" t="s">
        <v>512</v>
      </c>
      <c r="H23" s="84"/>
      <c r="I23" s="84"/>
      <c r="J23" s="84"/>
      <c r="K23" s="84"/>
      <c r="L23" s="84"/>
      <c r="M23" s="84"/>
      <c r="N23" s="84"/>
      <c r="O23" s="85"/>
      <c r="P23" s="228" t="s">
        <v>513</v>
      </c>
      <c r="Q23" s="243"/>
      <c r="R23" s="243"/>
      <c r="S23" s="243"/>
      <c r="T23" s="243"/>
      <c r="U23" s="243"/>
      <c r="V23" s="243"/>
      <c r="W23" s="243"/>
      <c r="X23" s="244"/>
      <c r="Y23" s="237" t="s">
        <v>14</v>
      </c>
      <c r="Z23" s="238"/>
      <c r="AA23" s="239"/>
      <c r="AB23" s="176" t="s">
        <v>514</v>
      </c>
      <c r="AC23" s="177"/>
      <c r="AD23" s="177"/>
      <c r="AE23" s="97">
        <v>447</v>
      </c>
      <c r="AF23" s="98"/>
      <c r="AG23" s="98"/>
      <c r="AH23" s="98"/>
      <c r="AI23" s="99"/>
      <c r="AJ23" s="97">
        <v>447</v>
      </c>
      <c r="AK23" s="98"/>
      <c r="AL23" s="98"/>
      <c r="AM23" s="98"/>
      <c r="AN23" s="99"/>
      <c r="AO23" s="97">
        <v>465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514</v>
      </c>
      <c r="AC24" s="177"/>
      <c r="AD24" s="177"/>
      <c r="AE24" s="97">
        <v>447</v>
      </c>
      <c r="AF24" s="98"/>
      <c r="AG24" s="98"/>
      <c r="AH24" s="98"/>
      <c r="AI24" s="99"/>
      <c r="AJ24" s="97">
        <v>447</v>
      </c>
      <c r="AK24" s="98"/>
      <c r="AL24" s="98"/>
      <c r="AM24" s="98"/>
      <c r="AN24" s="99"/>
      <c r="AO24" s="97">
        <v>465</v>
      </c>
      <c r="AP24" s="98"/>
      <c r="AQ24" s="98"/>
      <c r="AR24" s="98"/>
      <c r="AS24" s="99"/>
      <c r="AT24" s="97"/>
      <c r="AU24" s="98"/>
      <c r="AV24" s="98"/>
      <c r="AW24" s="98"/>
      <c r="AX24" s="362"/>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20"/>
      <c r="H54" s="243"/>
      <c r="I54" s="243"/>
      <c r="J54" s="243"/>
      <c r="K54" s="243"/>
      <c r="L54" s="243"/>
      <c r="M54" s="243"/>
      <c r="N54" s="243"/>
      <c r="O54" s="244"/>
      <c r="P54" s="228"/>
      <c r="Q54" s="229"/>
      <c r="R54" s="229"/>
      <c r="S54" s="229"/>
      <c r="T54" s="229"/>
      <c r="U54" s="229"/>
      <c r="V54" s="229"/>
      <c r="W54" s="229"/>
      <c r="X54" s="230"/>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669"/>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669"/>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670"/>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7" t="s">
        <v>88</v>
      </c>
      <c r="B67" s="538"/>
      <c r="C67" s="538"/>
      <c r="D67" s="538"/>
      <c r="E67" s="538"/>
      <c r="F67" s="539"/>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0"/>
      <c r="B68" s="541"/>
      <c r="C68" s="541"/>
      <c r="D68" s="541"/>
      <c r="E68" s="541"/>
      <c r="F68" s="542"/>
      <c r="G68" s="228" t="s">
        <v>477</v>
      </c>
      <c r="H68" s="243"/>
      <c r="I68" s="243"/>
      <c r="J68" s="243"/>
      <c r="K68" s="243"/>
      <c r="L68" s="243"/>
      <c r="M68" s="243"/>
      <c r="N68" s="243"/>
      <c r="O68" s="243"/>
      <c r="P68" s="243"/>
      <c r="Q68" s="243"/>
      <c r="R68" s="243"/>
      <c r="S68" s="243"/>
      <c r="T68" s="243"/>
      <c r="U68" s="243"/>
      <c r="V68" s="243"/>
      <c r="W68" s="243"/>
      <c r="X68" s="244"/>
      <c r="Y68" s="629" t="s">
        <v>66</v>
      </c>
      <c r="Z68" s="630"/>
      <c r="AA68" s="631"/>
      <c r="AB68" s="120" t="s">
        <v>469</v>
      </c>
      <c r="AC68" s="121"/>
      <c r="AD68" s="122"/>
      <c r="AE68" s="97">
        <v>177</v>
      </c>
      <c r="AF68" s="98"/>
      <c r="AG68" s="98"/>
      <c r="AH68" s="98"/>
      <c r="AI68" s="99"/>
      <c r="AJ68" s="97">
        <v>177</v>
      </c>
      <c r="AK68" s="98"/>
      <c r="AL68" s="98"/>
      <c r="AM68" s="98"/>
      <c r="AN68" s="99"/>
      <c r="AO68" s="97">
        <v>177</v>
      </c>
      <c r="AP68" s="98"/>
      <c r="AQ68" s="98"/>
      <c r="AR68" s="98"/>
      <c r="AS68" s="99"/>
      <c r="AT68" s="552"/>
      <c r="AU68" s="552"/>
      <c r="AV68" s="552"/>
      <c r="AW68" s="552"/>
      <c r="AX68" s="553"/>
      <c r="AY68" s="10"/>
      <c r="AZ68" s="10"/>
      <c r="BA68" s="10"/>
      <c r="BB68" s="10"/>
      <c r="BC68" s="10"/>
    </row>
    <row r="69" spans="1:60" ht="22.5" customHeight="1" x14ac:dyDescent="0.15">
      <c r="A69" s="543"/>
      <c r="B69" s="544"/>
      <c r="C69" s="544"/>
      <c r="D69" s="544"/>
      <c r="E69" s="544"/>
      <c r="F69" s="545"/>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469</v>
      </c>
      <c r="AC69" s="212"/>
      <c r="AD69" s="213"/>
      <c r="AE69" s="97">
        <v>177</v>
      </c>
      <c r="AF69" s="98"/>
      <c r="AG69" s="98"/>
      <c r="AH69" s="98"/>
      <c r="AI69" s="99"/>
      <c r="AJ69" s="97">
        <v>177</v>
      </c>
      <c r="AK69" s="98"/>
      <c r="AL69" s="98"/>
      <c r="AM69" s="98"/>
      <c r="AN69" s="99"/>
      <c r="AO69" s="97">
        <v>177</v>
      </c>
      <c r="AP69" s="98"/>
      <c r="AQ69" s="98"/>
      <c r="AR69" s="98"/>
      <c r="AS69" s="99"/>
      <c r="AT69" s="97">
        <v>177</v>
      </c>
      <c r="AU69" s="98"/>
      <c r="AV69" s="98"/>
      <c r="AW69" s="98"/>
      <c r="AX69" s="362"/>
      <c r="AY69" s="10"/>
      <c r="AZ69" s="10"/>
      <c r="BA69" s="10"/>
      <c r="BB69" s="10"/>
      <c r="BC69" s="10"/>
      <c r="BD69" s="10"/>
      <c r="BE69" s="10"/>
      <c r="BF69" s="10"/>
      <c r="BG69" s="10"/>
      <c r="BH69" s="10"/>
    </row>
    <row r="70" spans="1:60" ht="33" hidden="1" customHeight="1" x14ac:dyDescent="0.15">
      <c r="A70" s="537" t="s">
        <v>88</v>
      </c>
      <c r="B70" s="538"/>
      <c r="C70" s="538"/>
      <c r="D70" s="538"/>
      <c r="E70" s="538"/>
      <c r="F70" s="539"/>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t="22.5" hidden="1" customHeight="1" x14ac:dyDescent="0.15">
      <c r="A71" s="540"/>
      <c r="B71" s="541"/>
      <c r="C71" s="541"/>
      <c r="D71" s="541"/>
      <c r="E71" s="541"/>
      <c r="F71" s="542"/>
      <c r="G71" s="243"/>
      <c r="H71" s="243"/>
      <c r="I71" s="243"/>
      <c r="J71" s="243"/>
      <c r="K71" s="243"/>
      <c r="L71" s="243"/>
      <c r="M71" s="243"/>
      <c r="N71" s="243"/>
      <c r="O71" s="243"/>
      <c r="P71" s="243"/>
      <c r="Q71" s="243"/>
      <c r="R71" s="243"/>
      <c r="S71" s="243"/>
      <c r="T71" s="243"/>
      <c r="U71" s="243"/>
      <c r="V71" s="243"/>
      <c r="W71" s="243"/>
      <c r="X71" s="244"/>
      <c r="Y71" s="671" t="s">
        <v>66</v>
      </c>
      <c r="Z71" s="672"/>
      <c r="AA71" s="673"/>
      <c r="AB71" s="120"/>
      <c r="AC71" s="121"/>
      <c r="AD71" s="122"/>
      <c r="AE71" s="97"/>
      <c r="AF71" s="98"/>
      <c r="AG71" s="98"/>
      <c r="AH71" s="98"/>
      <c r="AI71" s="99"/>
      <c r="AJ71" s="97"/>
      <c r="AK71" s="98"/>
      <c r="AL71" s="98"/>
      <c r="AM71" s="98"/>
      <c r="AN71" s="99"/>
      <c r="AO71" s="97"/>
      <c r="AP71" s="98"/>
      <c r="AQ71" s="98"/>
      <c r="AR71" s="98"/>
      <c r="AS71" s="99"/>
      <c r="AT71" s="552"/>
      <c r="AU71" s="552"/>
      <c r="AV71" s="552"/>
      <c r="AW71" s="552"/>
      <c r="AX71" s="553"/>
      <c r="AY71" s="10"/>
      <c r="AZ71" s="10"/>
      <c r="BA71" s="10"/>
      <c r="BB71" s="10"/>
      <c r="BC71" s="10"/>
    </row>
    <row r="72" spans="1:60" ht="22.5" hidden="1" customHeight="1" x14ac:dyDescent="0.15">
      <c r="A72" s="543"/>
      <c r="B72" s="544"/>
      <c r="C72" s="544"/>
      <c r="D72" s="544"/>
      <c r="E72" s="544"/>
      <c r="F72" s="545"/>
      <c r="G72" s="247"/>
      <c r="H72" s="247"/>
      <c r="I72" s="247"/>
      <c r="J72" s="247"/>
      <c r="K72" s="247"/>
      <c r="L72" s="247"/>
      <c r="M72" s="247"/>
      <c r="N72" s="247"/>
      <c r="O72" s="247"/>
      <c r="P72" s="247"/>
      <c r="Q72" s="247"/>
      <c r="R72" s="247"/>
      <c r="S72" s="247"/>
      <c r="T72" s="247"/>
      <c r="U72" s="247"/>
      <c r="V72" s="247"/>
      <c r="W72" s="247"/>
      <c r="X72" s="248"/>
      <c r="Y72" s="117" t="s">
        <v>67</v>
      </c>
      <c r="Z72" s="674"/>
      <c r="AA72" s="675"/>
      <c r="AB72" s="211"/>
      <c r="AC72" s="212"/>
      <c r="AD72" s="213"/>
      <c r="AE72" s="97"/>
      <c r="AF72" s="98"/>
      <c r="AG72" s="98"/>
      <c r="AH72" s="98"/>
      <c r="AI72" s="99"/>
      <c r="AJ72" s="97"/>
      <c r="AK72" s="98"/>
      <c r="AL72" s="98"/>
      <c r="AM72" s="98"/>
      <c r="AN72" s="99"/>
      <c r="AO72" s="97"/>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37" t="s">
        <v>88</v>
      </c>
      <c r="B73" s="538"/>
      <c r="C73" s="538"/>
      <c r="D73" s="538"/>
      <c r="E73" s="538"/>
      <c r="F73" s="539"/>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t="22.5" hidden="1" customHeight="1" x14ac:dyDescent="0.15">
      <c r="A74" s="540"/>
      <c r="B74" s="541"/>
      <c r="C74" s="541"/>
      <c r="D74" s="541"/>
      <c r="E74" s="541"/>
      <c r="F74" s="542"/>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52"/>
      <c r="AU74" s="552"/>
      <c r="AV74" s="552"/>
      <c r="AW74" s="552"/>
      <c r="AX74" s="553"/>
      <c r="AY74" s="10"/>
      <c r="AZ74" s="10"/>
      <c r="BA74" s="10"/>
      <c r="BB74" s="10"/>
      <c r="BC74" s="10"/>
    </row>
    <row r="75" spans="1:60" ht="22.5" hidden="1" customHeight="1" x14ac:dyDescent="0.15">
      <c r="A75" s="543"/>
      <c r="B75" s="544"/>
      <c r="C75" s="544"/>
      <c r="D75" s="544"/>
      <c r="E75" s="544"/>
      <c r="F75" s="545"/>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37" t="s">
        <v>88</v>
      </c>
      <c r="B76" s="538"/>
      <c r="C76" s="538"/>
      <c r="D76" s="538"/>
      <c r="E76" s="538"/>
      <c r="F76" s="539"/>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t="22.5" hidden="1" customHeight="1" x14ac:dyDescent="0.15">
      <c r="A77" s="540"/>
      <c r="B77" s="541"/>
      <c r="C77" s="541"/>
      <c r="D77" s="541"/>
      <c r="E77" s="541"/>
      <c r="F77" s="542"/>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52"/>
      <c r="AU77" s="552"/>
      <c r="AV77" s="552"/>
      <c r="AW77" s="552"/>
      <c r="AX77" s="553"/>
      <c r="AY77" s="10"/>
      <c r="AZ77" s="10"/>
      <c r="BA77" s="10"/>
      <c r="BB77" s="10"/>
      <c r="BC77" s="10"/>
    </row>
    <row r="78" spans="1:60" ht="22.5" hidden="1" customHeight="1" x14ac:dyDescent="0.15">
      <c r="A78" s="543"/>
      <c r="B78" s="544"/>
      <c r="C78" s="544"/>
      <c r="D78" s="544"/>
      <c r="E78" s="544"/>
      <c r="F78" s="545"/>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37" t="s">
        <v>88</v>
      </c>
      <c r="B79" s="538"/>
      <c r="C79" s="538"/>
      <c r="D79" s="538"/>
      <c r="E79" s="538"/>
      <c r="F79" s="539"/>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t="22.5" hidden="1" customHeight="1" x14ac:dyDescent="0.15">
      <c r="A80" s="540"/>
      <c r="B80" s="541"/>
      <c r="C80" s="541"/>
      <c r="D80" s="541"/>
      <c r="E80" s="541"/>
      <c r="F80" s="542"/>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52"/>
      <c r="AU80" s="552"/>
      <c r="AV80" s="552"/>
      <c r="AW80" s="552"/>
      <c r="AX80" s="553"/>
      <c r="AY80" s="10"/>
      <c r="AZ80" s="10"/>
      <c r="BA80" s="10"/>
      <c r="BB80" s="10"/>
      <c r="BC80" s="10"/>
    </row>
    <row r="81" spans="1:60" ht="22.5" hidden="1" customHeight="1" x14ac:dyDescent="0.15">
      <c r="A81" s="543"/>
      <c r="B81" s="544"/>
      <c r="C81" s="544"/>
      <c r="D81" s="544"/>
      <c r="E81" s="544"/>
      <c r="F81" s="545"/>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478</v>
      </c>
      <c r="H83" s="304"/>
      <c r="I83" s="304"/>
      <c r="J83" s="304"/>
      <c r="K83" s="304"/>
      <c r="L83" s="304"/>
      <c r="M83" s="304"/>
      <c r="N83" s="304"/>
      <c r="O83" s="304"/>
      <c r="P83" s="304"/>
      <c r="Q83" s="304"/>
      <c r="R83" s="304"/>
      <c r="S83" s="304"/>
      <c r="T83" s="304"/>
      <c r="U83" s="304"/>
      <c r="V83" s="304"/>
      <c r="W83" s="304"/>
      <c r="X83" s="304"/>
      <c r="Y83" s="549" t="s">
        <v>17</v>
      </c>
      <c r="Z83" s="550"/>
      <c r="AA83" s="551"/>
      <c r="AB83" s="676" t="s">
        <v>470</v>
      </c>
      <c r="AC83" s="124"/>
      <c r="AD83" s="125"/>
      <c r="AE83" s="214">
        <v>0.3</v>
      </c>
      <c r="AF83" s="215"/>
      <c r="AG83" s="215"/>
      <c r="AH83" s="215"/>
      <c r="AI83" s="215"/>
      <c r="AJ83" s="214">
        <v>0.3</v>
      </c>
      <c r="AK83" s="215"/>
      <c r="AL83" s="215"/>
      <c r="AM83" s="215"/>
      <c r="AN83" s="215"/>
      <c r="AO83" s="214">
        <v>0.3</v>
      </c>
      <c r="AP83" s="215"/>
      <c r="AQ83" s="215"/>
      <c r="AR83" s="215"/>
      <c r="AS83" s="215"/>
      <c r="AT83" s="97">
        <v>0.3</v>
      </c>
      <c r="AU83" s="98"/>
      <c r="AV83" s="98"/>
      <c r="AW83" s="98"/>
      <c r="AX83" s="362"/>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458</v>
      </c>
      <c r="AC84" s="101"/>
      <c r="AD84" s="102"/>
      <c r="AE84" s="100" t="s">
        <v>471</v>
      </c>
      <c r="AF84" s="101"/>
      <c r="AG84" s="101"/>
      <c r="AH84" s="101"/>
      <c r="AI84" s="102"/>
      <c r="AJ84" s="100" t="s">
        <v>472</v>
      </c>
      <c r="AK84" s="101"/>
      <c r="AL84" s="101"/>
      <c r="AM84" s="101"/>
      <c r="AN84" s="102"/>
      <c r="AO84" s="100" t="s">
        <v>479</v>
      </c>
      <c r="AP84" s="101"/>
      <c r="AQ84" s="101"/>
      <c r="AR84" s="101"/>
      <c r="AS84" s="102"/>
      <c r="AT84" s="100" t="s">
        <v>473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9" t="s">
        <v>17</v>
      </c>
      <c r="Z86" s="550"/>
      <c r="AA86" s="55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2"/>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9" t="s">
        <v>17</v>
      </c>
      <c r="Z89" s="550"/>
      <c r="AA89" s="551"/>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9" t="s">
        <v>17</v>
      </c>
      <c r="Z92" s="550"/>
      <c r="AA92" s="551"/>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9" t="s">
        <v>17</v>
      </c>
      <c r="Z95" s="550"/>
      <c r="AA95" s="551"/>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1" t="s">
        <v>77</v>
      </c>
      <c r="B97" s="612"/>
      <c r="C97" s="640" t="s">
        <v>19</v>
      </c>
      <c r="D97" s="535"/>
      <c r="E97" s="535"/>
      <c r="F97" s="535"/>
      <c r="G97" s="535"/>
      <c r="H97" s="535"/>
      <c r="I97" s="535"/>
      <c r="J97" s="535"/>
      <c r="K97" s="641"/>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13"/>
      <c r="B98" s="614"/>
      <c r="C98" s="546" t="s">
        <v>480</v>
      </c>
      <c r="D98" s="547"/>
      <c r="E98" s="547"/>
      <c r="F98" s="547"/>
      <c r="G98" s="547"/>
      <c r="H98" s="547"/>
      <c r="I98" s="547"/>
      <c r="J98" s="547"/>
      <c r="K98" s="548"/>
      <c r="L98" s="184">
        <v>55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3"/>
      <c r="B99" s="614"/>
      <c r="C99" s="608"/>
      <c r="D99" s="609"/>
      <c r="E99" s="609"/>
      <c r="F99" s="609"/>
      <c r="G99" s="609"/>
      <c r="H99" s="609"/>
      <c r="I99" s="609"/>
      <c r="J99" s="609"/>
      <c r="K99" s="61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55</v>
      </c>
      <c r="M104" s="606"/>
      <c r="N104" s="606"/>
      <c r="O104" s="606"/>
      <c r="P104" s="606"/>
      <c r="Q104" s="607"/>
      <c r="R104" s="605">
        <f>SUM(R98:W103)</f>
        <v>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2" customHeight="1" x14ac:dyDescent="0.15">
      <c r="A108" s="652" t="s">
        <v>312</v>
      </c>
      <c r="B108" s="653"/>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5" t="s">
        <v>481</v>
      </c>
      <c r="AE108" s="356"/>
      <c r="AF108" s="356"/>
      <c r="AG108" s="352" t="s">
        <v>498</v>
      </c>
      <c r="AH108" s="353"/>
      <c r="AI108" s="353"/>
      <c r="AJ108" s="353"/>
      <c r="AK108" s="353"/>
      <c r="AL108" s="353"/>
      <c r="AM108" s="353"/>
      <c r="AN108" s="353"/>
      <c r="AO108" s="353"/>
      <c r="AP108" s="353"/>
      <c r="AQ108" s="353"/>
      <c r="AR108" s="353"/>
      <c r="AS108" s="353"/>
      <c r="AT108" s="353"/>
      <c r="AU108" s="353"/>
      <c r="AV108" s="353"/>
      <c r="AW108" s="353"/>
      <c r="AX108" s="354"/>
    </row>
    <row r="109" spans="1:50" ht="61.5" customHeight="1" x14ac:dyDescent="0.15">
      <c r="A109" s="654"/>
      <c r="B109" s="655"/>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1"/>
      <c r="AD109" s="489" t="s">
        <v>481</v>
      </c>
      <c r="AE109" s="303"/>
      <c r="AF109" s="303"/>
      <c r="AG109" s="344" t="s">
        <v>534</v>
      </c>
      <c r="AH109" s="345"/>
      <c r="AI109" s="345"/>
      <c r="AJ109" s="345"/>
      <c r="AK109" s="345"/>
      <c r="AL109" s="345"/>
      <c r="AM109" s="345"/>
      <c r="AN109" s="345"/>
      <c r="AO109" s="345"/>
      <c r="AP109" s="345"/>
      <c r="AQ109" s="345"/>
      <c r="AR109" s="345"/>
      <c r="AS109" s="345"/>
      <c r="AT109" s="345"/>
      <c r="AU109" s="345"/>
      <c r="AV109" s="345"/>
      <c r="AW109" s="345"/>
      <c r="AX109" s="346"/>
    </row>
    <row r="110" spans="1:50" ht="53.25" customHeight="1" x14ac:dyDescent="0.15">
      <c r="A110" s="656"/>
      <c r="B110" s="657"/>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2" t="s">
        <v>481</v>
      </c>
      <c r="AE110" s="333"/>
      <c r="AF110" s="333"/>
      <c r="AG110" s="352" t="s">
        <v>515</v>
      </c>
      <c r="AH110" s="353"/>
      <c r="AI110" s="353"/>
      <c r="AJ110" s="353"/>
      <c r="AK110" s="353"/>
      <c r="AL110" s="353"/>
      <c r="AM110" s="353"/>
      <c r="AN110" s="353"/>
      <c r="AO110" s="353"/>
      <c r="AP110" s="353"/>
      <c r="AQ110" s="353"/>
      <c r="AR110" s="353"/>
      <c r="AS110" s="353"/>
      <c r="AT110" s="353"/>
      <c r="AU110" s="353"/>
      <c r="AV110" s="353"/>
      <c r="AW110" s="353"/>
      <c r="AX110" s="354"/>
    </row>
    <row r="111" spans="1:50" ht="36.75" customHeight="1" x14ac:dyDescent="0.15">
      <c r="A111" s="263" t="s">
        <v>46</v>
      </c>
      <c r="B111" s="264"/>
      <c r="C111" s="562"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334" t="s">
        <v>481</v>
      </c>
      <c r="AE111" s="277"/>
      <c r="AF111" s="277"/>
      <c r="AG111" s="279" t="s">
        <v>506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2" t="s">
        <v>482</v>
      </c>
      <c r="AE112" s="303"/>
      <c r="AF112" s="303"/>
      <c r="AG112" s="651"/>
      <c r="AH112" s="259"/>
      <c r="AI112" s="259"/>
      <c r="AJ112" s="259"/>
      <c r="AK112" s="259"/>
      <c r="AL112" s="259"/>
      <c r="AM112" s="259"/>
      <c r="AN112" s="259"/>
      <c r="AO112" s="259"/>
      <c r="AP112" s="259"/>
      <c r="AQ112" s="259"/>
      <c r="AR112" s="259"/>
      <c r="AS112" s="259"/>
      <c r="AT112" s="259"/>
      <c r="AU112" s="259"/>
      <c r="AV112" s="259"/>
      <c r="AW112" s="259"/>
      <c r="AX112" s="283"/>
    </row>
    <row r="113" spans="1:64" ht="18.75" customHeight="1" x14ac:dyDescent="0.15">
      <c r="A113" s="265"/>
      <c r="B113" s="266"/>
      <c r="C113" s="455"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2" t="s">
        <v>463</v>
      </c>
      <c r="AE113" s="303"/>
      <c r="AF113" s="303"/>
      <c r="AG113" s="282" t="s">
        <v>507</v>
      </c>
      <c r="AH113" s="259"/>
      <c r="AI113" s="259"/>
      <c r="AJ113" s="259"/>
      <c r="AK113" s="259"/>
      <c r="AL113" s="259"/>
      <c r="AM113" s="259"/>
      <c r="AN113" s="259"/>
      <c r="AO113" s="259"/>
      <c r="AP113" s="259"/>
      <c r="AQ113" s="259"/>
      <c r="AR113" s="259"/>
      <c r="AS113" s="259"/>
      <c r="AT113" s="259"/>
      <c r="AU113" s="259"/>
      <c r="AV113" s="259"/>
      <c r="AW113" s="259"/>
      <c r="AX113" s="283"/>
    </row>
    <row r="114" spans="1:64" ht="30.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489" t="s">
        <v>516</v>
      </c>
      <c r="AE114" s="303"/>
      <c r="AF114" s="303"/>
      <c r="AG114" s="282" t="s">
        <v>517</v>
      </c>
      <c r="AH114" s="259"/>
      <c r="AI114" s="259"/>
      <c r="AJ114" s="259"/>
      <c r="AK114" s="259"/>
      <c r="AL114" s="259"/>
      <c r="AM114" s="259"/>
      <c r="AN114" s="259"/>
      <c r="AO114" s="259"/>
      <c r="AP114" s="259"/>
      <c r="AQ114" s="259"/>
      <c r="AR114" s="259"/>
      <c r="AS114" s="259"/>
      <c r="AT114" s="259"/>
      <c r="AU114" s="259"/>
      <c r="AV114" s="259"/>
      <c r="AW114" s="259"/>
      <c r="AX114" s="283"/>
    </row>
    <row r="115" spans="1:64" ht="56.25"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1"/>
      <c r="AD115" s="302" t="s">
        <v>463</v>
      </c>
      <c r="AE115" s="303"/>
      <c r="AF115" s="303"/>
      <c r="AG115" s="282" t="s">
        <v>499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1"/>
      <c r="AD116" s="261" t="s">
        <v>482</v>
      </c>
      <c r="AE116" s="262"/>
      <c r="AF116" s="262"/>
      <c r="AG116" s="596"/>
      <c r="AH116" s="345"/>
      <c r="AI116" s="345"/>
      <c r="AJ116" s="345"/>
      <c r="AK116" s="345"/>
      <c r="AL116" s="345"/>
      <c r="AM116" s="345"/>
      <c r="AN116" s="345"/>
      <c r="AO116" s="345"/>
      <c r="AP116" s="345"/>
      <c r="AQ116" s="345"/>
      <c r="AR116" s="345"/>
      <c r="AS116" s="345"/>
      <c r="AT116" s="345"/>
      <c r="AU116" s="345"/>
      <c r="AV116" s="345"/>
      <c r="AW116" s="345"/>
      <c r="AX116" s="346"/>
      <c r="BI116" s="10"/>
      <c r="BJ116" s="10"/>
      <c r="BK116" s="10"/>
      <c r="BL116" s="10"/>
    </row>
    <row r="117" spans="1:64" ht="54.7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463</v>
      </c>
      <c r="AE117" s="333"/>
      <c r="AF117" s="339"/>
      <c r="AG117" s="348" t="s">
        <v>519</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463</v>
      </c>
      <c r="AE118" s="277"/>
      <c r="AF118" s="278"/>
      <c r="AG118" s="279" t="s">
        <v>500</v>
      </c>
      <c r="AH118" s="280"/>
      <c r="AI118" s="280"/>
      <c r="AJ118" s="280"/>
      <c r="AK118" s="280"/>
      <c r="AL118" s="280"/>
      <c r="AM118" s="280"/>
      <c r="AN118" s="280"/>
      <c r="AO118" s="280"/>
      <c r="AP118" s="280"/>
      <c r="AQ118" s="280"/>
      <c r="AR118" s="280"/>
      <c r="AS118" s="280"/>
      <c r="AT118" s="280"/>
      <c r="AU118" s="280"/>
      <c r="AV118" s="280"/>
      <c r="AW118" s="280"/>
      <c r="AX118" s="281"/>
    </row>
    <row r="119" spans="1:64" ht="33"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7" t="s">
        <v>516</v>
      </c>
      <c r="AE119" s="358"/>
      <c r="AF119" s="358"/>
      <c r="AG119" s="344" t="s">
        <v>518</v>
      </c>
      <c r="AH119" s="345"/>
      <c r="AI119" s="345"/>
      <c r="AJ119" s="345"/>
      <c r="AK119" s="345"/>
      <c r="AL119" s="345"/>
      <c r="AM119" s="345"/>
      <c r="AN119" s="345"/>
      <c r="AO119" s="345"/>
      <c r="AP119" s="345"/>
      <c r="AQ119" s="345"/>
      <c r="AR119" s="345"/>
      <c r="AS119" s="345"/>
      <c r="AT119" s="345"/>
      <c r="AU119" s="345"/>
      <c r="AV119" s="345"/>
      <c r="AW119" s="345"/>
      <c r="AX119" s="346"/>
    </row>
    <row r="120" spans="1:64" ht="53.25"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463</v>
      </c>
      <c r="AE120" s="303"/>
      <c r="AF120" s="303"/>
      <c r="AG120" s="282" t="s">
        <v>501</v>
      </c>
      <c r="AH120" s="259"/>
      <c r="AI120" s="259"/>
      <c r="AJ120" s="259"/>
      <c r="AK120" s="259"/>
      <c r="AL120" s="259"/>
      <c r="AM120" s="259"/>
      <c r="AN120" s="259"/>
      <c r="AO120" s="259"/>
      <c r="AP120" s="259"/>
      <c r="AQ120" s="259"/>
      <c r="AR120" s="259"/>
      <c r="AS120" s="259"/>
      <c r="AT120" s="259"/>
      <c r="AU120" s="259"/>
      <c r="AV120" s="259"/>
      <c r="AW120" s="259"/>
      <c r="AX120" s="283"/>
    </row>
    <row r="121" spans="1:64" ht="30.75"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463</v>
      </c>
      <c r="AE121" s="303"/>
      <c r="AF121" s="303"/>
      <c r="AG121" s="347" t="s">
        <v>502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6" t="s">
        <v>463</v>
      </c>
      <c r="AE122" s="277"/>
      <c r="AF122" s="277"/>
      <c r="AG122" s="323" t="s">
        <v>505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32.25" customHeight="1" x14ac:dyDescent="0.15">
      <c r="A124" s="251"/>
      <c r="B124" s="252"/>
      <c r="C124" s="284" t="s">
        <v>483</v>
      </c>
      <c r="D124" s="285"/>
      <c r="E124" s="285"/>
      <c r="F124" s="285"/>
      <c r="G124" s="285"/>
      <c r="H124" s="285"/>
      <c r="I124" s="285"/>
      <c r="J124" s="285"/>
      <c r="K124" s="285"/>
      <c r="L124" s="285"/>
      <c r="M124" s="285"/>
      <c r="N124" s="285"/>
      <c r="O124" s="286"/>
      <c r="P124" s="293">
        <v>29</v>
      </c>
      <c r="Q124" s="293"/>
      <c r="R124" s="293"/>
      <c r="S124" s="294"/>
      <c r="T124" s="258" t="s">
        <v>504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hidden="1"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6"/>
      <c r="U125" s="349"/>
      <c r="V125" s="349"/>
      <c r="W125" s="349"/>
      <c r="X125" s="349"/>
      <c r="Y125" s="349"/>
      <c r="Z125" s="349"/>
      <c r="AA125" s="349"/>
      <c r="AB125" s="349"/>
      <c r="AC125" s="349"/>
      <c r="AD125" s="349"/>
      <c r="AE125" s="349"/>
      <c r="AF125" s="567"/>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8"/>
      <c r="C126" s="388" t="s">
        <v>64</v>
      </c>
      <c r="D126" s="436"/>
      <c r="E126" s="436"/>
      <c r="F126" s="437"/>
      <c r="G126" s="392" t="s">
        <v>509</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0" t="s">
        <v>68</v>
      </c>
      <c r="D127" s="591"/>
      <c r="E127" s="591"/>
      <c r="F127" s="592"/>
      <c r="G127" s="593" t="s">
        <v>510</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87.75"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84"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75.75" customHeight="1" thickBot="1" x14ac:dyDescent="0.2">
      <c r="A133" s="563"/>
      <c r="B133" s="564"/>
      <c r="C133" s="564"/>
      <c r="D133" s="564"/>
      <c r="E133" s="565"/>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39.7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9" t="s">
        <v>224</v>
      </c>
      <c r="B137" s="320"/>
      <c r="C137" s="320"/>
      <c r="D137" s="320"/>
      <c r="E137" s="320"/>
      <c r="F137" s="320"/>
      <c r="G137" s="554" t="s">
        <v>539</v>
      </c>
      <c r="H137" s="555"/>
      <c r="I137" s="555"/>
      <c r="J137" s="555"/>
      <c r="K137" s="555"/>
      <c r="L137" s="555"/>
      <c r="M137" s="555"/>
      <c r="N137" s="555"/>
      <c r="O137" s="555"/>
      <c r="P137" s="556"/>
      <c r="Q137" s="320" t="s">
        <v>225</v>
      </c>
      <c r="R137" s="320"/>
      <c r="S137" s="320"/>
      <c r="T137" s="320"/>
      <c r="U137" s="320"/>
      <c r="V137" s="320"/>
      <c r="W137" s="554" t="s">
        <v>484</v>
      </c>
      <c r="X137" s="555"/>
      <c r="Y137" s="555"/>
      <c r="Z137" s="555"/>
      <c r="AA137" s="555"/>
      <c r="AB137" s="555"/>
      <c r="AC137" s="555"/>
      <c r="AD137" s="555"/>
      <c r="AE137" s="555"/>
      <c r="AF137" s="556"/>
      <c r="AG137" s="320" t="s">
        <v>226</v>
      </c>
      <c r="AH137" s="320"/>
      <c r="AI137" s="320"/>
      <c r="AJ137" s="320"/>
      <c r="AK137" s="320"/>
      <c r="AL137" s="320"/>
      <c r="AM137" s="526">
        <v>196</v>
      </c>
      <c r="AN137" s="527"/>
      <c r="AO137" s="527"/>
      <c r="AP137" s="527"/>
      <c r="AQ137" s="527"/>
      <c r="AR137" s="527"/>
      <c r="AS137" s="527"/>
      <c r="AT137" s="527"/>
      <c r="AU137" s="527"/>
      <c r="AV137" s="528"/>
      <c r="AW137" s="12"/>
      <c r="AX137" s="13"/>
    </row>
    <row r="138" spans="1:50" ht="19.899999999999999" customHeight="1" thickBot="1" x14ac:dyDescent="0.2">
      <c r="A138" s="530" t="s">
        <v>227</v>
      </c>
      <c r="B138" s="434"/>
      <c r="C138" s="434"/>
      <c r="D138" s="434"/>
      <c r="E138" s="434"/>
      <c r="F138" s="434"/>
      <c r="G138" s="317">
        <v>23</v>
      </c>
      <c r="H138" s="318"/>
      <c r="I138" s="318"/>
      <c r="J138" s="318"/>
      <c r="K138" s="318"/>
      <c r="L138" s="318"/>
      <c r="M138" s="318"/>
      <c r="N138" s="318"/>
      <c r="O138" s="318"/>
      <c r="P138" s="319"/>
      <c r="Q138" s="434" t="s">
        <v>228</v>
      </c>
      <c r="R138" s="434"/>
      <c r="S138" s="434"/>
      <c r="T138" s="434"/>
      <c r="U138" s="434"/>
      <c r="V138" s="434"/>
      <c r="W138" s="317">
        <v>24</v>
      </c>
      <c r="X138" s="318"/>
      <c r="Y138" s="318"/>
      <c r="Z138" s="318"/>
      <c r="AA138" s="318"/>
      <c r="AB138" s="318"/>
      <c r="AC138" s="318"/>
      <c r="AD138" s="318"/>
      <c r="AE138" s="318"/>
      <c r="AF138" s="319"/>
      <c r="AG138" s="321"/>
      <c r="AH138" s="322"/>
      <c r="AI138" s="322"/>
      <c r="AJ138" s="322"/>
      <c r="AK138" s="322"/>
      <c r="AL138" s="322"/>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5" hidden="1"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5" hidden="1"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5" hidden="1"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5" hidden="1"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5" hidden="1"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5" hidden="1"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5" hidden="1"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5" hidden="1"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hidden="1"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hidden="1"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487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4"/>
    </row>
    <row r="180" spans="1:50" ht="24.75" customHeight="1" x14ac:dyDescent="0.15">
      <c r="A180" s="375"/>
      <c r="B180" s="376"/>
      <c r="C180" s="376"/>
      <c r="D180" s="376"/>
      <c r="E180" s="376"/>
      <c r="F180" s="377"/>
      <c r="G180" s="366" t="s">
        <v>485</v>
      </c>
      <c r="H180" s="367"/>
      <c r="I180" s="367"/>
      <c r="J180" s="367"/>
      <c r="K180" s="368"/>
      <c r="L180" s="369" t="s">
        <v>486</v>
      </c>
      <c r="M180" s="370"/>
      <c r="N180" s="370"/>
      <c r="O180" s="370"/>
      <c r="P180" s="370"/>
      <c r="Q180" s="370"/>
      <c r="R180" s="370"/>
      <c r="S180" s="370"/>
      <c r="T180" s="370"/>
      <c r="U180" s="370"/>
      <c r="V180" s="370"/>
      <c r="W180" s="370"/>
      <c r="X180" s="371"/>
      <c r="Y180" s="401">
        <v>29</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5"/>
    </row>
    <row r="181" spans="1:50" ht="24.7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8"/>
    </row>
    <row r="187" spans="1:50" ht="24.7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8"/>
    </row>
    <row r="188" spans="1:50" ht="24.7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8"/>
    </row>
    <row r="189" spans="1:50" ht="24.7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8"/>
    </row>
    <row r="190" spans="1:50" ht="24.75" customHeight="1" thickBot="1" x14ac:dyDescent="0.2">
      <c r="A190" s="375"/>
      <c r="B190" s="376"/>
      <c r="C190" s="376"/>
      <c r="D190" s="376"/>
      <c r="E190" s="376"/>
      <c r="F190" s="377"/>
      <c r="G190" s="569" t="s">
        <v>22</v>
      </c>
      <c r="H190" s="570"/>
      <c r="I190" s="570"/>
      <c r="J190" s="570"/>
      <c r="K190" s="570"/>
      <c r="L190" s="571"/>
      <c r="M190" s="155"/>
      <c r="N190" s="155"/>
      <c r="O190" s="155"/>
      <c r="P190" s="155"/>
      <c r="Q190" s="155"/>
      <c r="R190" s="155"/>
      <c r="S190" s="155"/>
      <c r="T190" s="155"/>
      <c r="U190" s="155"/>
      <c r="V190" s="155"/>
      <c r="W190" s="155"/>
      <c r="X190" s="156"/>
      <c r="Y190" s="572">
        <f>SUM(Y180:AB189)</f>
        <v>29</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customHeight="1" x14ac:dyDescent="0.15">
      <c r="A191" s="375"/>
      <c r="B191" s="376"/>
      <c r="C191" s="376"/>
      <c r="D191" s="376"/>
      <c r="E191" s="376"/>
      <c r="F191" s="377"/>
      <c r="G191" s="381" t="s">
        <v>488</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4"/>
    </row>
    <row r="193" spans="1:50" ht="24.75" customHeight="1" x14ac:dyDescent="0.15">
      <c r="A193" s="375"/>
      <c r="B193" s="376"/>
      <c r="C193" s="376"/>
      <c r="D193" s="376"/>
      <c r="E193" s="376"/>
      <c r="F193" s="377"/>
      <c r="G193" s="366" t="s">
        <v>485</v>
      </c>
      <c r="H193" s="367"/>
      <c r="I193" s="367"/>
      <c r="J193" s="367"/>
      <c r="K193" s="368"/>
      <c r="L193" s="369" t="s">
        <v>536</v>
      </c>
      <c r="M193" s="370"/>
      <c r="N193" s="370"/>
      <c r="O193" s="370"/>
      <c r="P193" s="370"/>
      <c r="Q193" s="370"/>
      <c r="R193" s="370"/>
      <c r="S193" s="370"/>
      <c r="T193" s="370"/>
      <c r="U193" s="370"/>
      <c r="V193" s="370"/>
      <c r="W193" s="370"/>
      <c r="X193" s="371"/>
      <c r="Y193" s="401">
        <v>7</v>
      </c>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5"/>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8"/>
    </row>
    <row r="200" spans="1:50" ht="24.7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8"/>
    </row>
    <row r="201" spans="1:50" ht="24.7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8"/>
    </row>
    <row r="202" spans="1:50" ht="24.7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8"/>
    </row>
    <row r="203" spans="1:50" ht="24.75" customHeight="1" thickBot="1" x14ac:dyDescent="0.2">
      <c r="A203" s="375"/>
      <c r="B203" s="376"/>
      <c r="C203" s="376"/>
      <c r="D203" s="376"/>
      <c r="E203" s="376"/>
      <c r="F203" s="377"/>
      <c r="G203" s="569" t="s">
        <v>22</v>
      </c>
      <c r="H203" s="570"/>
      <c r="I203" s="570"/>
      <c r="J203" s="570"/>
      <c r="K203" s="570"/>
      <c r="L203" s="571"/>
      <c r="M203" s="155"/>
      <c r="N203" s="155"/>
      <c r="O203" s="155"/>
      <c r="P203" s="155"/>
      <c r="Q203" s="155"/>
      <c r="R203" s="155"/>
      <c r="S203" s="155"/>
      <c r="T203" s="155"/>
      <c r="U203" s="155"/>
      <c r="V203" s="155"/>
      <c r="W203" s="155"/>
      <c r="X203" s="156"/>
      <c r="Y203" s="572">
        <f>SUM(Y193:AB202)</f>
        <v>7</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customHeight="1" x14ac:dyDescent="0.15">
      <c r="A204" s="375"/>
      <c r="B204" s="376"/>
      <c r="C204" s="376"/>
      <c r="D204" s="376"/>
      <c r="E204" s="376"/>
      <c r="F204" s="377"/>
      <c r="G204" s="381" t="s">
        <v>521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4"/>
    </row>
    <row r="206" spans="1:50" ht="24.75" customHeight="1" x14ac:dyDescent="0.15">
      <c r="A206" s="375"/>
      <c r="B206" s="376"/>
      <c r="C206" s="376"/>
      <c r="D206" s="376"/>
      <c r="E206" s="376"/>
      <c r="F206" s="377"/>
      <c r="G206" s="366" t="s">
        <v>485</v>
      </c>
      <c r="H206" s="367"/>
      <c r="I206" s="367"/>
      <c r="J206" s="367"/>
      <c r="K206" s="368"/>
      <c r="L206" s="369" t="s">
        <v>520</v>
      </c>
      <c r="M206" s="370"/>
      <c r="N206" s="370"/>
      <c r="O206" s="370"/>
      <c r="P206" s="370"/>
      <c r="Q206" s="370"/>
      <c r="R206" s="370"/>
      <c r="S206" s="370"/>
      <c r="T206" s="370"/>
      <c r="U206" s="370"/>
      <c r="V206" s="370"/>
      <c r="W206" s="370"/>
      <c r="X206" s="371"/>
      <c r="Y206" s="401">
        <v>9</v>
      </c>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5"/>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8"/>
    </row>
    <row r="213" spans="1:50" ht="24.7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8"/>
    </row>
    <row r="214" spans="1:50" ht="24.7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8"/>
    </row>
    <row r="215" spans="1:50" ht="24.7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8"/>
    </row>
    <row r="216" spans="1:50" ht="45" customHeight="1" x14ac:dyDescent="0.15">
      <c r="A216" s="375"/>
      <c r="B216" s="376"/>
      <c r="C216" s="376"/>
      <c r="D216" s="376"/>
      <c r="E216" s="376"/>
      <c r="F216" s="377"/>
      <c r="G216" s="569" t="s">
        <v>22</v>
      </c>
      <c r="H216" s="570"/>
      <c r="I216" s="570"/>
      <c r="J216" s="570"/>
      <c r="K216" s="570"/>
      <c r="L216" s="571"/>
      <c r="M216" s="155"/>
      <c r="N216" s="155"/>
      <c r="O216" s="155"/>
      <c r="P216" s="155"/>
      <c r="Q216" s="155"/>
      <c r="R216" s="155"/>
      <c r="S216" s="155"/>
      <c r="T216" s="155"/>
      <c r="U216" s="155"/>
      <c r="V216" s="155"/>
      <c r="W216" s="155"/>
      <c r="X216" s="156"/>
      <c r="Y216" s="572">
        <f>SUM(Y206:AB215)</f>
        <v>9</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hidden="1" customHeight="1" x14ac:dyDescent="0.15">
      <c r="A217" s="375"/>
      <c r="B217" s="376"/>
      <c r="C217" s="376"/>
      <c r="D217" s="376"/>
      <c r="E217" s="376"/>
      <c r="F217" s="377"/>
      <c r="G217" s="381"/>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4"/>
    </row>
    <row r="219" spans="1:50" ht="24.75" hidden="1"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5"/>
    </row>
    <row r="220" spans="1:50" ht="24.75" hidden="1"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hidden="1"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hidden="1"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hidden="1"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hidden="1"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hidden="1"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8"/>
    </row>
    <row r="227" spans="1:50" ht="24.75" hidden="1"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8"/>
    </row>
    <row r="228" spans="1:50" ht="24.75" hidden="1"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8"/>
    </row>
    <row r="229" spans="1:50" ht="24.75" hidden="1" customHeight="1" x14ac:dyDescent="0.15">
      <c r="A229" s="375"/>
      <c r="B229" s="376"/>
      <c r="C229" s="376"/>
      <c r="D229" s="376"/>
      <c r="E229" s="376"/>
      <c r="F229" s="377"/>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4.7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24" customHeight="1" x14ac:dyDescent="0.15">
      <c r="A236" s="579">
        <v>1</v>
      </c>
      <c r="B236" s="579">
        <v>1</v>
      </c>
      <c r="C236" s="581" t="s">
        <v>537</v>
      </c>
      <c r="D236" s="580"/>
      <c r="E236" s="580"/>
      <c r="F236" s="580"/>
      <c r="G236" s="580"/>
      <c r="H236" s="580"/>
      <c r="I236" s="580"/>
      <c r="J236" s="580"/>
      <c r="K236" s="580"/>
      <c r="L236" s="580"/>
      <c r="M236" s="581" t="s">
        <v>486</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29</v>
      </c>
      <c r="AL236" s="583"/>
      <c r="AM236" s="583"/>
      <c r="AN236" s="583"/>
      <c r="AO236" s="583"/>
      <c r="AP236" s="584"/>
      <c r="AQ236" s="581">
        <v>1</v>
      </c>
      <c r="AR236" s="580"/>
      <c r="AS236" s="580"/>
      <c r="AT236" s="580"/>
      <c r="AU236" s="582">
        <v>100</v>
      </c>
      <c r="AV236" s="583"/>
      <c r="AW236" s="583"/>
      <c r="AX236" s="584"/>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8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89"/>
      <c r="AK238" s="582"/>
      <c r="AL238" s="583"/>
      <c r="AM238" s="583"/>
      <c r="AN238" s="583"/>
      <c r="AO238" s="583"/>
      <c r="AP238" s="584"/>
      <c r="AQ238" s="581"/>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408</v>
      </c>
      <c r="AL268" s="241"/>
      <c r="AM268" s="241"/>
      <c r="AN268" s="241"/>
      <c r="AO268" s="241"/>
      <c r="AP268" s="241"/>
      <c r="AQ268" s="241" t="s">
        <v>23</v>
      </c>
      <c r="AR268" s="241"/>
      <c r="AS268" s="241"/>
      <c r="AT268" s="241"/>
      <c r="AU268" s="92" t="s">
        <v>24</v>
      </c>
      <c r="AV268" s="93"/>
      <c r="AW268" s="93"/>
      <c r="AX268" s="586"/>
    </row>
    <row r="269" spans="1:50" ht="24" customHeight="1" x14ac:dyDescent="0.15">
      <c r="A269" s="579">
        <v>1</v>
      </c>
      <c r="B269" s="579">
        <v>1</v>
      </c>
      <c r="C269" s="581" t="s">
        <v>490</v>
      </c>
      <c r="D269" s="580"/>
      <c r="E269" s="580"/>
      <c r="F269" s="580"/>
      <c r="G269" s="580"/>
      <c r="H269" s="580"/>
      <c r="I269" s="580"/>
      <c r="J269" s="580"/>
      <c r="K269" s="580"/>
      <c r="L269" s="580"/>
      <c r="M269" s="581" t="s">
        <v>489</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v>8</v>
      </c>
      <c r="AL269" s="583"/>
      <c r="AM269" s="583"/>
      <c r="AN269" s="583"/>
      <c r="AO269" s="583"/>
      <c r="AP269" s="584"/>
      <c r="AQ269" s="581" t="s">
        <v>538</v>
      </c>
      <c r="AR269" s="580"/>
      <c r="AS269" s="580"/>
      <c r="AT269" s="580"/>
      <c r="AU269" s="582" t="s">
        <v>538</v>
      </c>
      <c r="AV269" s="583"/>
      <c r="AW269" s="583"/>
      <c r="AX269" s="584"/>
    </row>
    <row r="270" spans="1:50" ht="24" customHeight="1" x14ac:dyDescent="0.15">
      <c r="A270" s="579">
        <v>2</v>
      </c>
      <c r="B270" s="579">
        <v>1</v>
      </c>
      <c r="C270" s="581" t="s">
        <v>491</v>
      </c>
      <c r="D270" s="580"/>
      <c r="E270" s="580"/>
      <c r="F270" s="580"/>
      <c r="G270" s="580"/>
      <c r="H270" s="580"/>
      <c r="I270" s="580"/>
      <c r="J270" s="580"/>
      <c r="K270" s="580"/>
      <c r="L270" s="580"/>
      <c r="M270" s="581" t="s">
        <v>489</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v>6</v>
      </c>
      <c r="AL270" s="583"/>
      <c r="AM270" s="583"/>
      <c r="AN270" s="583"/>
      <c r="AO270" s="583"/>
      <c r="AP270" s="584"/>
      <c r="AQ270" s="581" t="s">
        <v>538</v>
      </c>
      <c r="AR270" s="580"/>
      <c r="AS270" s="580"/>
      <c r="AT270" s="580"/>
      <c r="AU270" s="582" t="s">
        <v>538</v>
      </c>
      <c r="AV270" s="583"/>
      <c r="AW270" s="583"/>
      <c r="AX270" s="584"/>
    </row>
    <row r="271" spans="1:50" ht="24" customHeight="1" x14ac:dyDescent="0.15">
      <c r="A271" s="579">
        <v>3</v>
      </c>
      <c r="B271" s="579">
        <v>1</v>
      </c>
      <c r="C271" s="581" t="s">
        <v>492</v>
      </c>
      <c r="D271" s="580"/>
      <c r="E271" s="580"/>
      <c r="F271" s="580"/>
      <c r="G271" s="580"/>
      <c r="H271" s="580"/>
      <c r="I271" s="580"/>
      <c r="J271" s="580"/>
      <c r="K271" s="580"/>
      <c r="L271" s="580"/>
      <c r="M271" s="581" t="s">
        <v>489</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v>4</v>
      </c>
      <c r="AL271" s="583"/>
      <c r="AM271" s="583"/>
      <c r="AN271" s="583"/>
      <c r="AO271" s="583"/>
      <c r="AP271" s="584"/>
      <c r="AQ271" s="581" t="s">
        <v>538</v>
      </c>
      <c r="AR271" s="580"/>
      <c r="AS271" s="580"/>
      <c r="AT271" s="580"/>
      <c r="AU271" s="582" t="s">
        <v>538</v>
      </c>
      <c r="AV271" s="583"/>
      <c r="AW271" s="583"/>
      <c r="AX271" s="584"/>
    </row>
    <row r="272" spans="1:50" ht="24" customHeight="1" x14ac:dyDescent="0.15">
      <c r="A272" s="579">
        <v>4</v>
      </c>
      <c r="B272" s="579">
        <v>1</v>
      </c>
      <c r="C272" s="581" t="s">
        <v>493</v>
      </c>
      <c r="D272" s="580"/>
      <c r="E272" s="580"/>
      <c r="F272" s="580"/>
      <c r="G272" s="580"/>
      <c r="H272" s="580"/>
      <c r="I272" s="580"/>
      <c r="J272" s="580"/>
      <c r="K272" s="580"/>
      <c r="L272" s="580"/>
      <c r="M272" s="581" t="s">
        <v>489</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v>3</v>
      </c>
      <c r="AL272" s="583"/>
      <c r="AM272" s="583"/>
      <c r="AN272" s="583"/>
      <c r="AO272" s="583"/>
      <c r="AP272" s="584"/>
      <c r="AQ272" s="581" t="s">
        <v>538</v>
      </c>
      <c r="AR272" s="580"/>
      <c r="AS272" s="580"/>
      <c r="AT272" s="580"/>
      <c r="AU272" s="582" t="s">
        <v>538</v>
      </c>
      <c r="AV272" s="583"/>
      <c r="AW272" s="583"/>
      <c r="AX272" s="584"/>
    </row>
    <row r="273" spans="1:50" ht="24" customHeight="1" x14ac:dyDescent="0.15">
      <c r="A273" s="579">
        <v>5</v>
      </c>
      <c r="B273" s="579">
        <v>1</v>
      </c>
      <c r="C273" s="581" t="s">
        <v>494</v>
      </c>
      <c r="D273" s="580"/>
      <c r="E273" s="580"/>
      <c r="F273" s="580"/>
      <c r="G273" s="580"/>
      <c r="H273" s="580"/>
      <c r="I273" s="580"/>
      <c r="J273" s="580"/>
      <c r="K273" s="580"/>
      <c r="L273" s="580"/>
      <c r="M273" s="581" t="s">
        <v>489</v>
      </c>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v>2</v>
      </c>
      <c r="AL273" s="583"/>
      <c r="AM273" s="583"/>
      <c r="AN273" s="583"/>
      <c r="AO273" s="583"/>
      <c r="AP273" s="584"/>
      <c r="AQ273" s="581" t="s">
        <v>538</v>
      </c>
      <c r="AR273" s="580"/>
      <c r="AS273" s="580"/>
      <c r="AT273" s="580"/>
      <c r="AU273" s="582" t="s">
        <v>538</v>
      </c>
      <c r="AV273" s="583"/>
      <c r="AW273" s="583"/>
      <c r="AX273" s="584"/>
    </row>
    <row r="274" spans="1:50" ht="24" customHeight="1" x14ac:dyDescent="0.15">
      <c r="A274" s="579">
        <v>6</v>
      </c>
      <c r="B274" s="579">
        <v>1</v>
      </c>
      <c r="C274" s="581" t="s">
        <v>508</v>
      </c>
      <c r="D274" s="580"/>
      <c r="E274" s="580"/>
      <c r="F274" s="580"/>
      <c r="G274" s="580"/>
      <c r="H274" s="580"/>
      <c r="I274" s="580"/>
      <c r="J274" s="580"/>
      <c r="K274" s="580"/>
      <c r="L274" s="580"/>
      <c r="M274" s="581" t="s">
        <v>489</v>
      </c>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v>1</v>
      </c>
      <c r="AL274" s="583"/>
      <c r="AM274" s="583"/>
      <c r="AN274" s="583"/>
      <c r="AO274" s="583"/>
      <c r="AP274" s="584"/>
      <c r="AQ274" s="581" t="s">
        <v>538</v>
      </c>
      <c r="AR274" s="580"/>
      <c r="AS274" s="580"/>
      <c r="AT274" s="580"/>
      <c r="AU274" s="582" t="s">
        <v>538</v>
      </c>
      <c r="AV274" s="583"/>
      <c r="AW274" s="583"/>
      <c r="AX274" s="584"/>
    </row>
    <row r="275" spans="1:50" ht="24" customHeight="1" x14ac:dyDescent="0.15">
      <c r="A275" s="579">
        <v>7</v>
      </c>
      <c r="B275" s="579">
        <v>1</v>
      </c>
      <c r="C275" s="581" t="s">
        <v>495</v>
      </c>
      <c r="D275" s="580"/>
      <c r="E275" s="580"/>
      <c r="F275" s="580"/>
      <c r="G275" s="580"/>
      <c r="H275" s="580"/>
      <c r="I275" s="580"/>
      <c r="J275" s="580"/>
      <c r="K275" s="580"/>
      <c r="L275" s="580"/>
      <c r="M275" s="581" t="s">
        <v>489</v>
      </c>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v>1</v>
      </c>
      <c r="AL275" s="583"/>
      <c r="AM275" s="583"/>
      <c r="AN275" s="583"/>
      <c r="AO275" s="583"/>
      <c r="AP275" s="584"/>
      <c r="AQ275" s="581" t="s">
        <v>538</v>
      </c>
      <c r="AR275" s="580"/>
      <c r="AS275" s="580"/>
      <c r="AT275" s="580"/>
      <c r="AU275" s="582" t="s">
        <v>538</v>
      </c>
      <c r="AV275" s="583"/>
      <c r="AW275" s="583"/>
      <c r="AX275" s="584"/>
    </row>
    <row r="276" spans="1:50" ht="24" customHeight="1" x14ac:dyDescent="0.15">
      <c r="A276" s="579">
        <v>8</v>
      </c>
      <c r="B276" s="579">
        <v>1</v>
      </c>
      <c r="C276" s="688" t="s">
        <v>496</v>
      </c>
      <c r="D276" s="690"/>
      <c r="E276" s="690"/>
      <c r="F276" s="690"/>
      <c r="G276" s="690"/>
      <c r="H276" s="690"/>
      <c r="I276" s="690"/>
      <c r="J276" s="690"/>
      <c r="K276" s="690"/>
      <c r="L276" s="691"/>
      <c r="M276" s="688" t="s">
        <v>489</v>
      </c>
      <c r="N276" s="690"/>
      <c r="O276" s="690"/>
      <c r="P276" s="690"/>
      <c r="Q276" s="690"/>
      <c r="R276" s="690"/>
      <c r="S276" s="690"/>
      <c r="T276" s="690"/>
      <c r="U276" s="690"/>
      <c r="V276" s="690"/>
      <c r="W276" s="690"/>
      <c r="X276" s="690"/>
      <c r="Y276" s="690"/>
      <c r="Z276" s="690"/>
      <c r="AA276" s="690"/>
      <c r="AB276" s="690"/>
      <c r="AC276" s="690"/>
      <c r="AD276" s="690"/>
      <c r="AE276" s="690"/>
      <c r="AF276" s="690"/>
      <c r="AG276" s="690"/>
      <c r="AH276" s="690"/>
      <c r="AI276" s="690"/>
      <c r="AJ276" s="691"/>
      <c r="AK276" s="582">
        <v>1</v>
      </c>
      <c r="AL276" s="583"/>
      <c r="AM276" s="583"/>
      <c r="AN276" s="583"/>
      <c r="AO276" s="583"/>
      <c r="AP276" s="584"/>
      <c r="AQ276" s="581" t="s">
        <v>538</v>
      </c>
      <c r="AR276" s="580"/>
      <c r="AS276" s="580"/>
      <c r="AT276" s="580"/>
      <c r="AU276" s="582" t="s">
        <v>538</v>
      </c>
      <c r="AV276" s="583"/>
      <c r="AW276" s="583"/>
      <c r="AX276" s="584"/>
    </row>
    <row r="277" spans="1:50" ht="24" customHeight="1" x14ac:dyDescent="0.15">
      <c r="A277" s="579">
        <v>9</v>
      </c>
      <c r="B277" s="579">
        <v>1</v>
      </c>
      <c r="C277" s="688" t="s">
        <v>497</v>
      </c>
      <c r="D277" s="690"/>
      <c r="E277" s="690"/>
      <c r="F277" s="690"/>
      <c r="G277" s="690"/>
      <c r="H277" s="690"/>
      <c r="I277" s="690"/>
      <c r="J277" s="690"/>
      <c r="K277" s="690"/>
      <c r="L277" s="691"/>
      <c r="M277" s="688" t="s">
        <v>489</v>
      </c>
      <c r="N277" s="690"/>
      <c r="O277" s="690"/>
      <c r="P277" s="690"/>
      <c r="Q277" s="690"/>
      <c r="R277" s="690"/>
      <c r="S277" s="690"/>
      <c r="T277" s="690"/>
      <c r="U277" s="690"/>
      <c r="V277" s="690"/>
      <c r="W277" s="690"/>
      <c r="X277" s="690"/>
      <c r="Y277" s="690"/>
      <c r="Z277" s="690"/>
      <c r="AA277" s="690"/>
      <c r="AB277" s="690"/>
      <c r="AC277" s="690"/>
      <c r="AD277" s="690"/>
      <c r="AE277" s="690"/>
      <c r="AF277" s="690"/>
      <c r="AG277" s="690"/>
      <c r="AH277" s="690"/>
      <c r="AI277" s="690"/>
      <c r="AJ277" s="691"/>
      <c r="AK277" s="582">
        <v>0.4</v>
      </c>
      <c r="AL277" s="583"/>
      <c r="AM277" s="583"/>
      <c r="AN277" s="583"/>
      <c r="AO277" s="583"/>
      <c r="AP277" s="584"/>
      <c r="AQ277" s="581" t="s">
        <v>538</v>
      </c>
      <c r="AR277" s="580"/>
      <c r="AS277" s="580"/>
      <c r="AT277" s="580"/>
      <c r="AU277" s="582" t="s">
        <v>538</v>
      </c>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408</v>
      </c>
      <c r="AL301" s="241"/>
      <c r="AM301" s="241"/>
      <c r="AN301" s="241"/>
      <c r="AO301" s="241"/>
      <c r="AP301" s="241"/>
      <c r="AQ301" s="241" t="s">
        <v>23</v>
      </c>
      <c r="AR301" s="241"/>
      <c r="AS301" s="241"/>
      <c r="AT301" s="241"/>
      <c r="AU301" s="92" t="s">
        <v>24</v>
      </c>
      <c r="AV301" s="93"/>
      <c r="AW301" s="93"/>
      <c r="AX301" s="586"/>
    </row>
    <row r="302" spans="1:50" ht="24" customHeight="1" x14ac:dyDescent="0.15">
      <c r="A302" s="579">
        <v>1</v>
      </c>
      <c r="B302" s="579">
        <v>1</v>
      </c>
      <c r="C302" s="581" t="s">
        <v>522</v>
      </c>
      <c r="D302" s="580"/>
      <c r="E302" s="580"/>
      <c r="F302" s="580"/>
      <c r="G302" s="580"/>
      <c r="H302" s="580"/>
      <c r="I302" s="580"/>
      <c r="J302" s="580"/>
      <c r="K302" s="580"/>
      <c r="L302" s="580"/>
      <c r="M302" s="581" t="s">
        <v>531</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v>7</v>
      </c>
      <c r="AL302" s="583"/>
      <c r="AM302" s="583"/>
      <c r="AN302" s="583"/>
      <c r="AO302" s="583"/>
      <c r="AP302" s="584"/>
      <c r="AQ302" s="581">
        <v>1</v>
      </c>
      <c r="AR302" s="580"/>
      <c r="AS302" s="580"/>
      <c r="AT302" s="580"/>
      <c r="AU302" s="582">
        <v>100</v>
      </c>
      <c r="AV302" s="583"/>
      <c r="AW302" s="583"/>
      <c r="AX302" s="584"/>
    </row>
    <row r="303" spans="1:50" ht="24" customHeight="1" x14ac:dyDescent="0.15">
      <c r="A303" s="579">
        <v>2</v>
      </c>
      <c r="B303" s="579">
        <v>1</v>
      </c>
      <c r="C303" s="581" t="s">
        <v>522</v>
      </c>
      <c r="D303" s="580"/>
      <c r="E303" s="580"/>
      <c r="F303" s="580"/>
      <c r="G303" s="580"/>
      <c r="H303" s="580"/>
      <c r="I303" s="580"/>
      <c r="J303" s="580"/>
      <c r="K303" s="580"/>
      <c r="L303" s="580"/>
      <c r="M303" s="581" t="s">
        <v>531</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v>2</v>
      </c>
      <c r="AL303" s="583"/>
      <c r="AM303" s="583"/>
      <c r="AN303" s="583"/>
      <c r="AO303" s="583"/>
      <c r="AP303" s="584"/>
      <c r="AQ303" s="581">
        <v>1</v>
      </c>
      <c r="AR303" s="580"/>
      <c r="AS303" s="580"/>
      <c r="AT303" s="580"/>
      <c r="AU303" s="582">
        <v>100</v>
      </c>
      <c r="AV303" s="583"/>
      <c r="AW303" s="583"/>
      <c r="AX303" s="584"/>
    </row>
    <row r="304" spans="1:50" ht="24" customHeight="1" x14ac:dyDescent="0.15">
      <c r="A304" s="579">
        <v>3</v>
      </c>
      <c r="B304" s="579">
        <v>1</v>
      </c>
      <c r="C304" s="581" t="s">
        <v>529</v>
      </c>
      <c r="D304" s="580"/>
      <c r="E304" s="580"/>
      <c r="F304" s="580"/>
      <c r="G304" s="580"/>
      <c r="H304" s="580"/>
      <c r="I304" s="580"/>
      <c r="J304" s="580"/>
      <c r="K304" s="580"/>
      <c r="L304" s="580"/>
      <c r="M304" s="581" t="s">
        <v>531</v>
      </c>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v>6</v>
      </c>
      <c r="AL304" s="583"/>
      <c r="AM304" s="583"/>
      <c r="AN304" s="583"/>
      <c r="AO304" s="583"/>
      <c r="AP304" s="584"/>
      <c r="AQ304" s="581">
        <v>1</v>
      </c>
      <c r="AR304" s="580"/>
      <c r="AS304" s="580"/>
      <c r="AT304" s="580"/>
      <c r="AU304" s="582">
        <v>100</v>
      </c>
      <c r="AV304" s="583"/>
      <c r="AW304" s="583"/>
      <c r="AX304" s="584"/>
    </row>
    <row r="305" spans="1:50" ht="24" customHeight="1" x14ac:dyDescent="0.15">
      <c r="A305" s="579">
        <v>4</v>
      </c>
      <c r="B305" s="579">
        <v>1</v>
      </c>
      <c r="C305" s="688" t="s">
        <v>530</v>
      </c>
      <c r="D305" s="690"/>
      <c r="E305" s="690"/>
      <c r="F305" s="690"/>
      <c r="G305" s="690"/>
      <c r="H305" s="690"/>
      <c r="I305" s="690"/>
      <c r="J305" s="690"/>
      <c r="K305" s="690"/>
      <c r="L305" s="691"/>
      <c r="M305" s="581" t="s">
        <v>531</v>
      </c>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v>3</v>
      </c>
      <c r="AL305" s="583"/>
      <c r="AM305" s="583"/>
      <c r="AN305" s="583"/>
      <c r="AO305" s="583"/>
      <c r="AP305" s="584"/>
      <c r="AQ305" s="688">
        <v>1</v>
      </c>
      <c r="AR305" s="690"/>
      <c r="AS305" s="690"/>
      <c r="AT305" s="691"/>
      <c r="AU305" s="582">
        <v>95</v>
      </c>
      <c r="AV305" s="583"/>
      <c r="AW305" s="583"/>
      <c r="AX305" s="584"/>
    </row>
    <row r="306" spans="1:50" ht="24" customHeight="1" x14ac:dyDescent="0.15">
      <c r="A306" s="579">
        <v>5</v>
      </c>
      <c r="B306" s="579">
        <v>1</v>
      </c>
      <c r="C306" s="688" t="s">
        <v>528</v>
      </c>
      <c r="D306" s="690"/>
      <c r="E306" s="690"/>
      <c r="F306" s="690"/>
      <c r="G306" s="690"/>
      <c r="H306" s="690"/>
      <c r="I306" s="690"/>
      <c r="J306" s="690"/>
      <c r="K306" s="690"/>
      <c r="L306" s="691"/>
      <c r="M306" s="581" t="s">
        <v>531</v>
      </c>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v>2</v>
      </c>
      <c r="AL306" s="583"/>
      <c r="AM306" s="583"/>
      <c r="AN306" s="583"/>
      <c r="AO306" s="583"/>
      <c r="AP306" s="584"/>
      <c r="AQ306" s="688">
        <v>1</v>
      </c>
      <c r="AR306" s="690"/>
      <c r="AS306" s="690"/>
      <c r="AT306" s="691"/>
      <c r="AU306" s="582">
        <v>99</v>
      </c>
      <c r="AV306" s="583"/>
      <c r="AW306" s="583"/>
      <c r="AX306" s="584"/>
    </row>
    <row r="307" spans="1:50" ht="24" customHeight="1" x14ac:dyDescent="0.15">
      <c r="A307" s="579">
        <v>6</v>
      </c>
      <c r="B307" s="579">
        <v>1</v>
      </c>
      <c r="C307" s="688" t="s">
        <v>523</v>
      </c>
      <c r="D307" s="690"/>
      <c r="E307" s="690"/>
      <c r="F307" s="690"/>
      <c r="G307" s="690"/>
      <c r="H307" s="690"/>
      <c r="I307" s="690"/>
      <c r="J307" s="690"/>
      <c r="K307" s="690"/>
      <c r="L307" s="691"/>
      <c r="M307" s="581" t="s">
        <v>531</v>
      </c>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v>2</v>
      </c>
      <c r="AL307" s="583"/>
      <c r="AM307" s="583"/>
      <c r="AN307" s="583"/>
      <c r="AO307" s="583"/>
      <c r="AP307" s="584"/>
      <c r="AQ307" s="688">
        <v>1</v>
      </c>
      <c r="AR307" s="690"/>
      <c r="AS307" s="690"/>
      <c r="AT307" s="691"/>
      <c r="AU307" s="582">
        <v>100</v>
      </c>
      <c r="AV307" s="583"/>
      <c r="AW307" s="583"/>
      <c r="AX307" s="584"/>
    </row>
    <row r="308" spans="1:50" ht="24" customHeight="1" x14ac:dyDescent="0.15">
      <c r="A308" s="579">
        <v>7</v>
      </c>
      <c r="B308" s="579">
        <v>1</v>
      </c>
      <c r="C308" s="688" t="s">
        <v>525</v>
      </c>
      <c r="D308" s="690"/>
      <c r="E308" s="690"/>
      <c r="F308" s="690"/>
      <c r="G308" s="690"/>
      <c r="H308" s="690"/>
      <c r="I308" s="690"/>
      <c r="J308" s="690"/>
      <c r="K308" s="690"/>
      <c r="L308" s="691"/>
      <c r="M308" s="581" t="s">
        <v>532</v>
      </c>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v>1</v>
      </c>
      <c r="AL308" s="583"/>
      <c r="AM308" s="583"/>
      <c r="AN308" s="583"/>
      <c r="AO308" s="583"/>
      <c r="AP308" s="584"/>
      <c r="AQ308" s="688">
        <v>1</v>
      </c>
      <c r="AR308" s="690"/>
      <c r="AS308" s="690"/>
      <c r="AT308" s="691"/>
      <c r="AU308" s="582">
        <v>100</v>
      </c>
      <c r="AV308" s="583"/>
      <c r="AW308" s="583"/>
      <c r="AX308" s="584"/>
    </row>
    <row r="309" spans="1:50" ht="24" customHeight="1" x14ac:dyDescent="0.15">
      <c r="A309" s="579">
        <v>8</v>
      </c>
      <c r="B309" s="579">
        <v>1</v>
      </c>
      <c r="C309" s="688" t="s">
        <v>524</v>
      </c>
      <c r="D309" s="690"/>
      <c r="E309" s="690"/>
      <c r="F309" s="690"/>
      <c r="G309" s="690"/>
      <c r="H309" s="690"/>
      <c r="I309" s="690"/>
      <c r="J309" s="690"/>
      <c r="K309" s="690"/>
      <c r="L309" s="691"/>
      <c r="M309" s="688" t="s">
        <v>532</v>
      </c>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689"/>
      <c r="AK309" s="582">
        <v>1</v>
      </c>
      <c r="AL309" s="583"/>
      <c r="AM309" s="583"/>
      <c r="AN309" s="583"/>
      <c r="AO309" s="583"/>
      <c r="AP309" s="584"/>
      <c r="AQ309" s="688">
        <v>1</v>
      </c>
      <c r="AR309" s="690"/>
      <c r="AS309" s="690"/>
      <c r="AT309" s="691"/>
      <c r="AU309" s="582">
        <v>100</v>
      </c>
      <c r="AV309" s="583"/>
      <c r="AW309" s="583"/>
      <c r="AX309" s="584"/>
    </row>
    <row r="310" spans="1:50" ht="24" customHeight="1" x14ac:dyDescent="0.15">
      <c r="A310" s="579">
        <v>9</v>
      </c>
      <c r="B310" s="579">
        <v>1</v>
      </c>
      <c r="C310" s="688" t="s">
        <v>526</v>
      </c>
      <c r="D310" s="690"/>
      <c r="E310" s="690"/>
      <c r="F310" s="690"/>
      <c r="G310" s="690"/>
      <c r="H310" s="690"/>
      <c r="I310" s="690"/>
      <c r="J310" s="690"/>
      <c r="K310" s="690"/>
      <c r="L310" s="691"/>
      <c r="M310" s="581" t="s">
        <v>531</v>
      </c>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v>1</v>
      </c>
      <c r="AL310" s="583"/>
      <c r="AM310" s="583"/>
      <c r="AN310" s="583"/>
      <c r="AO310" s="583"/>
      <c r="AP310" s="584"/>
      <c r="AQ310" s="688">
        <v>2</v>
      </c>
      <c r="AR310" s="690"/>
      <c r="AS310" s="690"/>
      <c r="AT310" s="691"/>
      <c r="AU310" s="582">
        <v>98</v>
      </c>
      <c r="AV310" s="583"/>
      <c r="AW310" s="583"/>
      <c r="AX310" s="584"/>
    </row>
    <row r="311" spans="1:50" ht="24" customHeight="1" x14ac:dyDescent="0.15">
      <c r="A311" s="579">
        <v>10</v>
      </c>
      <c r="B311" s="579">
        <v>1</v>
      </c>
      <c r="C311" s="688" t="s">
        <v>535</v>
      </c>
      <c r="D311" s="690"/>
      <c r="E311" s="690"/>
      <c r="F311" s="690"/>
      <c r="G311" s="690"/>
      <c r="H311" s="690"/>
      <c r="I311" s="690"/>
      <c r="J311" s="690"/>
      <c r="K311" s="690"/>
      <c r="L311" s="691"/>
      <c r="M311" s="688" t="s">
        <v>533</v>
      </c>
      <c r="N311" s="478"/>
      <c r="O311" s="478"/>
      <c r="P311" s="478"/>
      <c r="Q311" s="478"/>
      <c r="R311" s="478"/>
      <c r="S311" s="478"/>
      <c r="T311" s="478"/>
      <c r="U311" s="478"/>
      <c r="V311" s="478"/>
      <c r="W311" s="478"/>
      <c r="X311" s="478"/>
      <c r="Y311" s="478"/>
      <c r="Z311" s="478"/>
      <c r="AA311" s="478"/>
      <c r="AB311" s="478"/>
      <c r="AC311" s="478"/>
      <c r="AD311" s="478"/>
      <c r="AE311" s="478"/>
      <c r="AF311" s="478"/>
      <c r="AG311" s="478"/>
      <c r="AH311" s="478"/>
      <c r="AI311" s="478"/>
      <c r="AJ311" s="689"/>
      <c r="AK311" s="582">
        <v>0.6</v>
      </c>
      <c r="AL311" s="583"/>
      <c r="AM311" s="583"/>
      <c r="AN311" s="583"/>
      <c r="AO311" s="583"/>
      <c r="AP311" s="584"/>
      <c r="AQ311" s="688">
        <v>3</v>
      </c>
      <c r="AR311" s="690"/>
      <c r="AS311" s="690"/>
      <c r="AT311" s="691"/>
      <c r="AU311" s="582">
        <v>90</v>
      </c>
      <c r="AV311" s="583"/>
      <c r="AW311" s="583"/>
      <c r="AX311" s="584"/>
    </row>
    <row r="312" spans="1:50" ht="24" customHeight="1" x14ac:dyDescent="0.15">
      <c r="A312" s="579">
        <v>11</v>
      </c>
      <c r="B312" s="579">
        <v>1</v>
      </c>
      <c r="C312" s="688" t="s">
        <v>527</v>
      </c>
      <c r="D312" s="690"/>
      <c r="E312" s="690"/>
      <c r="F312" s="690"/>
      <c r="G312" s="690"/>
      <c r="H312" s="690"/>
      <c r="I312" s="690"/>
      <c r="J312" s="690"/>
      <c r="K312" s="690"/>
      <c r="L312" s="691"/>
      <c r="M312" s="581" t="s">
        <v>531</v>
      </c>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v>0.4</v>
      </c>
      <c r="AL312" s="583"/>
      <c r="AM312" s="583"/>
      <c r="AN312" s="583"/>
      <c r="AO312" s="583"/>
      <c r="AP312" s="584"/>
      <c r="AQ312" s="688">
        <v>3</v>
      </c>
      <c r="AR312" s="690"/>
      <c r="AS312" s="690"/>
      <c r="AT312" s="691"/>
      <c r="AU312" s="582">
        <v>96</v>
      </c>
      <c r="AV312" s="583"/>
      <c r="AW312" s="583"/>
      <c r="AX312" s="584"/>
    </row>
    <row r="313" spans="1:50" ht="24" hidden="1" customHeight="1" x14ac:dyDescent="0.15">
      <c r="A313" s="579">
        <v>12</v>
      </c>
      <c r="B313" s="579">
        <v>1</v>
      </c>
      <c r="C313" s="581"/>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2" spans="1:50" ht="13.5" customHeight="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408</v>
      </c>
      <c r="AL334" s="241"/>
      <c r="AM334" s="241"/>
      <c r="AN334" s="241"/>
      <c r="AO334" s="241"/>
      <c r="AP334" s="241"/>
      <c r="AQ334" s="241" t="s">
        <v>23</v>
      </c>
      <c r="AR334" s="241"/>
      <c r="AS334" s="241"/>
      <c r="AT334" s="241"/>
      <c r="AU334" s="92" t="s">
        <v>24</v>
      </c>
      <c r="AV334" s="93"/>
      <c r="AW334" s="93"/>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hidden="1" customHeight="1" x14ac:dyDescent="0.15">
      <c r="A340" s="579">
        <v>6</v>
      </c>
      <c r="B340" s="579">
        <v>1</v>
      </c>
      <c r="C340" s="581"/>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hidden="1" customHeight="1" x14ac:dyDescent="0.15">
      <c r="A341" s="579">
        <v>7</v>
      </c>
      <c r="B341" s="579">
        <v>1</v>
      </c>
      <c r="C341" s="688"/>
      <c r="D341" s="690"/>
      <c r="E341" s="690"/>
      <c r="F341" s="690"/>
      <c r="G341" s="690"/>
      <c r="H341" s="690"/>
      <c r="I341" s="690"/>
      <c r="J341" s="690"/>
      <c r="K341" s="690"/>
      <c r="L341" s="691"/>
      <c r="M341" s="692"/>
      <c r="N341" s="478"/>
      <c r="O341" s="478"/>
      <c r="P341" s="478"/>
      <c r="Q341" s="478"/>
      <c r="R341" s="478"/>
      <c r="S341" s="478"/>
      <c r="T341" s="478"/>
      <c r="U341" s="478"/>
      <c r="V341" s="478"/>
      <c r="W341" s="478"/>
      <c r="X341" s="478"/>
      <c r="Y341" s="478"/>
      <c r="Z341" s="478"/>
      <c r="AA341" s="478"/>
      <c r="AB341" s="478"/>
      <c r="AC341" s="478"/>
      <c r="AD341" s="478"/>
      <c r="AE341" s="478"/>
      <c r="AF341" s="478"/>
      <c r="AG341" s="478"/>
      <c r="AH341" s="478"/>
      <c r="AI341" s="478"/>
      <c r="AJ341" s="689"/>
      <c r="AK341" s="582"/>
      <c r="AL341" s="583"/>
      <c r="AM341" s="583"/>
      <c r="AN341" s="583"/>
      <c r="AO341" s="583"/>
      <c r="AP341" s="584"/>
      <c r="AQ341" s="688"/>
      <c r="AR341" s="690"/>
      <c r="AS341" s="690"/>
      <c r="AT341" s="691"/>
      <c r="AU341" s="582"/>
      <c r="AV341" s="583"/>
      <c r="AW341" s="583"/>
      <c r="AX341" s="584"/>
    </row>
    <row r="342" spans="1:50" ht="24" hidden="1" customHeight="1" x14ac:dyDescent="0.15">
      <c r="A342" s="579">
        <v>8</v>
      </c>
      <c r="B342" s="579">
        <v>1</v>
      </c>
      <c r="C342" s="688"/>
      <c r="D342" s="690"/>
      <c r="E342" s="690"/>
      <c r="F342" s="690"/>
      <c r="G342" s="690"/>
      <c r="H342" s="690"/>
      <c r="I342" s="690"/>
      <c r="J342" s="690"/>
      <c r="K342" s="690"/>
      <c r="L342" s="691"/>
      <c r="M342" s="692"/>
      <c r="N342" s="478"/>
      <c r="O342" s="478"/>
      <c r="P342" s="478"/>
      <c r="Q342" s="478"/>
      <c r="R342" s="478"/>
      <c r="S342" s="478"/>
      <c r="T342" s="478"/>
      <c r="U342" s="478"/>
      <c r="V342" s="478"/>
      <c r="W342" s="478"/>
      <c r="X342" s="478"/>
      <c r="Y342" s="478"/>
      <c r="Z342" s="478"/>
      <c r="AA342" s="478"/>
      <c r="AB342" s="478"/>
      <c r="AC342" s="478"/>
      <c r="AD342" s="478"/>
      <c r="AE342" s="478"/>
      <c r="AF342" s="478"/>
      <c r="AG342" s="478"/>
      <c r="AH342" s="478"/>
      <c r="AI342" s="478"/>
      <c r="AJ342" s="689"/>
      <c r="AK342" s="582"/>
      <c r="AL342" s="583"/>
      <c r="AM342" s="583"/>
      <c r="AN342" s="583"/>
      <c r="AO342" s="583"/>
      <c r="AP342" s="584"/>
      <c r="AQ342" s="688"/>
      <c r="AR342" s="690"/>
      <c r="AS342" s="690"/>
      <c r="AT342" s="691"/>
      <c r="AU342" s="582"/>
      <c r="AV342" s="583"/>
      <c r="AW342" s="583"/>
      <c r="AX342" s="584"/>
    </row>
    <row r="343" spans="1:50" ht="24" hidden="1" customHeight="1" x14ac:dyDescent="0.15">
      <c r="A343" s="579">
        <v>9</v>
      </c>
      <c r="B343" s="579">
        <v>1</v>
      </c>
      <c r="C343" s="688"/>
      <c r="D343" s="690"/>
      <c r="E343" s="690"/>
      <c r="F343" s="690"/>
      <c r="G343" s="690"/>
      <c r="H343" s="690"/>
      <c r="I343" s="690"/>
      <c r="J343" s="690"/>
      <c r="K343" s="690"/>
      <c r="L343" s="691"/>
      <c r="M343" s="692"/>
      <c r="N343" s="478"/>
      <c r="O343" s="478"/>
      <c r="P343" s="478"/>
      <c r="Q343" s="478"/>
      <c r="R343" s="478"/>
      <c r="S343" s="478"/>
      <c r="T343" s="478"/>
      <c r="U343" s="478"/>
      <c r="V343" s="478"/>
      <c r="W343" s="478"/>
      <c r="X343" s="478"/>
      <c r="Y343" s="478"/>
      <c r="Z343" s="478"/>
      <c r="AA343" s="478"/>
      <c r="AB343" s="478"/>
      <c r="AC343" s="478"/>
      <c r="AD343" s="478"/>
      <c r="AE343" s="478"/>
      <c r="AF343" s="478"/>
      <c r="AG343" s="478"/>
      <c r="AH343" s="478"/>
      <c r="AI343" s="478"/>
      <c r="AJ343" s="689"/>
      <c r="AK343" s="582"/>
      <c r="AL343" s="583"/>
      <c r="AM343" s="583"/>
      <c r="AN343" s="583"/>
      <c r="AO343" s="583"/>
      <c r="AP343" s="584"/>
      <c r="AQ343" s="688"/>
      <c r="AR343" s="690"/>
      <c r="AS343" s="690"/>
      <c r="AT343" s="691"/>
      <c r="AU343" s="582"/>
      <c r="AV343" s="583"/>
      <c r="AW343" s="583"/>
      <c r="AX343" s="584"/>
    </row>
    <row r="344" spans="1:50" ht="24" hidden="1" customHeight="1" x14ac:dyDescent="0.15">
      <c r="A344" s="579">
        <v>10</v>
      </c>
      <c r="B344" s="579">
        <v>1</v>
      </c>
      <c r="C344" s="688"/>
      <c r="D344" s="690"/>
      <c r="E344" s="690"/>
      <c r="F344" s="690"/>
      <c r="G344" s="690"/>
      <c r="H344" s="690"/>
      <c r="I344" s="690"/>
      <c r="J344" s="690"/>
      <c r="K344" s="690"/>
      <c r="L344" s="691"/>
      <c r="M344" s="692"/>
      <c r="N344" s="478"/>
      <c r="O344" s="478"/>
      <c r="P344" s="478"/>
      <c r="Q344" s="478"/>
      <c r="R344" s="478"/>
      <c r="S344" s="478"/>
      <c r="T344" s="478"/>
      <c r="U344" s="478"/>
      <c r="V344" s="478"/>
      <c r="W344" s="478"/>
      <c r="X344" s="478"/>
      <c r="Y344" s="478"/>
      <c r="Z344" s="478"/>
      <c r="AA344" s="478"/>
      <c r="AB344" s="478"/>
      <c r="AC344" s="478"/>
      <c r="AD344" s="478"/>
      <c r="AE344" s="478"/>
      <c r="AF344" s="478"/>
      <c r="AG344" s="478"/>
      <c r="AH344" s="478"/>
      <c r="AI344" s="478"/>
      <c r="AJ344" s="689"/>
      <c r="AK344" s="582"/>
      <c r="AL344" s="583"/>
      <c r="AM344" s="583"/>
      <c r="AN344" s="583"/>
      <c r="AO344" s="583"/>
      <c r="AP344" s="584"/>
      <c r="AQ344" s="688"/>
      <c r="AR344" s="690"/>
      <c r="AS344" s="690"/>
      <c r="AT344" s="691"/>
      <c r="AU344" s="582"/>
      <c r="AV344" s="583"/>
      <c r="AW344" s="583"/>
      <c r="AX344" s="584"/>
    </row>
    <row r="345" spans="1:50" ht="24" hidden="1" customHeight="1" x14ac:dyDescent="0.15">
      <c r="A345" s="579">
        <v>11</v>
      </c>
      <c r="B345" s="579">
        <v>1</v>
      </c>
      <c r="C345" s="688"/>
      <c r="D345" s="690"/>
      <c r="E345" s="690"/>
      <c r="F345" s="690"/>
      <c r="G345" s="690"/>
      <c r="H345" s="690"/>
      <c r="I345" s="690"/>
      <c r="J345" s="690"/>
      <c r="K345" s="690"/>
      <c r="L345" s="691"/>
      <c r="M345" s="692"/>
      <c r="N345" s="478"/>
      <c r="O345" s="478"/>
      <c r="P345" s="478"/>
      <c r="Q345" s="478"/>
      <c r="R345" s="478"/>
      <c r="S345" s="478"/>
      <c r="T345" s="478"/>
      <c r="U345" s="478"/>
      <c r="V345" s="478"/>
      <c r="W345" s="478"/>
      <c r="X345" s="478"/>
      <c r="Y345" s="478"/>
      <c r="Z345" s="478"/>
      <c r="AA345" s="478"/>
      <c r="AB345" s="478"/>
      <c r="AC345" s="478"/>
      <c r="AD345" s="478"/>
      <c r="AE345" s="478"/>
      <c r="AF345" s="478"/>
      <c r="AG345" s="478"/>
      <c r="AH345" s="478"/>
      <c r="AI345" s="478"/>
      <c r="AJ345" s="689"/>
      <c r="AK345" s="582"/>
      <c r="AL345" s="583"/>
      <c r="AM345" s="583"/>
      <c r="AN345" s="583"/>
      <c r="AO345" s="583"/>
      <c r="AP345" s="584"/>
      <c r="AQ345" s="688"/>
      <c r="AR345" s="690"/>
      <c r="AS345" s="690"/>
      <c r="AT345" s="691"/>
      <c r="AU345" s="582"/>
      <c r="AV345" s="583"/>
      <c r="AW345" s="583"/>
      <c r="AX345" s="584"/>
    </row>
    <row r="346" spans="1:50" ht="24" hidden="1" customHeight="1" x14ac:dyDescent="0.15">
      <c r="A346" s="579">
        <v>12</v>
      </c>
      <c r="B346" s="579">
        <v>1</v>
      </c>
      <c r="C346" s="688"/>
      <c r="D346" s="690"/>
      <c r="E346" s="690"/>
      <c r="F346" s="690"/>
      <c r="G346" s="690"/>
      <c r="H346" s="690"/>
      <c r="I346" s="690"/>
      <c r="J346" s="690"/>
      <c r="K346" s="690"/>
      <c r="L346" s="691"/>
      <c r="M346" s="692"/>
      <c r="N346" s="478"/>
      <c r="O346" s="478"/>
      <c r="P346" s="478"/>
      <c r="Q346" s="478"/>
      <c r="R346" s="478"/>
      <c r="S346" s="478"/>
      <c r="T346" s="478"/>
      <c r="U346" s="478"/>
      <c r="V346" s="478"/>
      <c r="W346" s="478"/>
      <c r="X346" s="478"/>
      <c r="Y346" s="478"/>
      <c r="Z346" s="478"/>
      <c r="AA346" s="478"/>
      <c r="AB346" s="478"/>
      <c r="AC346" s="478"/>
      <c r="AD346" s="478"/>
      <c r="AE346" s="478"/>
      <c r="AF346" s="478"/>
      <c r="AG346" s="478"/>
      <c r="AH346" s="478"/>
      <c r="AI346" s="478"/>
      <c r="AJ346" s="689"/>
      <c r="AK346" s="582"/>
      <c r="AL346" s="583"/>
      <c r="AM346" s="583"/>
      <c r="AN346" s="583"/>
      <c r="AO346" s="583"/>
      <c r="AP346" s="584"/>
      <c r="AQ346" s="688"/>
      <c r="AR346" s="690"/>
      <c r="AS346" s="690"/>
      <c r="AT346" s="691"/>
      <c r="AU346" s="582"/>
      <c r="AV346" s="583"/>
      <c r="AW346" s="583"/>
      <c r="AX346" s="584"/>
    </row>
    <row r="347" spans="1:50" ht="24" hidden="1" customHeight="1" x14ac:dyDescent="0.15">
      <c r="A347" s="579">
        <v>13</v>
      </c>
      <c r="B347" s="579">
        <v>1</v>
      </c>
      <c r="C347" s="688"/>
      <c r="D347" s="690"/>
      <c r="E347" s="690"/>
      <c r="F347" s="690"/>
      <c r="G347" s="690"/>
      <c r="H347" s="690"/>
      <c r="I347" s="690"/>
      <c r="J347" s="690"/>
      <c r="K347" s="690"/>
      <c r="L347" s="691"/>
      <c r="M347" s="692"/>
      <c r="N347" s="478"/>
      <c r="O347" s="478"/>
      <c r="P347" s="478"/>
      <c r="Q347" s="478"/>
      <c r="R347" s="478"/>
      <c r="S347" s="478"/>
      <c r="T347" s="478"/>
      <c r="U347" s="478"/>
      <c r="V347" s="478"/>
      <c r="W347" s="478"/>
      <c r="X347" s="478"/>
      <c r="Y347" s="478"/>
      <c r="Z347" s="478"/>
      <c r="AA347" s="478"/>
      <c r="AB347" s="478"/>
      <c r="AC347" s="478"/>
      <c r="AD347" s="478"/>
      <c r="AE347" s="478"/>
      <c r="AF347" s="478"/>
      <c r="AG347" s="478"/>
      <c r="AH347" s="478"/>
      <c r="AI347" s="478"/>
      <c r="AJ347" s="689"/>
      <c r="AK347" s="582"/>
      <c r="AL347" s="583"/>
      <c r="AM347" s="583"/>
      <c r="AN347" s="583"/>
      <c r="AO347" s="583"/>
      <c r="AP347" s="584"/>
      <c r="AQ347" s="688"/>
      <c r="AR347" s="690"/>
      <c r="AS347" s="690"/>
      <c r="AT347" s="691"/>
      <c r="AU347" s="582"/>
      <c r="AV347" s="583"/>
      <c r="AW347" s="583"/>
      <c r="AX347" s="584"/>
    </row>
    <row r="348" spans="1:50" ht="24" hidden="1" customHeight="1" x14ac:dyDescent="0.15">
      <c r="A348" s="579">
        <v>14</v>
      </c>
      <c r="B348" s="579">
        <v>1</v>
      </c>
      <c r="C348" s="688"/>
      <c r="D348" s="690"/>
      <c r="E348" s="690"/>
      <c r="F348" s="690"/>
      <c r="G348" s="690"/>
      <c r="H348" s="690"/>
      <c r="I348" s="690"/>
      <c r="J348" s="690"/>
      <c r="K348" s="690"/>
      <c r="L348" s="691"/>
      <c r="M348" s="692"/>
      <c r="N348" s="478"/>
      <c r="O348" s="478"/>
      <c r="P348" s="478"/>
      <c r="Q348" s="478"/>
      <c r="R348" s="478"/>
      <c r="S348" s="478"/>
      <c r="T348" s="478"/>
      <c r="U348" s="478"/>
      <c r="V348" s="478"/>
      <c r="W348" s="478"/>
      <c r="X348" s="478"/>
      <c r="Y348" s="478"/>
      <c r="Z348" s="478"/>
      <c r="AA348" s="478"/>
      <c r="AB348" s="478"/>
      <c r="AC348" s="478"/>
      <c r="AD348" s="478"/>
      <c r="AE348" s="478"/>
      <c r="AF348" s="478"/>
      <c r="AG348" s="478"/>
      <c r="AH348" s="478"/>
      <c r="AI348" s="478"/>
      <c r="AJ348" s="689"/>
      <c r="AK348" s="582"/>
      <c r="AL348" s="583"/>
      <c r="AM348" s="583"/>
      <c r="AN348" s="583"/>
      <c r="AO348" s="583"/>
      <c r="AP348" s="584"/>
      <c r="AQ348" s="688"/>
      <c r="AR348" s="690"/>
      <c r="AS348" s="690"/>
      <c r="AT348" s="691"/>
      <c r="AU348" s="582"/>
      <c r="AV348" s="583"/>
      <c r="AW348" s="583"/>
      <c r="AX348" s="584"/>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408</v>
      </c>
      <c r="AL367" s="241"/>
      <c r="AM367" s="241"/>
      <c r="AN367" s="241"/>
      <c r="AO367" s="241"/>
      <c r="AP367" s="241"/>
      <c r="AQ367" s="241" t="s">
        <v>23</v>
      </c>
      <c r="AR367" s="241"/>
      <c r="AS367" s="241"/>
      <c r="AT367" s="241"/>
      <c r="AU367" s="92" t="s">
        <v>24</v>
      </c>
      <c r="AV367" s="93"/>
      <c r="AW367" s="93"/>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408</v>
      </c>
      <c r="AL400" s="241"/>
      <c r="AM400" s="241"/>
      <c r="AN400" s="241"/>
      <c r="AO400" s="241"/>
      <c r="AP400" s="241"/>
      <c r="AQ400" s="241" t="s">
        <v>23</v>
      </c>
      <c r="AR400" s="241"/>
      <c r="AS400" s="241"/>
      <c r="AT400" s="241"/>
      <c r="AU400" s="92" t="s">
        <v>24</v>
      </c>
      <c r="AV400" s="93"/>
      <c r="AW400" s="93"/>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408</v>
      </c>
      <c r="AL433" s="241"/>
      <c r="AM433" s="241"/>
      <c r="AN433" s="241"/>
      <c r="AO433" s="241"/>
      <c r="AP433" s="241"/>
      <c r="AQ433" s="241" t="s">
        <v>23</v>
      </c>
      <c r="AR433" s="241"/>
      <c r="AS433" s="241"/>
      <c r="AT433" s="241"/>
      <c r="AU433" s="92" t="s">
        <v>24</v>
      </c>
      <c r="AV433" s="93"/>
      <c r="AW433" s="93"/>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408</v>
      </c>
      <c r="AL466" s="241"/>
      <c r="AM466" s="241"/>
      <c r="AN466" s="241"/>
      <c r="AO466" s="241"/>
      <c r="AP466" s="241"/>
      <c r="AQ466" s="241" t="s">
        <v>23</v>
      </c>
      <c r="AR466" s="241"/>
      <c r="AS466" s="241"/>
      <c r="AT466" s="241"/>
      <c r="AU466" s="92" t="s">
        <v>24</v>
      </c>
      <c r="AV466" s="93"/>
      <c r="AW466" s="93"/>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501" spans="1:50" ht="30.75" customHeight="1" x14ac:dyDescent="0.15"/>
    <row r="502" spans="1:50" ht="30"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1" priority="615">
      <formula>IF(RIGHT(TEXT(P14,"0.#"),1)=".",FALSE,TRUE)</formula>
    </cfRule>
    <cfRule type="expression" dxfId="1000" priority="616">
      <formula>IF(RIGHT(TEXT(P14,"0.#"),1)=".",TRUE,FALSE)</formula>
    </cfRule>
  </conditionalFormatting>
  <conditionalFormatting sqref="AE23:AI23">
    <cfRule type="expression" dxfId="999" priority="605">
      <formula>IF(RIGHT(TEXT(AE23,"0.#"),1)=".",FALSE,TRUE)</formula>
    </cfRule>
    <cfRule type="expression" dxfId="998" priority="606">
      <formula>IF(RIGHT(TEXT(AE23,"0.#"),1)=".",TRUE,FALSE)</formula>
    </cfRule>
  </conditionalFormatting>
  <conditionalFormatting sqref="AE69:AX69">
    <cfRule type="expression" dxfId="997" priority="537">
      <formula>IF(RIGHT(TEXT(AE69,"0.#"),1)=".",FALSE,TRUE)</formula>
    </cfRule>
    <cfRule type="expression" dxfId="996" priority="538">
      <formula>IF(RIGHT(TEXT(AE69,"0.#"),1)=".",TRUE,FALSE)</formula>
    </cfRule>
  </conditionalFormatting>
  <conditionalFormatting sqref="AE83:AI83">
    <cfRule type="expression" dxfId="995" priority="519">
      <formula>IF(RIGHT(TEXT(AE83,"0.#"),1)=".",FALSE,TRUE)</formula>
    </cfRule>
    <cfRule type="expression" dxfId="994" priority="520">
      <formula>IF(RIGHT(TEXT(AE83,"0.#"),1)=".",TRUE,FALSE)</formula>
    </cfRule>
  </conditionalFormatting>
  <conditionalFormatting sqref="AJ83:AX83">
    <cfRule type="expression" dxfId="993" priority="517">
      <formula>IF(RIGHT(TEXT(AJ83,"0.#"),1)=".",FALSE,TRUE)</formula>
    </cfRule>
    <cfRule type="expression" dxfId="992" priority="518">
      <formula>IF(RIGHT(TEXT(AJ83,"0.#"),1)=".",TRUE,FALSE)</formula>
    </cfRule>
  </conditionalFormatting>
  <conditionalFormatting sqref="L99">
    <cfRule type="expression" dxfId="991" priority="497">
      <formula>IF(RIGHT(TEXT(L99,"0.#"),1)=".",FALSE,TRUE)</formula>
    </cfRule>
    <cfRule type="expression" dxfId="990" priority="498">
      <formula>IF(RIGHT(TEXT(L99,"0.#"),1)=".",TRUE,FALSE)</formula>
    </cfRule>
  </conditionalFormatting>
  <conditionalFormatting sqref="L104">
    <cfRule type="expression" dxfId="989" priority="495">
      <formula>IF(RIGHT(TEXT(L104,"0.#"),1)=".",FALSE,TRUE)</formula>
    </cfRule>
    <cfRule type="expression" dxfId="988" priority="496">
      <formula>IF(RIGHT(TEXT(L104,"0.#"),1)=".",TRUE,FALSE)</formula>
    </cfRule>
  </conditionalFormatting>
  <conditionalFormatting sqref="R104">
    <cfRule type="expression" dxfId="987" priority="493">
      <formula>IF(RIGHT(TEXT(R104,"0.#"),1)=".",FALSE,TRUE)</formula>
    </cfRule>
    <cfRule type="expression" dxfId="986" priority="494">
      <formula>IF(RIGHT(TEXT(R104,"0.#"),1)=".",TRUE,FALSE)</formula>
    </cfRule>
  </conditionalFormatting>
  <conditionalFormatting sqref="P18:AX18">
    <cfRule type="expression" dxfId="985" priority="491">
      <formula>IF(RIGHT(TEXT(P18,"0.#"),1)=".",FALSE,TRUE)</formula>
    </cfRule>
    <cfRule type="expression" dxfId="984" priority="492">
      <formula>IF(RIGHT(TEXT(P18,"0.#"),1)=".",TRUE,FALSE)</formula>
    </cfRule>
  </conditionalFormatting>
  <conditionalFormatting sqref="Y181">
    <cfRule type="expression" dxfId="983" priority="487">
      <formula>IF(RIGHT(TEXT(Y181,"0.#"),1)=".",FALSE,TRUE)</formula>
    </cfRule>
    <cfRule type="expression" dxfId="982" priority="488">
      <formula>IF(RIGHT(TEXT(Y181,"0.#"),1)=".",TRUE,FALSE)</formula>
    </cfRule>
  </conditionalFormatting>
  <conditionalFormatting sqref="Y190">
    <cfRule type="expression" dxfId="981" priority="483">
      <formula>IF(RIGHT(TEXT(Y190,"0.#"),1)=".",FALSE,TRUE)</formula>
    </cfRule>
    <cfRule type="expression" dxfId="980" priority="484">
      <formula>IF(RIGHT(TEXT(Y190,"0.#"),1)=".",TRUE,FALSE)</formula>
    </cfRule>
  </conditionalFormatting>
  <conditionalFormatting sqref="AK236">
    <cfRule type="expression" dxfId="979" priority="405">
      <formula>IF(RIGHT(TEXT(AK236,"0.#"),1)=".",FALSE,TRUE)</formula>
    </cfRule>
    <cfRule type="expression" dxfId="978" priority="406">
      <formula>IF(RIGHT(TEXT(AK236,"0.#"),1)=".",TRUE,FALSE)</formula>
    </cfRule>
  </conditionalFormatting>
  <conditionalFormatting sqref="AE54:AI54">
    <cfRule type="expression" dxfId="977" priority="355">
      <formula>IF(RIGHT(TEXT(AE54,"0.#"),1)=".",FALSE,TRUE)</formula>
    </cfRule>
    <cfRule type="expression" dxfId="976" priority="356">
      <formula>IF(RIGHT(TEXT(AE54,"0.#"),1)=".",TRUE,FALSE)</formula>
    </cfRule>
  </conditionalFormatting>
  <conditionalFormatting sqref="P16:AQ17 P15:AX15 P13:AX13">
    <cfRule type="expression" dxfId="975" priority="313">
      <formula>IF(RIGHT(TEXT(P13,"0.#"),1)=".",FALSE,TRUE)</formula>
    </cfRule>
    <cfRule type="expression" dxfId="974" priority="314">
      <formula>IF(RIGHT(TEXT(P13,"0.#"),1)=".",TRUE,FALSE)</formula>
    </cfRule>
  </conditionalFormatting>
  <conditionalFormatting sqref="P19:AJ19">
    <cfRule type="expression" dxfId="973" priority="311">
      <formula>IF(RIGHT(TEXT(P19,"0.#"),1)=".",FALSE,TRUE)</formula>
    </cfRule>
    <cfRule type="expression" dxfId="972" priority="312">
      <formula>IF(RIGHT(TEXT(P19,"0.#"),1)=".",TRUE,FALSE)</formula>
    </cfRule>
  </conditionalFormatting>
  <conditionalFormatting sqref="AE55:AX55 AJ54:AS54">
    <cfRule type="expression" dxfId="971" priority="307">
      <formula>IF(RIGHT(TEXT(AE54,"0.#"),1)=".",FALSE,TRUE)</formula>
    </cfRule>
    <cfRule type="expression" dxfId="970" priority="308">
      <formula>IF(RIGHT(TEXT(AE54,"0.#"),1)=".",TRUE,FALSE)</formula>
    </cfRule>
  </conditionalFormatting>
  <conditionalFormatting sqref="AE68:AS68">
    <cfRule type="expression" dxfId="969" priority="303">
      <formula>IF(RIGHT(TEXT(AE68,"0.#"),1)=".",FALSE,TRUE)</formula>
    </cfRule>
    <cfRule type="expression" dxfId="968" priority="304">
      <formula>IF(RIGHT(TEXT(AE68,"0.#"),1)=".",TRUE,FALSE)</formula>
    </cfRule>
  </conditionalFormatting>
  <conditionalFormatting sqref="AE95:AI95 AE92:AI92 AE89:AI89 AE86:AI86">
    <cfRule type="expression" dxfId="967" priority="301">
      <formula>IF(RIGHT(TEXT(AE86,"0.#"),1)=".",FALSE,TRUE)</formula>
    </cfRule>
    <cfRule type="expression" dxfId="966" priority="302">
      <formula>IF(RIGHT(TEXT(AE86,"0.#"),1)=".",TRUE,FALSE)</formula>
    </cfRule>
  </conditionalFormatting>
  <conditionalFormatting sqref="AJ95:AX95 AJ92:AX92 AJ89:AX89 AJ86:AX86">
    <cfRule type="expression" dxfId="965" priority="299">
      <formula>IF(RIGHT(TEXT(AJ86,"0.#"),1)=".",FALSE,TRUE)</formula>
    </cfRule>
    <cfRule type="expression" dxfId="964" priority="300">
      <formula>IF(RIGHT(TEXT(AJ86,"0.#"),1)=".",TRUE,FALSE)</formula>
    </cfRule>
  </conditionalFormatting>
  <conditionalFormatting sqref="L100:L103 L98">
    <cfRule type="expression" dxfId="963" priority="297">
      <formula>IF(RIGHT(TEXT(L98,"0.#"),1)=".",FALSE,TRUE)</formula>
    </cfRule>
    <cfRule type="expression" dxfId="962" priority="298">
      <formula>IF(RIGHT(TEXT(L98,"0.#"),1)=".",TRUE,FALSE)</formula>
    </cfRule>
  </conditionalFormatting>
  <conditionalFormatting sqref="R98">
    <cfRule type="expression" dxfId="961" priority="293">
      <formula>IF(RIGHT(TEXT(R98,"0.#"),1)=".",FALSE,TRUE)</formula>
    </cfRule>
    <cfRule type="expression" dxfId="960" priority="294">
      <formula>IF(RIGHT(TEXT(R98,"0.#"),1)=".",TRUE,FALSE)</formula>
    </cfRule>
  </conditionalFormatting>
  <conditionalFormatting sqref="R99:R103">
    <cfRule type="expression" dxfId="959" priority="291">
      <formula>IF(RIGHT(TEXT(R99,"0.#"),1)=".",FALSE,TRUE)</formula>
    </cfRule>
    <cfRule type="expression" dxfId="958" priority="292">
      <formula>IF(RIGHT(TEXT(R99,"0.#"),1)=".",TRUE,FALSE)</formula>
    </cfRule>
  </conditionalFormatting>
  <conditionalFormatting sqref="Y182:Y189 Y180">
    <cfRule type="expression" dxfId="957" priority="289">
      <formula>IF(RIGHT(TEXT(Y180,"0.#"),1)=".",FALSE,TRUE)</formula>
    </cfRule>
    <cfRule type="expression" dxfId="956" priority="290">
      <formula>IF(RIGHT(TEXT(Y180,"0.#"),1)=".",TRUE,FALSE)</formula>
    </cfRule>
  </conditionalFormatting>
  <conditionalFormatting sqref="AU181">
    <cfRule type="expression" dxfId="955" priority="287">
      <formula>IF(RIGHT(TEXT(AU181,"0.#"),1)=".",FALSE,TRUE)</formula>
    </cfRule>
    <cfRule type="expression" dxfId="954" priority="288">
      <formula>IF(RIGHT(TEXT(AU181,"0.#"),1)=".",TRUE,FALSE)</formula>
    </cfRule>
  </conditionalFormatting>
  <conditionalFormatting sqref="AU190">
    <cfRule type="expression" dxfId="953" priority="285">
      <formula>IF(RIGHT(TEXT(AU190,"0.#"),1)=".",FALSE,TRUE)</formula>
    </cfRule>
    <cfRule type="expression" dxfId="952" priority="286">
      <formula>IF(RIGHT(TEXT(AU190,"0.#"),1)=".",TRUE,FALSE)</formula>
    </cfRule>
  </conditionalFormatting>
  <conditionalFormatting sqref="AU182:AU189 AU180">
    <cfRule type="expression" dxfId="951" priority="283">
      <formula>IF(RIGHT(TEXT(AU180,"0.#"),1)=".",FALSE,TRUE)</formula>
    </cfRule>
    <cfRule type="expression" dxfId="950" priority="284">
      <formula>IF(RIGHT(TEXT(AU180,"0.#"),1)=".",TRUE,FALSE)</formula>
    </cfRule>
  </conditionalFormatting>
  <conditionalFormatting sqref="Y220 Y207 Y194">
    <cfRule type="expression" dxfId="949" priority="269">
      <formula>IF(RIGHT(TEXT(Y194,"0.#"),1)=".",FALSE,TRUE)</formula>
    </cfRule>
    <cfRule type="expression" dxfId="948" priority="270">
      <formula>IF(RIGHT(TEXT(Y194,"0.#"),1)=".",TRUE,FALSE)</formula>
    </cfRule>
  </conditionalFormatting>
  <conditionalFormatting sqref="Y229 Y216 Y203">
    <cfRule type="expression" dxfId="947" priority="267">
      <formula>IF(RIGHT(TEXT(Y203,"0.#"),1)=".",FALSE,TRUE)</formula>
    </cfRule>
    <cfRule type="expression" dxfId="946" priority="268">
      <formula>IF(RIGHT(TEXT(Y203,"0.#"),1)=".",TRUE,FALSE)</formula>
    </cfRule>
  </conditionalFormatting>
  <conditionalFormatting sqref="Y221:Y228 Y219 Y208:Y215 Y206 Y195:Y202 Y193">
    <cfRule type="expression" dxfId="945" priority="265">
      <formula>IF(RIGHT(TEXT(Y193,"0.#"),1)=".",FALSE,TRUE)</formula>
    </cfRule>
    <cfRule type="expression" dxfId="944" priority="266">
      <formula>IF(RIGHT(TEXT(Y193,"0.#"),1)=".",TRUE,FALSE)</formula>
    </cfRule>
  </conditionalFormatting>
  <conditionalFormatting sqref="AU220 AU207 AU194">
    <cfRule type="expression" dxfId="943" priority="263">
      <formula>IF(RIGHT(TEXT(AU194,"0.#"),1)=".",FALSE,TRUE)</formula>
    </cfRule>
    <cfRule type="expression" dxfId="942" priority="264">
      <formula>IF(RIGHT(TEXT(AU194,"0.#"),1)=".",TRUE,FALSE)</formula>
    </cfRule>
  </conditionalFormatting>
  <conditionalFormatting sqref="AU229 AU216 AU203">
    <cfRule type="expression" dxfId="941" priority="261">
      <formula>IF(RIGHT(TEXT(AU203,"0.#"),1)=".",FALSE,TRUE)</formula>
    </cfRule>
    <cfRule type="expression" dxfId="940" priority="262">
      <formula>IF(RIGHT(TEXT(AU203,"0.#"),1)=".",TRUE,FALSE)</formula>
    </cfRule>
  </conditionalFormatting>
  <conditionalFormatting sqref="AU221:AU228 AU219 AU208:AU215 AU206 AU195:AU202 AU193">
    <cfRule type="expression" dxfId="939" priority="259">
      <formula>IF(RIGHT(TEXT(AU193,"0.#"),1)=".",FALSE,TRUE)</formula>
    </cfRule>
    <cfRule type="expression" dxfId="938" priority="260">
      <formula>IF(RIGHT(TEXT(AU193,"0.#"),1)=".",TRUE,FALSE)</formula>
    </cfRule>
  </conditionalFormatting>
  <conditionalFormatting sqref="AE56:AI56">
    <cfRule type="expression" dxfId="937" priority="233">
      <formula>IF(AND(AE56&gt;=0, RIGHT(TEXT(AE56,"0.#"),1)&lt;&gt;"."),TRUE,FALSE)</formula>
    </cfRule>
    <cfRule type="expression" dxfId="936" priority="234">
      <formula>IF(AND(AE56&gt;=0, RIGHT(TEXT(AE56,"0.#"),1)="."),TRUE,FALSE)</formula>
    </cfRule>
    <cfRule type="expression" dxfId="935" priority="235">
      <formula>IF(AND(AE56&lt;0, RIGHT(TEXT(AE56,"0.#"),1)&lt;&gt;"."),TRUE,FALSE)</formula>
    </cfRule>
    <cfRule type="expression" dxfId="934" priority="236">
      <formula>IF(AND(AE56&lt;0, RIGHT(TEXT(AE56,"0.#"),1)="."),TRUE,FALSE)</formula>
    </cfRule>
  </conditionalFormatting>
  <conditionalFormatting sqref="AJ56:AS56">
    <cfRule type="expression" dxfId="933" priority="229">
      <formula>IF(AND(AJ56&gt;=0, RIGHT(TEXT(AJ56,"0.#"),1)&lt;&gt;"."),TRUE,FALSE)</formula>
    </cfRule>
    <cfRule type="expression" dxfId="932" priority="230">
      <formula>IF(AND(AJ56&gt;=0, RIGHT(TEXT(AJ56,"0.#"),1)="."),TRUE,FALSE)</formula>
    </cfRule>
    <cfRule type="expression" dxfId="931" priority="231">
      <formula>IF(AND(AJ56&lt;0, RIGHT(TEXT(AJ56,"0.#"),1)&lt;&gt;"."),TRUE,FALSE)</formula>
    </cfRule>
    <cfRule type="expression" dxfId="930" priority="232">
      <formula>IF(AND(AJ56&lt;0, RIGHT(TEXT(AJ56,"0.#"),1)="."),TRUE,FALSE)</formula>
    </cfRule>
  </conditionalFormatting>
  <conditionalFormatting sqref="AK237:AK265">
    <cfRule type="expression" dxfId="929" priority="217">
      <formula>IF(RIGHT(TEXT(AK237,"0.#"),1)=".",FALSE,TRUE)</formula>
    </cfRule>
    <cfRule type="expression" dxfId="928" priority="218">
      <formula>IF(RIGHT(TEXT(AK237,"0.#"),1)=".",TRUE,FALSE)</formula>
    </cfRule>
  </conditionalFormatting>
  <conditionalFormatting sqref="AU237:AX265">
    <cfRule type="expression" dxfId="927" priority="213">
      <formula>IF(AND(AU237&gt;=0, RIGHT(TEXT(AU237,"0.#"),1)&lt;&gt;"."),TRUE,FALSE)</formula>
    </cfRule>
    <cfRule type="expression" dxfId="926" priority="214">
      <formula>IF(AND(AU237&gt;=0, RIGHT(TEXT(AU237,"0.#"),1)="."),TRUE,FALSE)</formula>
    </cfRule>
    <cfRule type="expression" dxfId="925" priority="215">
      <formula>IF(AND(AU237&lt;0, RIGHT(TEXT(AU237,"0.#"),1)&lt;&gt;"."),TRUE,FALSE)</formula>
    </cfRule>
    <cfRule type="expression" dxfId="924" priority="216">
      <formula>IF(AND(AU237&lt;0, RIGHT(TEXT(AU237,"0.#"),1)="."),TRUE,FALSE)</formula>
    </cfRule>
  </conditionalFormatting>
  <conditionalFormatting sqref="AK269">
    <cfRule type="expression" dxfId="923" priority="211">
      <formula>IF(RIGHT(TEXT(AK269,"0.#"),1)=".",FALSE,TRUE)</formula>
    </cfRule>
    <cfRule type="expression" dxfId="922" priority="212">
      <formula>IF(RIGHT(TEXT(AK269,"0.#"),1)=".",TRUE,FALSE)</formula>
    </cfRule>
  </conditionalFormatting>
  <conditionalFormatting sqref="AU269:AX269">
    <cfRule type="expression" dxfId="921" priority="207">
      <formula>IF(AND(AU269&gt;=0, RIGHT(TEXT(AU269,"0.#"),1)&lt;&gt;"."),TRUE,FALSE)</formula>
    </cfRule>
    <cfRule type="expression" dxfId="920" priority="208">
      <formula>IF(AND(AU269&gt;=0, RIGHT(TEXT(AU269,"0.#"),1)="."),TRUE,FALSE)</formula>
    </cfRule>
    <cfRule type="expression" dxfId="919" priority="209">
      <formula>IF(AND(AU269&lt;0, RIGHT(TEXT(AU269,"0.#"),1)&lt;&gt;"."),TRUE,FALSE)</formula>
    </cfRule>
    <cfRule type="expression" dxfId="918" priority="210">
      <formula>IF(AND(AU269&lt;0, RIGHT(TEXT(AU269,"0.#"),1)="."),TRUE,FALSE)</formula>
    </cfRule>
  </conditionalFormatting>
  <conditionalFormatting sqref="AK270:AK274 AK278:AK298">
    <cfRule type="expression" dxfId="917" priority="205">
      <formula>IF(RIGHT(TEXT(AK270,"0.#"),1)=".",FALSE,TRUE)</formula>
    </cfRule>
    <cfRule type="expression" dxfId="916" priority="206">
      <formula>IF(RIGHT(TEXT(AK270,"0.#"),1)=".",TRUE,FALSE)</formula>
    </cfRule>
  </conditionalFormatting>
  <conditionalFormatting sqref="AU270:AX298">
    <cfRule type="expression" dxfId="915" priority="201">
      <formula>IF(AND(AU270&gt;=0, RIGHT(TEXT(AU270,"0.#"),1)&lt;&gt;"."),TRUE,FALSE)</formula>
    </cfRule>
    <cfRule type="expression" dxfId="914" priority="202">
      <formula>IF(AND(AU270&gt;=0, RIGHT(TEXT(AU270,"0.#"),1)="."),TRUE,FALSE)</formula>
    </cfRule>
    <cfRule type="expression" dxfId="913" priority="203">
      <formula>IF(AND(AU270&lt;0, RIGHT(TEXT(AU270,"0.#"),1)&lt;&gt;"."),TRUE,FALSE)</formula>
    </cfRule>
    <cfRule type="expression" dxfId="912" priority="204">
      <formula>IF(AND(AU270&lt;0, RIGHT(TEXT(AU270,"0.#"),1)="."),TRUE,FALSE)</formula>
    </cfRule>
  </conditionalFormatting>
  <conditionalFormatting sqref="AK302">
    <cfRule type="expression" dxfId="911" priority="199">
      <formula>IF(RIGHT(TEXT(AK302,"0.#"),1)=".",FALSE,TRUE)</formula>
    </cfRule>
    <cfRule type="expression" dxfId="910" priority="200">
      <formula>IF(RIGHT(TEXT(AK302,"0.#"),1)=".",TRUE,FALSE)</formula>
    </cfRule>
  </conditionalFormatting>
  <conditionalFormatting sqref="AU302:AX302">
    <cfRule type="expression" dxfId="909" priority="195">
      <formula>IF(AND(AU302&gt;=0, RIGHT(TEXT(AU302,"0.#"),1)&lt;&gt;"."),TRUE,FALSE)</formula>
    </cfRule>
    <cfRule type="expression" dxfId="908" priority="196">
      <formula>IF(AND(AU302&gt;=0, RIGHT(TEXT(AU302,"0.#"),1)="."),TRUE,FALSE)</formula>
    </cfRule>
    <cfRule type="expression" dxfId="907" priority="197">
      <formula>IF(AND(AU302&lt;0, RIGHT(TEXT(AU302,"0.#"),1)&lt;&gt;"."),TRUE,FALSE)</formula>
    </cfRule>
    <cfRule type="expression" dxfId="906" priority="198">
      <formula>IF(AND(AU302&lt;0, RIGHT(TEXT(AU302,"0.#"),1)="."),TRUE,FALSE)</formula>
    </cfRule>
  </conditionalFormatting>
  <conditionalFormatting sqref="AK314:AK331">
    <cfRule type="expression" dxfId="905" priority="193">
      <formula>IF(RIGHT(TEXT(AK314,"0.#"),1)=".",FALSE,TRUE)</formula>
    </cfRule>
    <cfRule type="expression" dxfId="904" priority="194">
      <formula>IF(RIGHT(TEXT(AK314,"0.#"),1)=".",TRUE,FALSE)</formula>
    </cfRule>
  </conditionalFormatting>
  <conditionalFormatting sqref="AU303:AX303 AU313:AX331">
    <cfRule type="expression" dxfId="903" priority="189">
      <formula>IF(AND(AU303&gt;=0, RIGHT(TEXT(AU303,"0.#"),1)&lt;&gt;"."),TRUE,FALSE)</formula>
    </cfRule>
    <cfRule type="expression" dxfId="902" priority="190">
      <formula>IF(AND(AU303&gt;=0, RIGHT(TEXT(AU303,"0.#"),1)="."),TRUE,FALSE)</formula>
    </cfRule>
    <cfRule type="expression" dxfId="901" priority="191">
      <formula>IF(AND(AU303&lt;0, RIGHT(TEXT(AU303,"0.#"),1)&lt;&gt;"."),TRUE,FALSE)</formula>
    </cfRule>
    <cfRule type="expression" dxfId="900" priority="192">
      <formula>IF(AND(AU303&lt;0, RIGHT(TEXT(AU303,"0.#"),1)="."),TRUE,FALSE)</formula>
    </cfRule>
  </conditionalFormatting>
  <conditionalFormatting sqref="AK335">
    <cfRule type="expression" dxfId="899" priority="187">
      <formula>IF(RIGHT(TEXT(AK335,"0.#"),1)=".",FALSE,TRUE)</formula>
    </cfRule>
    <cfRule type="expression" dxfId="898" priority="188">
      <formula>IF(RIGHT(TEXT(AK335,"0.#"),1)=".",TRUE,FALSE)</formula>
    </cfRule>
  </conditionalFormatting>
  <conditionalFormatting sqref="AU335:AX335">
    <cfRule type="expression" dxfId="897" priority="183">
      <formula>IF(AND(AU335&gt;=0, RIGHT(TEXT(AU335,"0.#"),1)&lt;&gt;"."),TRUE,FALSE)</formula>
    </cfRule>
    <cfRule type="expression" dxfId="896" priority="184">
      <formula>IF(AND(AU335&gt;=0, RIGHT(TEXT(AU335,"0.#"),1)="."),TRUE,FALSE)</formula>
    </cfRule>
    <cfRule type="expression" dxfId="895" priority="185">
      <formula>IF(AND(AU335&lt;0, RIGHT(TEXT(AU335,"0.#"),1)&lt;&gt;"."),TRUE,FALSE)</formula>
    </cfRule>
    <cfRule type="expression" dxfId="894" priority="186">
      <formula>IF(AND(AU335&lt;0, RIGHT(TEXT(AU335,"0.#"),1)="."),TRUE,FALSE)</formula>
    </cfRule>
  </conditionalFormatting>
  <conditionalFormatting sqref="AK336:AK339 AK349:AK364">
    <cfRule type="expression" dxfId="893" priority="181">
      <formula>IF(RIGHT(TEXT(AK336,"0.#"),1)=".",FALSE,TRUE)</formula>
    </cfRule>
    <cfRule type="expression" dxfId="892" priority="182">
      <formula>IF(RIGHT(TEXT(AK336,"0.#"),1)=".",TRUE,FALSE)</formula>
    </cfRule>
  </conditionalFormatting>
  <conditionalFormatting sqref="AU336:AX339 AU349:AX364">
    <cfRule type="expression" dxfId="891" priority="177">
      <formula>IF(AND(AU336&gt;=0, RIGHT(TEXT(AU336,"0.#"),1)&lt;&gt;"."),TRUE,FALSE)</formula>
    </cfRule>
    <cfRule type="expression" dxfId="890" priority="178">
      <formula>IF(AND(AU336&gt;=0, RIGHT(TEXT(AU336,"0.#"),1)="."),TRUE,FALSE)</formula>
    </cfRule>
    <cfRule type="expression" dxfId="889" priority="179">
      <formula>IF(AND(AU336&lt;0, RIGHT(TEXT(AU336,"0.#"),1)&lt;&gt;"."),TRUE,FALSE)</formula>
    </cfRule>
    <cfRule type="expression" dxfId="888" priority="180">
      <formula>IF(AND(AU336&lt;0, RIGHT(TEXT(AU336,"0.#"),1)="."),TRUE,FALSE)</formula>
    </cfRule>
  </conditionalFormatting>
  <conditionalFormatting sqref="AK368">
    <cfRule type="expression" dxfId="887" priority="175">
      <formula>IF(RIGHT(TEXT(AK368,"0.#"),1)=".",FALSE,TRUE)</formula>
    </cfRule>
    <cfRule type="expression" dxfId="886" priority="176">
      <formula>IF(RIGHT(TEXT(AK368,"0.#"),1)=".",TRUE,FALSE)</formula>
    </cfRule>
  </conditionalFormatting>
  <conditionalFormatting sqref="AU368:AX368">
    <cfRule type="expression" dxfId="885" priority="171">
      <formula>IF(AND(AU368&gt;=0, RIGHT(TEXT(AU368,"0.#"),1)&lt;&gt;"."),TRUE,FALSE)</formula>
    </cfRule>
    <cfRule type="expression" dxfId="884" priority="172">
      <formula>IF(AND(AU368&gt;=0, RIGHT(TEXT(AU368,"0.#"),1)="."),TRUE,FALSE)</formula>
    </cfRule>
    <cfRule type="expression" dxfId="883" priority="173">
      <formula>IF(AND(AU368&lt;0, RIGHT(TEXT(AU368,"0.#"),1)&lt;&gt;"."),TRUE,FALSE)</formula>
    </cfRule>
    <cfRule type="expression" dxfId="882" priority="174">
      <formula>IF(AND(AU368&lt;0, RIGHT(TEXT(AU368,"0.#"),1)="."),TRUE,FALSE)</formula>
    </cfRule>
  </conditionalFormatting>
  <conditionalFormatting sqref="AK369:AK397">
    <cfRule type="expression" dxfId="881" priority="169">
      <formula>IF(RIGHT(TEXT(AK369,"0.#"),1)=".",FALSE,TRUE)</formula>
    </cfRule>
    <cfRule type="expression" dxfId="880" priority="170">
      <formula>IF(RIGHT(TEXT(AK369,"0.#"),1)=".",TRUE,FALSE)</formula>
    </cfRule>
  </conditionalFormatting>
  <conditionalFormatting sqref="AU369:AX397">
    <cfRule type="expression" dxfId="879" priority="165">
      <formula>IF(AND(AU369&gt;=0, RIGHT(TEXT(AU369,"0.#"),1)&lt;&gt;"."),TRUE,FALSE)</formula>
    </cfRule>
    <cfRule type="expression" dxfId="878" priority="166">
      <formula>IF(AND(AU369&gt;=0, RIGHT(TEXT(AU369,"0.#"),1)="."),TRUE,FALSE)</formula>
    </cfRule>
    <cfRule type="expression" dxfId="877" priority="167">
      <formula>IF(AND(AU369&lt;0, RIGHT(TEXT(AU369,"0.#"),1)&lt;&gt;"."),TRUE,FALSE)</formula>
    </cfRule>
    <cfRule type="expression" dxfId="876" priority="168">
      <formula>IF(AND(AU369&lt;0, RIGHT(TEXT(AU369,"0.#"),1)="."),TRUE,FALSE)</formula>
    </cfRule>
  </conditionalFormatting>
  <conditionalFormatting sqref="AK401">
    <cfRule type="expression" dxfId="875" priority="163">
      <formula>IF(RIGHT(TEXT(AK401,"0.#"),1)=".",FALSE,TRUE)</formula>
    </cfRule>
    <cfRule type="expression" dxfId="874" priority="164">
      <formula>IF(RIGHT(TEXT(AK401,"0.#"),1)=".",TRUE,FALSE)</formula>
    </cfRule>
  </conditionalFormatting>
  <conditionalFormatting sqref="AU401:AX401">
    <cfRule type="expression" dxfId="873" priority="159">
      <formula>IF(AND(AU401&gt;=0, RIGHT(TEXT(AU401,"0.#"),1)&lt;&gt;"."),TRUE,FALSE)</formula>
    </cfRule>
    <cfRule type="expression" dxfId="872" priority="160">
      <formula>IF(AND(AU401&gt;=0, RIGHT(TEXT(AU401,"0.#"),1)="."),TRUE,FALSE)</formula>
    </cfRule>
    <cfRule type="expression" dxfId="871" priority="161">
      <formula>IF(AND(AU401&lt;0, RIGHT(TEXT(AU401,"0.#"),1)&lt;&gt;"."),TRUE,FALSE)</formula>
    </cfRule>
    <cfRule type="expression" dxfId="870" priority="162">
      <formula>IF(AND(AU401&lt;0, RIGHT(TEXT(AU401,"0.#"),1)="."),TRUE,FALSE)</formula>
    </cfRule>
  </conditionalFormatting>
  <conditionalFormatting sqref="AK402:AK430">
    <cfRule type="expression" dxfId="869" priority="157">
      <formula>IF(RIGHT(TEXT(AK402,"0.#"),1)=".",FALSE,TRUE)</formula>
    </cfRule>
    <cfRule type="expression" dxfId="868" priority="158">
      <formula>IF(RIGHT(TEXT(AK402,"0.#"),1)=".",TRUE,FALSE)</formula>
    </cfRule>
  </conditionalFormatting>
  <conditionalFormatting sqref="AU402:AX430">
    <cfRule type="expression" dxfId="867" priority="153">
      <formula>IF(AND(AU402&gt;=0, RIGHT(TEXT(AU402,"0.#"),1)&lt;&gt;"."),TRUE,FALSE)</formula>
    </cfRule>
    <cfRule type="expression" dxfId="866" priority="154">
      <formula>IF(AND(AU402&gt;=0, RIGHT(TEXT(AU402,"0.#"),1)="."),TRUE,FALSE)</formula>
    </cfRule>
    <cfRule type="expression" dxfId="865" priority="155">
      <formula>IF(AND(AU402&lt;0, RIGHT(TEXT(AU402,"0.#"),1)&lt;&gt;"."),TRUE,FALSE)</formula>
    </cfRule>
    <cfRule type="expression" dxfId="864" priority="156">
      <formula>IF(AND(AU402&lt;0, RIGHT(TEXT(AU402,"0.#"),1)="."),TRUE,FALSE)</formula>
    </cfRule>
  </conditionalFormatting>
  <conditionalFormatting sqref="AK434">
    <cfRule type="expression" dxfId="863" priority="151">
      <formula>IF(RIGHT(TEXT(AK434,"0.#"),1)=".",FALSE,TRUE)</formula>
    </cfRule>
    <cfRule type="expression" dxfId="862" priority="152">
      <formula>IF(RIGHT(TEXT(AK434,"0.#"),1)=".",TRUE,FALSE)</formula>
    </cfRule>
  </conditionalFormatting>
  <conditionalFormatting sqref="AU434:AX434">
    <cfRule type="expression" dxfId="861" priority="147">
      <formula>IF(AND(AU434&gt;=0, RIGHT(TEXT(AU434,"0.#"),1)&lt;&gt;"."),TRUE,FALSE)</formula>
    </cfRule>
    <cfRule type="expression" dxfId="860" priority="148">
      <formula>IF(AND(AU434&gt;=0, RIGHT(TEXT(AU434,"0.#"),1)="."),TRUE,FALSE)</formula>
    </cfRule>
    <cfRule type="expression" dxfId="859" priority="149">
      <formula>IF(AND(AU434&lt;0, RIGHT(TEXT(AU434,"0.#"),1)&lt;&gt;"."),TRUE,FALSE)</formula>
    </cfRule>
    <cfRule type="expression" dxfId="858" priority="150">
      <formula>IF(AND(AU434&lt;0, RIGHT(TEXT(AU434,"0.#"),1)="."),TRUE,FALSE)</formula>
    </cfRule>
  </conditionalFormatting>
  <conditionalFormatting sqref="AK435:AK463">
    <cfRule type="expression" dxfId="857" priority="145">
      <formula>IF(RIGHT(TEXT(AK435,"0.#"),1)=".",FALSE,TRUE)</formula>
    </cfRule>
    <cfRule type="expression" dxfId="856" priority="146">
      <formula>IF(RIGHT(TEXT(AK435,"0.#"),1)=".",TRUE,FALSE)</formula>
    </cfRule>
  </conditionalFormatting>
  <conditionalFormatting sqref="AU435:AX463">
    <cfRule type="expression" dxfId="855" priority="141">
      <formula>IF(AND(AU435&gt;=0, RIGHT(TEXT(AU435,"0.#"),1)&lt;&gt;"."),TRUE,FALSE)</formula>
    </cfRule>
    <cfRule type="expression" dxfId="854" priority="142">
      <formula>IF(AND(AU435&gt;=0, RIGHT(TEXT(AU435,"0.#"),1)="."),TRUE,FALSE)</formula>
    </cfRule>
    <cfRule type="expression" dxfId="853" priority="143">
      <formula>IF(AND(AU435&lt;0, RIGHT(TEXT(AU435,"0.#"),1)&lt;&gt;"."),TRUE,FALSE)</formula>
    </cfRule>
    <cfRule type="expression" dxfId="852" priority="144">
      <formula>IF(AND(AU435&lt;0, RIGHT(TEXT(AU435,"0.#"),1)="."),TRUE,FALSE)</formula>
    </cfRule>
  </conditionalFormatting>
  <conditionalFormatting sqref="AK467">
    <cfRule type="expression" dxfId="851" priority="139">
      <formula>IF(RIGHT(TEXT(AK467,"0.#"),1)=".",FALSE,TRUE)</formula>
    </cfRule>
    <cfRule type="expression" dxfId="850" priority="140">
      <formula>IF(RIGHT(TEXT(AK467,"0.#"),1)=".",TRUE,FALSE)</formula>
    </cfRule>
  </conditionalFormatting>
  <conditionalFormatting sqref="AU467:AX467">
    <cfRule type="expression" dxfId="849" priority="135">
      <formula>IF(AND(AU467&gt;=0, RIGHT(TEXT(AU467,"0.#"),1)&lt;&gt;"."),TRUE,FALSE)</formula>
    </cfRule>
    <cfRule type="expression" dxfId="848" priority="136">
      <formula>IF(AND(AU467&gt;=0, RIGHT(TEXT(AU467,"0.#"),1)="."),TRUE,FALSE)</formula>
    </cfRule>
    <cfRule type="expression" dxfId="847" priority="137">
      <formula>IF(AND(AU467&lt;0, RIGHT(TEXT(AU467,"0.#"),1)&lt;&gt;"."),TRUE,FALSE)</formula>
    </cfRule>
    <cfRule type="expression" dxfId="846" priority="138">
      <formula>IF(AND(AU467&lt;0, RIGHT(TEXT(AU467,"0.#"),1)="."),TRUE,FALSE)</formula>
    </cfRule>
  </conditionalFormatting>
  <conditionalFormatting sqref="AK468:AK496">
    <cfRule type="expression" dxfId="845" priority="133">
      <formula>IF(RIGHT(TEXT(AK468,"0.#"),1)=".",FALSE,TRUE)</formula>
    </cfRule>
    <cfRule type="expression" dxfId="844" priority="134">
      <formula>IF(RIGHT(TEXT(AK468,"0.#"),1)=".",TRUE,FALSE)</formula>
    </cfRule>
  </conditionalFormatting>
  <conditionalFormatting sqref="AU468:AX496">
    <cfRule type="expression" dxfId="843" priority="129">
      <formula>IF(AND(AU468&gt;=0, RIGHT(TEXT(AU468,"0.#"),1)&lt;&gt;"."),TRUE,FALSE)</formula>
    </cfRule>
    <cfRule type="expression" dxfId="842" priority="130">
      <formula>IF(AND(AU468&gt;=0, RIGHT(TEXT(AU468,"0.#"),1)="."),TRUE,FALSE)</formula>
    </cfRule>
    <cfRule type="expression" dxfId="841" priority="131">
      <formula>IF(AND(AU468&lt;0, RIGHT(TEXT(AU468,"0.#"),1)&lt;&gt;"."),TRUE,FALSE)</formula>
    </cfRule>
    <cfRule type="expression" dxfId="840" priority="132">
      <formula>IF(AND(AU468&lt;0, RIGHT(TEXT(AU468,"0.#"),1)="."),TRUE,FALSE)</formula>
    </cfRule>
  </conditionalFormatting>
  <conditionalFormatting sqref="AE24:AX24 AJ23:AS23">
    <cfRule type="expression" dxfId="839" priority="127">
      <formula>IF(RIGHT(TEXT(AE23,"0.#"),1)=".",FALSE,TRUE)</formula>
    </cfRule>
    <cfRule type="expression" dxfId="838" priority="128">
      <formula>IF(RIGHT(TEXT(AE23,"0.#"),1)=".",TRUE,FALSE)</formula>
    </cfRule>
  </conditionalFormatting>
  <conditionalFormatting sqref="AE25:AI25">
    <cfRule type="expression" dxfId="837" priority="119">
      <formula>IF(AND(AE25&gt;=0, RIGHT(TEXT(AE25,"0.#"),1)&lt;&gt;"."),TRUE,FALSE)</formula>
    </cfRule>
    <cfRule type="expression" dxfId="836" priority="120">
      <formula>IF(AND(AE25&gt;=0, RIGHT(TEXT(AE25,"0.#"),1)="."),TRUE,FALSE)</formula>
    </cfRule>
    <cfRule type="expression" dxfId="835" priority="121">
      <formula>IF(AND(AE25&lt;0, RIGHT(TEXT(AE25,"0.#"),1)&lt;&gt;"."),TRUE,FALSE)</formula>
    </cfRule>
    <cfRule type="expression" dxfId="834" priority="122">
      <formula>IF(AND(AE25&lt;0, RIGHT(TEXT(AE25,"0.#"),1)="."),TRUE,FALSE)</formula>
    </cfRule>
  </conditionalFormatting>
  <conditionalFormatting sqref="AJ25:AS25">
    <cfRule type="expression" dxfId="833" priority="115">
      <formula>IF(AND(AJ25&gt;=0, RIGHT(TEXT(AJ25,"0.#"),1)&lt;&gt;"."),TRUE,FALSE)</formula>
    </cfRule>
    <cfRule type="expression" dxfId="832" priority="116">
      <formula>IF(AND(AJ25&gt;=0, RIGHT(TEXT(AJ25,"0.#"),1)="."),TRUE,FALSE)</formula>
    </cfRule>
    <cfRule type="expression" dxfId="831" priority="117">
      <formula>IF(AND(AJ25&lt;0, RIGHT(TEXT(AJ25,"0.#"),1)&lt;&gt;"."),TRUE,FALSE)</formula>
    </cfRule>
    <cfRule type="expression" dxfId="830" priority="118">
      <formula>IF(AND(AJ25&lt;0, RIGHT(TEXT(AJ25,"0.#"),1)="."),TRUE,FALSE)</formula>
    </cfRule>
  </conditionalFormatting>
  <conditionalFormatting sqref="AU236:AX236">
    <cfRule type="expression" dxfId="829" priority="103">
      <formula>IF(AND(AU236&gt;=0, RIGHT(TEXT(AU236,"0.#"),1)&lt;&gt;"."),TRUE,FALSE)</formula>
    </cfRule>
    <cfRule type="expression" dxfId="828" priority="104">
      <formula>IF(AND(AU236&gt;=0, RIGHT(TEXT(AU236,"0.#"),1)="."),TRUE,FALSE)</formula>
    </cfRule>
    <cfRule type="expression" dxfId="827" priority="105">
      <formula>IF(AND(AU236&lt;0, RIGHT(TEXT(AU236,"0.#"),1)&lt;&gt;"."),TRUE,FALSE)</formula>
    </cfRule>
    <cfRule type="expression" dxfId="826" priority="106">
      <formula>IF(AND(AU236&lt;0, RIGHT(TEXT(AU236,"0.#"),1)="."),TRUE,FALSE)</formula>
    </cfRule>
  </conditionalFormatting>
  <conditionalFormatting sqref="AE43:AI43 AE38:AI38 AE33:AI33 AE28:AI28">
    <cfRule type="expression" dxfId="825" priority="101">
      <formula>IF(RIGHT(TEXT(AE28,"0.#"),1)=".",FALSE,TRUE)</formula>
    </cfRule>
    <cfRule type="expression" dxfId="824" priority="102">
      <formula>IF(RIGHT(TEXT(AE28,"0.#"),1)=".",TRUE,FALSE)</formula>
    </cfRule>
  </conditionalFormatting>
  <conditionalFormatting sqref="AE44:AX44 AJ43:AS43 AE39:AX39 AJ38:AS38 AE34:AX34 AJ33:AS33 AE29:AX29 AJ28:AS28">
    <cfRule type="expression" dxfId="823" priority="99">
      <formula>IF(RIGHT(TEXT(AE28,"0.#"),1)=".",FALSE,TRUE)</formula>
    </cfRule>
    <cfRule type="expression" dxfId="822" priority="100">
      <formula>IF(RIGHT(TEXT(AE28,"0.#"),1)=".",TRUE,FALSE)</formula>
    </cfRule>
  </conditionalFormatting>
  <conditionalFormatting sqref="AE45:AI45 AE40:AI40 AE35:AI35 AE30:AI30">
    <cfRule type="expression" dxfId="821" priority="95">
      <formula>IF(AND(AE30&gt;=0, RIGHT(TEXT(AE30,"0.#"),1)&lt;&gt;"."),TRUE,FALSE)</formula>
    </cfRule>
    <cfRule type="expression" dxfId="820" priority="96">
      <formula>IF(AND(AE30&gt;=0, RIGHT(TEXT(AE30,"0.#"),1)="."),TRUE,FALSE)</formula>
    </cfRule>
    <cfRule type="expression" dxfId="819" priority="97">
      <formula>IF(AND(AE30&lt;0, RIGHT(TEXT(AE30,"0.#"),1)&lt;&gt;"."),TRUE,FALSE)</formula>
    </cfRule>
    <cfRule type="expression" dxfId="818" priority="98">
      <formula>IF(AND(AE30&lt;0, RIGHT(TEXT(AE30,"0.#"),1)="."),TRUE,FALSE)</formula>
    </cfRule>
  </conditionalFormatting>
  <conditionalFormatting sqref="AJ45:AS45 AJ40:AS40 AJ35:AS35 AJ30:AS30">
    <cfRule type="expression" dxfId="817" priority="91">
      <formula>IF(AND(AJ30&gt;=0, RIGHT(TEXT(AJ30,"0.#"),1)&lt;&gt;"."),TRUE,FALSE)</formula>
    </cfRule>
    <cfRule type="expression" dxfId="816" priority="92">
      <formula>IF(AND(AJ30&gt;=0, RIGHT(TEXT(AJ30,"0.#"),1)="."),TRUE,FALSE)</formula>
    </cfRule>
    <cfRule type="expression" dxfId="815" priority="93">
      <formula>IF(AND(AJ30&lt;0, RIGHT(TEXT(AJ30,"0.#"),1)&lt;&gt;"."),TRUE,FALSE)</formula>
    </cfRule>
    <cfRule type="expression" dxfId="814" priority="94">
      <formula>IF(AND(AJ30&lt;0, RIGHT(TEXT(AJ30,"0.#"),1)="."),TRUE,FALSE)</formula>
    </cfRule>
  </conditionalFormatting>
  <conditionalFormatting sqref="AE64:AI64 AE59:AI59">
    <cfRule type="expression" dxfId="813" priority="89">
      <formula>IF(RIGHT(TEXT(AE59,"0.#"),1)=".",FALSE,TRUE)</formula>
    </cfRule>
    <cfRule type="expression" dxfId="812" priority="90">
      <formula>IF(RIGHT(TEXT(AE59,"0.#"),1)=".",TRUE,FALSE)</formula>
    </cfRule>
  </conditionalFormatting>
  <conditionalFormatting sqref="AE65:AX65 AJ64:AS64 AE60:AX60 AJ59:AS59">
    <cfRule type="expression" dxfId="811" priority="87">
      <formula>IF(RIGHT(TEXT(AE59,"0.#"),1)=".",FALSE,TRUE)</formula>
    </cfRule>
    <cfRule type="expression" dxfId="810" priority="88">
      <formula>IF(RIGHT(TEXT(AE59,"0.#"),1)=".",TRUE,FALSE)</formula>
    </cfRule>
  </conditionalFormatting>
  <conditionalFormatting sqref="AE66:AI66 AE61:AI61">
    <cfRule type="expression" dxfId="809" priority="83">
      <formula>IF(AND(AE61&gt;=0, RIGHT(TEXT(AE61,"0.#"),1)&lt;&gt;"."),TRUE,FALSE)</formula>
    </cfRule>
    <cfRule type="expression" dxfId="808" priority="84">
      <formula>IF(AND(AE61&gt;=0, RIGHT(TEXT(AE61,"0.#"),1)="."),TRUE,FALSE)</formula>
    </cfRule>
    <cfRule type="expression" dxfId="807" priority="85">
      <formula>IF(AND(AE61&lt;0, RIGHT(TEXT(AE61,"0.#"),1)&lt;&gt;"."),TRUE,FALSE)</formula>
    </cfRule>
    <cfRule type="expression" dxfId="806" priority="86">
      <formula>IF(AND(AE61&lt;0, RIGHT(TEXT(AE61,"0.#"),1)="."),TRUE,FALSE)</formula>
    </cfRule>
  </conditionalFormatting>
  <conditionalFormatting sqref="AJ66:AS66 AJ61:AS61">
    <cfRule type="expression" dxfId="805" priority="79">
      <formula>IF(AND(AJ61&gt;=0, RIGHT(TEXT(AJ61,"0.#"),1)&lt;&gt;"."),TRUE,FALSE)</formula>
    </cfRule>
    <cfRule type="expression" dxfId="804" priority="80">
      <formula>IF(AND(AJ61&gt;=0, RIGHT(TEXT(AJ61,"0.#"),1)="."),TRUE,FALSE)</formula>
    </cfRule>
    <cfRule type="expression" dxfId="803" priority="81">
      <formula>IF(AND(AJ61&lt;0, RIGHT(TEXT(AJ61,"0.#"),1)&lt;&gt;"."),TRUE,FALSE)</formula>
    </cfRule>
    <cfRule type="expression" dxfId="802" priority="82">
      <formula>IF(AND(AJ61&lt;0, RIGHT(TEXT(AJ61,"0.#"),1)="."),TRUE,FALSE)</formula>
    </cfRule>
  </conditionalFormatting>
  <conditionalFormatting sqref="AE81:AX81 AE78:AX78 AE75:AX75 AE72:AX72">
    <cfRule type="expression" dxfId="801" priority="77">
      <formula>IF(RIGHT(TEXT(AE72,"0.#"),1)=".",FALSE,TRUE)</formula>
    </cfRule>
    <cfRule type="expression" dxfId="800" priority="78">
      <formula>IF(RIGHT(TEXT(AE72,"0.#"),1)=".",TRUE,FALSE)</formula>
    </cfRule>
  </conditionalFormatting>
  <conditionalFormatting sqref="AE80:AS80 AE77:AS77 AE74:AS74 AE71:AS71">
    <cfRule type="expression" dxfId="799" priority="75">
      <formula>IF(RIGHT(TEXT(AE71,"0.#"),1)=".",FALSE,TRUE)</formula>
    </cfRule>
    <cfRule type="expression" dxfId="798" priority="76">
      <formula>IF(RIGHT(TEXT(AE71,"0.#"),1)=".",TRUE,FALSE)</formula>
    </cfRule>
  </conditionalFormatting>
  <conditionalFormatting sqref="AK277">
    <cfRule type="expression" dxfId="797" priority="73">
      <formula>IF(RIGHT(TEXT(AK277,"0.#"),1)=".",FALSE,TRUE)</formula>
    </cfRule>
    <cfRule type="expression" dxfId="796" priority="74">
      <formula>IF(RIGHT(TEXT(AK277,"0.#"),1)=".",TRUE,FALSE)</formula>
    </cfRule>
  </conditionalFormatting>
  <conditionalFormatting sqref="AK276">
    <cfRule type="expression" dxfId="795" priority="71">
      <formula>IF(RIGHT(TEXT(AK276,"0.#"),1)=".",FALSE,TRUE)</formula>
    </cfRule>
    <cfRule type="expression" dxfId="794" priority="72">
      <formula>IF(RIGHT(TEXT(AK276,"0.#"),1)=".",TRUE,FALSE)</formula>
    </cfRule>
  </conditionalFormatting>
  <conditionalFormatting sqref="AK275">
    <cfRule type="expression" dxfId="793" priority="69">
      <formula>IF(RIGHT(TEXT(AK275,"0.#"),1)=".",FALSE,TRUE)</formula>
    </cfRule>
    <cfRule type="expression" dxfId="792" priority="70">
      <formula>IF(RIGHT(TEXT(AK275,"0.#"),1)=".",TRUE,FALSE)</formula>
    </cfRule>
  </conditionalFormatting>
  <conditionalFormatting sqref="AK313">
    <cfRule type="expression" dxfId="791" priority="67">
      <formula>IF(RIGHT(TEXT(AK313,"0.#"),1)=".",FALSE,TRUE)</formula>
    </cfRule>
    <cfRule type="expression" dxfId="790" priority="68">
      <formula>IF(RIGHT(TEXT(AK313,"0.#"),1)=".",TRUE,FALSE)</formula>
    </cfRule>
  </conditionalFormatting>
  <conditionalFormatting sqref="AK303">
    <cfRule type="expression" dxfId="789" priority="65">
      <formula>IF(RIGHT(TEXT(AK303,"0.#"),1)=".",FALSE,TRUE)</formula>
    </cfRule>
    <cfRule type="expression" dxfId="788" priority="66">
      <formula>IF(RIGHT(TEXT(AK303,"0.#"),1)=".",TRUE,FALSE)</formula>
    </cfRule>
  </conditionalFormatting>
  <conditionalFormatting sqref="AU340:AX348">
    <cfRule type="expression" dxfId="787" priority="41">
      <formula>IF(AND(AU340&gt;=0, RIGHT(TEXT(AU340,"0.#"),1)&lt;&gt;"."),TRUE,FALSE)</formula>
    </cfRule>
    <cfRule type="expression" dxfId="786" priority="42">
      <formula>IF(AND(AU340&gt;=0, RIGHT(TEXT(AU340,"0.#"),1)="."),TRUE,FALSE)</formula>
    </cfRule>
    <cfRule type="expression" dxfId="785" priority="43">
      <formula>IF(AND(AU340&lt;0, RIGHT(TEXT(AU340,"0.#"),1)&lt;&gt;"."),TRUE,FALSE)</formula>
    </cfRule>
    <cfRule type="expression" dxfId="784" priority="44">
      <formula>IF(AND(AU340&lt;0, RIGHT(TEXT(AU340,"0.#"),1)="."),TRUE,FALSE)</formula>
    </cfRule>
  </conditionalFormatting>
  <conditionalFormatting sqref="AK340">
    <cfRule type="expression" dxfId="783" priority="39">
      <formula>IF(RIGHT(TEXT(AK340,"0.#"),1)=".",FALSE,TRUE)</formula>
    </cfRule>
    <cfRule type="expression" dxfId="782" priority="40">
      <formula>IF(RIGHT(TEXT(AK340,"0.#"),1)=".",TRUE,FALSE)</formula>
    </cfRule>
  </conditionalFormatting>
  <conditionalFormatting sqref="AK341">
    <cfRule type="expression" dxfId="781" priority="37">
      <formula>IF(RIGHT(TEXT(AK341,"0.#"),1)=".",FALSE,TRUE)</formula>
    </cfRule>
    <cfRule type="expression" dxfId="780" priority="38">
      <formula>IF(RIGHT(TEXT(AK341,"0.#"),1)=".",TRUE,FALSE)</formula>
    </cfRule>
  </conditionalFormatting>
  <conditionalFormatting sqref="AK342">
    <cfRule type="expression" dxfId="779" priority="35">
      <formula>IF(RIGHT(TEXT(AK342,"0.#"),1)=".",FALSE,TRUE)</formula>
    </cfRule>
    <cfRule type="expression" dxfId="778" priority="36">
      <formula>IF(RIGHT(TEXT(AK342,"0.#"),1)=".",TRUE,FALSE)</formula>
    </cfRule>
  </conditionalFormatting>
  <conditionalFormatting sqref="AK343">
    <cfRule type="expression" dxfId="777" priority="33">
      <formula>IF(RIGHT(TEXT(AK343,"0.#"),1)=".",FALSE,TRUE)</formula>
    </cfRule>
    <cfRule type="expression" dxfId="776" priority="34">
      <formula>IF(RIGHT(TEXT(AK343,"0.#"),1)=".",TRUE,FALSE)</formula>
    </cfRule>
  </conditionalFormatting>
  <conditionalFormatting sqref="AK346">
    <cfRule type="expression" dxfId="775" priority="31">
      <formula>IF(RIGHT(TEXT(AK346,"0.#"),1)=".",FALSE,TRUE)</formula>
    </cfRule>
    <cfRule type="expression" dxfId="774" priority="32">
      <formula>IF(RIGHT(TEXT(AK346,"0.#"),1)=".",TRUE,FALSE)</formula>
    </cfRule>
  </conditionalFormatting>
  <conditionalFormatting sqref="AK344">
    <cfRule type="expression" dxfId="773" priority="29">
      <formula>IF(RIGHT(TEXT(AK344,"0.#"),1)=".",FALSE,TRUE)</formula>
    </cfRule>
    <cfRule type="expression" dxfId="772" priority="30">
      <formula>IF(RIGHT(TEXT(AK344,"0.#"),1)=".",TRUE,FALSE)</formula>
    </cfRule>
  </conditionalFormatting>
  <conditionalFormatting sqref="AK345">
    <cfRule type="expression" dxfId="771" priority="27">
      <formula>IF(RIGHT(TEXT(AK345,"0.#"),1)=".",FALSE,TRUE)</formula>
    </cfRule>
    <cfRule type="expression" dxfId="770" priority="28">
      <formula>IF(RIGHT(TEXT(AK345,"0.#"),1)=".",TRUE,FALSE)</formula>
    </cfRule>
  </conditionalFormatting>
  <conditionalFormatting sqref="AK348">
    <cfRule type="expression" dxfId="769" priority="25">
      <formula>IF(RIGHT(TEXT(AK348,"0.#"),1)=".",FALSE,TRUE)</formula>
    </cfRule>
    <cfRule type="expression" dxfId="768" priority="26">
      <formula>IF(RIGHT(TEXT(AK348,"0.#"),1)=".",TRUE,FALSE)</formula>
    </cfRule>
  </conditionalFormatting>
  <conditionalFormatting sqref="AK347">
    <cfRule type="expression" dxfId="767" priority="23">
      <formula>IF(RIGHT(TEXT(AK347,"0.#"),1)=".",FALSE,TRUE)</formula>
    </cfRule>
    <cfRule type="expression" dxfId="766" priority="24">
      <formula>IF(RIGHT(TEXT(AK347,"0.#"),1)=".",TRUE,FALSE)</formula>
    </cfRule>
  </conditionalFormatting>
  <conditionalFormatting sqref="AU304:AX312">
    <cfRule type="expression" dxfId="765" priority="19">
      <formula>IF(AND(AU304&gt;=0, RIGHT(TEXT(AU304,"0.#"),1)&lt;&gt;"."),TRUE,FALSE)</formula>
    </cfRule>
    <cfRule type="expression" dxfId="764" priority="20">
      <formula>IF(AND(AU304&gt;=0, RIGHT(TEXT(AU304,"0.#"),1)="."),TRUE,FALSE)</formula>
    </cfRule>
    <cfRule type="expression" dxfId="763" priority="21">
      <formula>IF(AND(AU304&lt;0, RIGHT(TEXT(AU304,"0.#"),1)&lt;&gt;"."),TRUE,FALSE)</formula>
    </cfRule>
    <cfRule type="expression" dxfId="762" priority="22">
      <formula>IF(AND(AU304&lt;0, RIGHT(TEXT(AU304,"0.#"),1)="."),TRUE,FALSE)</formula>
    </cfRule>
  </conditionalFormatting>
  <conditionalFormatting sqref="AK304">
    <cfRule type="expression" dxfId="761" priority="17">
      <formula>IF(RIGHT(TEXT(AK304,"0.#"),1)=".",FALSE,TRUE)</formula>
    </cfRule>
    <cfRule type="expression" dxfId="760" priority="18">
      <formula>IF(RIGHT(TEXT(AK304,"0.#"),1)=".",TRUE,FALSE)</formula>
    </cfRule>
  </conditionalFormatting>
  <conditionalFormatting sqref="AK305">
    <cfRule type="expression" dxfId="759" priority="15">
      <formula>IF(RIGHT(TEXT(AK305,"0.#"),1)=".",FALSE,TRUE)</formula>
    </cfRule>
    <cfRule type="expression" dxfId="758" priority="16">
      <formula>IF(RIGHT(TEXT(AK305,"0.#"),1)=".",TRUE,FALSE)</formula>
    </cfRule>
  </conditionalFormatting>
  <conditionalFormatting sqref="AK306">
    <cfRule type="expression" dxfId="757" priority="13">
      <formula>IF(RIGHT(TEXT(AK306,"0.#"),1)=".",FALSE,TRUE)</formula>
    </cfRule>
    <cfRule type="expression" dxfId="756" priority="14">
      <formula>IF(RIGHT(TEXT(AK306,"0.#"),1)=".",TRUE,FALSE)</formula>
    </cfRule>
  </conditionalFormatting>
  <conditionalFormatting sqref="AK307">
    <cfRule type="expression" dxfId="755" priority="11">
      <formula>IF(RIGHT(TEXT(AK307,"0.#"),1)=".",FALSE,TRUE)</formula>
    </cfRule>
    <cfRule type="expression" dxfId="754" priority="12">
      <formula>IF(RIGHT(TEXT(AK307,"0.#"),1)=".",TRUE,FALSE)</formula>
    </cfRule>
  </conditionalFormatting>
  <conditionalFormatting sqref="AK310">
    <cfRule type="expression" dxfId="753" priority="9">
      <formula>IF(RIGHT(TEXT(AK310,"0.#"),1)=".",FALSE,TRUE)</formula>
    </cfRule>
    <cfRule type="expression" dxfId="752" priority="10">
      <formula>IF(RIGHT(TEXT(AK310,"0.#"),1)=".",TRUE,FALSE)</formula>
    </cfRule>
  </conditionalFormatting>
  <conditionalFormatting sqref="AK308">
    <cfRule type="expression" dxfId="751" priority="7">
      <formula>IF(RIGHT(TEXT(AK308,"0.#"),1)=".",FALSE,TRUE)</formula>
    </cfRule>
    <cfRule type="expression" dxfId="750" priority="8">
      <formula>IF(RIGHT(TEXT(AK308,"0.#"),1)=".",TRUE,FALSE)</formula>
    </cfRule>
  </conditionalFormatting>
  <conditionalFormatting sqref="AK309">
    <cfRule type="expression" dxfId="749" priority="5">
      <formula>IF(RIGHT(TEXT(AK309,"0.#"),1)=".",FALSE,TRUE)</formula>
    </cfRule>
    <cfRule type="expression" dxfId="748" priority="6">
      <formula>IF(RIGHT(TEXT(AK309,"0.#"),1)=".",TRUE,FALSE)</formula>
    </cfRule>
  </conditionalFormatting>
  <conditionalFormatting sqref="AK312">
    <cfRule type="expression" dxfId="747" priority="3">
      <formula>IF(RIGHT(TEXT(AK312,"0.#"),1)=".",FALSE,TRUE)</formula>
    </cfRule>
    <cfRule type="expression" dxfId="746" priority="4">
      <formula>IF(RIGHT(TEXT(AK312,"0.#"),1)=".",TRUE,FALSE)</formula>
    </cfRule>
  </conditionalFormatting>
  <conditionalFormatting sqref="AK311">
    <cfRule type="expression" dxfId="745" priority="1">
      <formula>IF(RIGHT(TEXT(AK311,"0.#"),1)=".",FALSE,TRUE)</formula>
    </cfRule>
    <cfRule type="expression" dxfId="744" priority="2">
      <formula>IF(RIGHT(TEXT(AK311,"0.#"),1)=".",TRUE,FALSE)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4" max="16383" man="1"/>
    <brk id="138" max="50" man="1"/>
    <brk id="177" max="50"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8"/>
      <c r="AC5" s="206"/>
      <c r="AD5" s="206"/>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8"/>
      <c r="AC10" s="206"/>
      <c r="AD10" s="206"/>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8"/>
      <c r="AC15" s="206"/>
      <c r="AD15" s="206"/>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8"/>
      <c r="AC20" s="206"/>
      <c r="AD20" s="206"/>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8"/>
      <c r="AC25" s="206"/>
      <c r="AD25" s="206"/>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8"/>
      <c r="AC30" s="206"/>
      <c r="AD30" s="206"/>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8"/>
      <c r="AC35" s="206"/>
      <c r="AD35" s="206"/>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8"/>
      <c r="AC40" s="206"/>
      <c r="AD40" s="206"/>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8"/>
      <c r="AC45" s="206"/>
      <c r="AD45" s="206"/>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8"/>
      <c r="AC50" s="206"/>
      <c r="AD50" s="206"/>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460</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6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1" t="s">
        <v>367</v>
      </c>
      <c r="H2" s="382"/>
      <c r="I2" s="382"/>
      <c r="J2" s="382"/>
      <c r="K2" s="382"/>
      <c r="L2" s="382"/>
      <c r="M2" s="382"/>
      <c r="N2" s="382"/>
      <c r="O2" s="382"/>
      <c r="P2" s="382"/>
      <c r="Q2" s="382"/>
      <c r="R2" s="382"/>
      <c r="S2" s="382"/>
      <c r="T2" s="382"/>
      <c r="U2" s="382"/>
      <c r="V2" s="382"/>
      <c r="W2" s="382"/>
      <c r="X2" s="382"/>
      <c r="Y2" s="382"/>
      <c r="Z2" s="382"/>
      <c r="AA2" s="382"/>
      <c r="AB2" s="383"/>
      <c r="AC2" s="381" t="s">
        <v>457</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1"/>
      <c r="B3" s="712"/>
      <c r="C3" s="712"/>
      <c r="D3" s="712"/>
      <c r="E3" s="712"/>
      <c r="F3" s="713"/>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4"/>
    </row>
    <row r="4" spans="1:50" ht="24.75" customHeight="1" x14ac:dyDescent="0.15">
      <c r="A4" s="711"/>
      <c r="B4" s="712"/>
      <c r="C4" s="712"/>
      <c r="D4" s="712"/>
      <c r="E4" s="712"/>
      <c r="F4" s="713"/>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5"/>
    </row>
    <row r="5" spans="1:50" ht="24.75" customHeight="1" x14ac:dyDescent="0.15">
      <c r="A5" s="711"/>
      <c r="B5" s="712"/>
      <c r="C5" s="712"/>
      <c r="D5" s="712"/>
      <c r="E5" s="712"/>
      <c r="F5" s="713"/>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8"/>
    </row>
    <row r="6" spans="1:50" ht="24.75" customHeight="1" x14ac:dyDescent="0.15">
      <c r="A6" s="711"/>
      <c r="B6" s="712"/>
      <c r="C6" s="712"/>
      <c r="D6" s="712"/>
      <c r="E6" s="712"/>
      <c r="F6" s="713"/>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8"/>
    </row>
    <row r="7" spans="1:50" ht="24.75" customHeight="1" x14ac:dyDescent="0.15">
      <c r="A7" s="711"/>
      <c r="B7" s="712"/>
      <c r="C7" s="712"/>
      <c r="D7" s="712"/>
      <c r="E7" s="712"/>
      <c r="F7" s="713"/>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8"/>
    </row>
    <row r="8" spans="1:50" ht="24.75" customHeight="1" x14ac:dyDescent="0.15">
      <c r="A8" s="711"/>
      <c r="B8" s="712"/>
      <c r="C8" s="712"/>
      <c r="D8" s="712"/>
      <c r="E8" s="712"/>
      <c r="F8" s="713"/>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8"/>
    </row>
    <row r="9" spans="1:50" ht="24.75" customHeight="1" x14ac:dyDescent="0.15">
      <c r="A9" s="711"/>
      <c r="B9" s="712"/>
      <c r="C9" s="712"/>
      <c r="D9" s="712"/>
      <c r="E9" s="712"/>
      <c r="F9" s="713"/>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8"/>
    </row>
    <row r="10" spans="1:50" ht="24.75" customHeight="1" x14ac:dyDescent="0.15">
      <c r="A10" s="711"/>
      <c r="B10" s="712"/>
      <c r="C10" s="712"/>
      <c r="D10" s="712"/>
      <c r="E10" s="712"/>
      <c r="F10" s="713"/>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8"/>
    </row>
    <row r="11" spans="1:50" ht="24.75" customHeight="1" x14ac:dyDescent="0.15">
      <c r="A11" s="711"/>
      <c r="B11" s="712"/>
      <c r="C11" s="712"/>
      <c r="D11" s="712"/>
      <c r="E11" s="712"/>
      <c r="F11" s="713"/>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8"/>
    </row>
    <row r="12" spans="1:50" ht="24.75" customHeight="1" x14ac:dyDescent="0.15">
      <c r="A12" s="711"/>
      <c r="B12" s="712"/>
      <c r="C12" s="712"/>
      <c r="D12" s="712"/>
      <c r="E12" s="712"/>
      <c r="F12" s="713"/>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8"/>
    </row>
    <row r="13" spans="1:50" ht="24.75" customHeight="1" x14ac:dyDescent="0.15">
      <c r="A13" s="711"/>
      <c r="B13" s="712"/>
      <c r="C13" s="712"/>
      <c r="D13" s="712"/>
      <c r="E13" s="712"/>
      <c r="F13" s="713"/>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8"/>
    </row>
    <row r="14" spans="1:50" ht="24.75" customHeight="1" thickBot="1" x14ac:dyDescent="0.2">
      <c r="A14" s="711"/>
      <c r="B14" s="712"/>
      <c r="C14" s="712"/>
      <c r="D14" s="712"/>
      <c r="E14" s="712"/>
      <c r="F14" s="713"/>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11"/>
      <c r="B15" s="712"/>
      <c r="C15" s="712"/>
      <c r="D15" s="712"/>
      <c r="E15" s="712"/>
      <c r="F15" s="713"/>
      <c r="G15" s="381" t="s">
        <v>368</v>
      </c>
      <c r="H15" s="382"/>
      <c r="I15" s="382"/>
      <c r="J15" s="382"/>
      <c r="K15" s="382"/>
      <c r="L15" s="382"/>
      <c r="M15" s="382"/>
      <c r="N15" s="382"/>
      <c r="O15" s="382"/>
      <c r="P15" s="382"/>
      <c r="Q15" s="382"/>
      <c r="R15" s="382"/>
      <c r="S15" s="382"/>
      <c r="T15" s="382"/>
      <c r="U15" s="382"/>
      <c r="V15" s="382"/>
      <c r="W15" s="382"/>
      <c r="X15" s="382"/>
      <c r="Y15" s="382"/>
      <c r="Z15" s="382"/>
      <c r="AA15" s="382"/>
      <c r="AB15" s="383"/>
      <c r="AC15" s="381" t="s">
        <v>369</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1"/>
      <c r="B16" s="712"/>
      <c r="C16" s="712"/>
      <c r="D16" s="712"/>
      <c r="E16" s="712"/>
      <c r="F16" s="713"/>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4"/>
    </row>
    <row r="17" spans="1:50" ht="24.75" customHeight="1" x14ac:dyDescent="0.15">
      <c r="A17" s="711"/>
      <c r="B17" s="712"/>
      <c r="C17" s="712"/>
      <c r="D17" s="712"/>
      <c r="E17" s="712"/>
      <c r="F17" s="713"/>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5"/>
    </row>
    <row r="18" spans="1:50" ht="24.75" customHeight="1" x14ac:dyDescent="0.15">
      <c r="A18" s="711"/>
      <c r="B18" s="712"/>
      <c r="C18" s="712"/>
      <c r="D18" s="712"/>
      <c r="E18" s="712"/>
      <c r="F18" s="713"/>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8"/>
    </row>
    <row r="19" spans="1:50" ht="24.75" customHeight="1" x14ac:dyDescent="0.15">
      <c r="A19" s="711"/>
      <c r="B19" s="712"/>
      <c r="C19" s="712"/>
      <c r="D19" s="712"/>
      <c r="E19" s="712"/>
      <c r="F19" s="713"/>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8"/>
    </row>
    <row r="20" spans="1:50" ht="24.75" customHeight="1" x14ac:dyDescent="0.15">
      <c r="A20" s="711"/>
      <c r="B20" s="712"/>
      <c r="C20" s="712"/>
      <c r="D20" s="712"/>
      <c r="E20" s="712"/>
      <c r="F20" s="713"/>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8"/>
    </row>
    <row r="21" spans="1:50" ht="24.75" customHeight="1" x14ac:dyDescent="0.15">
      <c r="A21" s="711"/>
      <c r="B21" s="712"/>
      <c r="C21" s="712"/>
      <c r="D21" s="712"/>
      <c r="E21" s="712"/>
      <c r="F21" s="713"/>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8"/>
    </row>
    <row r="22" spans="1:50" ht="24.75" customHeight="1" x14ac:dyDescent="0.15">
      <c r="A22" s="711"/>
      <c r="B22" s="712"/>
      <c r="C22" s="712"/>
      <c r="D22" s="712"/>
      <c r="E22" s="712"/>
      <c r="F22" s="713"/>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8"/>
    </row>
    <row r="23" spans="1:50" ht="24.75" customHeight="1" x14ac:dyDescent="0.15">
      <c r="A23" s="711"/>
      <c r="B23" s="712"/>
      <c r="C23" s="712"/>
      <c r="D23" s="712"/>
      <c r="E23" s="712"/>
      <c r="F23" s="713"/>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8"/>
    </row>
    <row r="24" spans="1:50" ht="24.75" customHeight="1" x14ac:dyDescent="0.15">
      <c r="A24" s="711"/>
      <c r="B24" s="712"/>
      <c r="C24" s="712"/>
      <c r="D24" s="712"/>
      <c r="E24" s="712"/>
      <c r="F24" s="713"/>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8"/>
    </row>
    <row r="25" spans="1:50" ht="24.75" customHeight="1" x14ac:dyDescent="0.15">
      <c r="A25" s="711"/>
      <c r="B25" s="712"/>
      <c r="C25" s="712"/>
      <c r="D25" s="712"/>
      <c r="E25" s="712"/>
      <c r="F25" s="713"/>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8"/>
    </row>
    <row r="26" spans="1:50" ht="24.75" customHeight="1" x14ac:dyDescent="0.15">
      <c r="A26" s="711"/>
      <c r="B26" s="712"/>
      <c r="C26" s="712"/>
      <c r="D26" s="712"/>
      <c r="E26" s="712"/>
      <c r="F26" s="713"/>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8"/>
    </row>
    <row r="27" spans="1:50" ht="24.75" customHeight="1" thickBot="1" x14ac:dyDescent="0.2">
      <c r="A27" s="711"/>
      <c r="B27" s="712"/>
      <c r="C27" s="712"/>
      <c r="D27" s="712"/>
      <c r="E27" s="712"/>
      <c r="F27" s="713"/>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11"/>
      <c r="B28" s="712"/>
      <c r="C28" s="712"/>
      <c r="D28" s="712"/>
      <c r="E28" s="712"/>
      <c r="F28" s="713"/>
      <c r="G28" s="381" t="s">
        <v>370</v>
      </c>
      <c r="H28" s="382"/>
      <c r="I28" s="382"/>
      <c r="J28" s="382"/>
      <c r="K28" s="382"/>
      <c r="L28" s="382"/>
      <c r="M28" s="382"/>
      <c r="N28" s="382"/>
      <c r="O28" s="382"/>
      <c r="P28" s="382"/>
      <c r="Q28" s="382"/>
      <c r="R28" s="382"/>
      <c r="S28" s="382"/>
      <c r="T28" s="382"/>
      <c r="U28" s="382"/>
      <c r="V28" s="382"/>
      <c r="W28" s="382"/>
      <c r="X28" s="382"/>
      <c r="Y28" s="382"/>
      <c r="Z28" s="382"/>
      <c r="AA28" s="382"/>
      <c r="AB28" s="383"/>
      <c r="AC28" s="381" t="s">
        <v>371</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1"/>
      <c r="B29" s="712"/>
      <c r="C29" s="712"/>
      <c r="D29" s="712"/>
      <c r="E29" s="712"/>
      <c r="F29" s="713"/>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4"/>
    </row>
    <row r="30" spans="1:50" ht="24.75" customHeight="1" x14ac:dyDescent="0.15">
      <c r="A30" s="711"/>
      <c r="B30" s="712"/>
      <c r="C30" s="712"/>
      <c r="D30" s="712"/>
      <c r="E30" s="712"/>
      <c r="F30" s="713"/>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5"/>
    </row>
    <row r="31" spans="1:50" ht="24.75" customHeight="1" x14ac:dyDescent="0.15">
      <c r="A31" s="711"/>
      <c r="B31" s="712"/>
      <c r="C31" s="712"/>
      <c r="D31" s="712"/>
      <c r="E31" s="712"/>
      <c r="F31" s="713"/>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8"/>
    </row>
    <row r="32" spans="1:50" ht="24.75" customHeight="1" x14ac:dyDescent="0.15">
      <c r="A32" s="711"/>
      <c r="B32" s="712"/>
      <c r="C32" s="712"/>
      <c r="D32" s="712"/>
      <c r="E32" s="712"/>
      <c r="F32" s="713"/>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8"/>
    </row>
    <row r="33" spans="1:50" ht="24.75" customHeight="1" x14ac:dyDescent="0.15">
      <c r="A33" s="711"/>
      <c r="B33" s="712"/>
      <c r="C33" s="712"/>
      <c r="D33" s="712"/>
      <c r="E33" s="712"/>
      <c r="F33" s="713"/>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8"/>
    </row>
    <row r="34" spans="1:50" ht="24.75" customHeight="1" x14ac:dyDescent="0.15">
      <c r="A34" s="711"/>
      <c r="B34" s="712"/>
      <c r="C34" s="712"/>
      <c r="D34" s="712"/>
      <c r="E34" s="712"/>
      <c r="F34" s="713"/>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8"/>
    </row>
    <row r="35" spans="1:50" ht="24.75" customHeight="1" x14ac:dyDescent="0.15">
      <c r="A35" s="711"/>
      <c r="B35" s="712"/>
      <c r="C35" s="712"/>
      <c r="D35" s="712"/>
      <c r="E35" s="712"/>
      <c r="F35" s="713"/>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8"/>
    </row>
    <row r="36" spans="1:50" ht="24.75" customHeight="1" x14ac:dyDescent="0.15">
      <c r="A36" s="711"/>
      <c r="B36" s="712"/>
      <c r="C36" s="712"/>
      <c r="D36" s="712"/>
      <c r="E36" s="712"/>
      <c r="F36" s="713"/>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8"/>
    </row>
    <row r="37" spans="1:50" ht="24.75" customHeight="1" x14ac:dyDescent="0.15">
      <c r="A37" s="711"/>
      <c r="B37" s="712"/>
      <c r="C37" s="712"/>
      <c r="D37" s="712"/>
      <c r="E37" s="712"/>
      <c r="F37" s="713"/>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8"/>
    </row>
    <row r="38" spans="1:50" ht="24.75" customHeight="1" x14ac:dyDescent="0.15">
      <c r="A38" s="711"/>
      <c r="B38" s="712"/>
      <c r="C38" s="712"/>
      <c r="D38" s="712"/>
      <c r="E38" s="712"/>
      <c r="F38" s="713"/>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8"/>
    </row>
    <row r="39" spans="1:50" ht="24.75" customHeight="1" x14ac:dyDescent="0.15">
      <c r="A39" s="711"/>
      <c r="B39" s="712"/>
      <c r="C39" s="712"/>
      <c r="D39" s="712"/>
      <c r="E39" s="712"/>
      <c r="F39" s="713"/>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8"/>
    </row>
    <row r="40" spans="1:50" ht="24.75" customHeight="1" thickBot="1" x14ac:dyDescent="0.2">
      <c r="A40" s="711"/>
      <c r="B40" s="712"/>
      <c r="C40" s="712"/>
      <c r="D40" s="712"/>
      <c r="E40" s="712"/>
      <c r="F40" s="713"/>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11"/>
      <c r="B41" s="712"/>
      <c r="C41" s="712"/>
      <c r="D41" s="712"/>
      <c r="E41" s="712"/>
      <c r="F41" s="713"/>
      <c r="G41" s="381" t="s">
        <v>372</v>
      </c>
      <c r="H41" s="382"/>
      <c r="I41" s="382"/>
      <c r="J41" s="382"/>
      <c r="K41" s="382"/>
      <c r="L41" s="382"/>
      <c r="M41" s="382"/>
      <c r="N41" s="382"/>
      <c r="O41" s="382"/>
      <c r="P41" s="382"/>
      <c r="Q41" s="382"/>
      <c r="R41" s="382"/>
      <c r="S41" s="382"/>
      <c r="T41" s="382"/>
      <c r="U41" s="382"/>
      <c r="V41" s="382"/>
      <c r="W41" s="382"/>
      <c r="X41" s="382"/>
      <c r="Y41" s="382"/>
      <c r="Z41" s="382"/>
      <c r="AA41" s="382"/>
      <c r="AB41" s="383"/>
      <c r="AC41" s="381" t="s">
        <v>373</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1"/>
      <c r="B42" s="712"/>
      <c r="C42" s="712"/>
      <c r="D42" s="712"/>
      <c r="E42" s="712"/>
      <c r="F42" s="713"/>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4"/>
    </row>
    <row r="43" spans="1:50" ht="24.75" customHeight="1" x14ac:dyDescent="0.15">
      <c r="A43" s="711"/>
      <c r="B43" s="712"/>
      <c r="C43" s="712"/>
      <c r="D43" s="712"/>
      <c r="E43" s="712"/>
      <c r="F43" s="713"/>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5"/>
    </row>
    <row r="44" spans="1:50" ht="24.75" customHeight="1" x14ac:dyDescent="0.15">
      <c r="A44" s="711"/>
      <c r="B44" s="712"/>
      <c r="C44" s="712"/>
      <c r="D44" s="712"/>
      <c r="E44" s="712"/>
      <c r="F44" s="713"/>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8"/>
    </row>
    <row r="45" spans="1:50" ht="24.75" customHeight="1" x14ac:dyDescent="0.15">
      <c r="A45" s="711"/>
      <c r="B45" s="712"/>
      <c r="C45" s="712"/>
      <c r="D45" s="712"/>
      <c r="E45" s="712"/>
      <c r="F45" s="713"/>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8"/>
    </row>
    <row r="46" spans="1:50" ht="24.75" customHeight="1" x14ac:dyDescent="0.15">
      <c r="A46" s="711"/>
      <c r="B46" s="712"/>
      <c r="C46" s="712"/>
      <c r="D46" s="712"/>
      <c r="E46" s="712"/>
      <c r="F46" s="713"/>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8"/>
    </row>
    <row r="47" spans="1:50" ht="24.75" customHeight="1" x14ac:dyDescent="0.15">
      <c r="A47" s="711"/>
      <c r="B47" s="712"/>
      <c r="C47" s="712"/>
      <c r="D47" s="712"/>
      <c r="E47" s="712"/>
      <c r="F47" s="713"/>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8"/>
    </row>
    <row r="48" spans="1:50" ht="24.75" customHeight="1" x14ac:dyDescent="0.15">
      <c r="A48" s="711"/>
      <c r="B48" s="712"/>
      <c r="C48" s="712"/>
      <c r="D48" s="712"/>
      <c r="E48" s="712"/>
      <c r="F48" s="713"/>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8"/>
    </row>
    <row r="49" spans="1:50" ht="24.75" customHeight="1" x14ac:dyDescent="0.15">
      <c r="A49" s="711"/>
      <c r="B49" s="712"/>
      <c r="C49" s="712"/>
      <c r="D49" s="712"/>
      <c r="E49" s="712"/>
      <c r="F49" s="713"/>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8"/>
    </row>
    <row r="50" spans="1:50" ht="24.75" customHeight="1" x14ac:dyDescent="0.15">
      <c r="A50" s="711"/>
      <c r="B50" s="712"/>
      <c r="C50" s="712"/>
      <c r="D50" s="712"/>
      <c r="E50" s="712"/>
      <c r="F50" s="713"/>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8"/>
    </row>
    <row r="51" spans="1:50" ht="24.75" customHeight="1" x14ac:dyDescent="0.15">
      <c r="A51" s="711"/>
      <c r="B51" s="712"/>
      <c r="C51" s="712"/>
      <c r="D51" s="712"/>
      <c r="E51" s="712"/>
      <c r="F51" s="713"/>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8"/>
    </row>
    <row r="52" spans="1:50" ht="24.75" customHeight="1" x14ac:dyDescent="0.15">
      <c r="A52" s="711"/>
      <c r="B52" s="712"/>
      <c r="C52" s="712"/>
      <c r="D52" s="712"/>
      <c r="E52" s="712"/>
      <c r="F52" s="713"/>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8"/>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81" t="s">
        <v>374</v>
      </c>
      <c r="H55" s="382"/>
      <c r="I55" s="382"/>
      <c r="J55" s="382"/>
      <c r="K55" s="382"/>
      <c r="L55" s="382"/>
      <c r="M55" s="382"/>
      <c r="N55" s="382"/>
      <c r="O55" s="382"/>
      <c r="P55" s="382"/>
      <c r="Q55" s="382"/>
      <c r="R55" s="382"/>
      <c r="S55" s="382"/>
      <c r="T55" s="382"/>
      <c r="U55" s="382"/>
      <c r="V55" s="382"/>
      <c r="W55" s="382"/>
      <c r="X55" s="382"/>
      <c r="Y55" s="382"/>
      <c r="Z55" s="382"/>
      <c r="AA55" s="382"/>
      <c r="AB55" s="383"/>
      <c r="AC55" s="381" t="s">
        <v>375</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1"/>
      <c r="B56" s="712"/>
      <c r="C56" s="712"/>
      <c r="D56" s="712"/>
      <c r="E56" s="712"/>
      <c r="F56" s="713"/>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4"/>
    </row>
    <row r="57" spans="1:50" ht="24.75" customHeight="1" x14ac:dyDescent="0.15">
      <c r="A57" s="711"/>
      <c r="B57" s="712"/>
      <c r="C57" s="712"/>
      <c r="D57" s="712"/>
      <c r="E57" s="712"/>
      <c r="F57" s="713"/>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5"/>
    </row>
    <row r="58" spans="1:50" ht="24.75" customHeight="1" x14ac:dyDescent="0.15">
      <c r="A58" s="711"/>
      <c r="B58" s="712"/>
      <c r="C58" s="712"/>
      <c r="D58" s="712"/>
      <c r="E58" s="712"/>
      <c r="F58" s="713"/>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8"/>
    </row>
    <row r="59" spans="1:50" ht="24.75" customHeight="1" x14ac:dyDescent="0.15">
      <c r="A59" s="711"/>
      <c r="B59" s="712"/>
      <c r="C59" s="712"/>
      <c r="D59" s="712"/>
      <c r="E59" s="712"/>
      <c r="F59" s="713"/>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8"/>
    </row>
    <row r="60" spans="1:50" ht="24.75" customHeight="1" x14ac:dyDescent="0.15">
      <c r="A60" s="711"/>
      <c r="B60" s="712"/>
      <c r="C60" s="712"/>
      <c r="D60" s="712"/>
      <c r="E60" s="712"/>
      <c r="F60" s="713"/>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8"/>
    </row>
    <row r="61" spans="1:50" ht="24.75" customHeight="1" x14ac:dyDescent="0.15">
      <c r="A61" s="711"/>
      <c r="B61" s="712"/>
      <c r="C61" s="712"/>
      <c r="D61" s="712"/>
      <c r="E61" s="712"/>
      <c r="F61" s="713"/>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8"/>
    </row>
    <row r="62" spans="1:50" ht="24.75" customHeight="1" x14ac:dyDescent="0.15">
      <c r="A62" s="711"/>
      <c r="B62" s="712"/>
      <c r="C62" s="712"/>
      <c r="D62" s="712"/>
      <c r="E62" s="712"/>
      <c r="F62" s="713"/>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8"/>
    </row>
    <row r="63" spans="1:50" ht="24.75" customHeight="1" x14ac:dyDescent="0.15">
      <c r="A63" s="711"/>
      <c r="B63" s="712"/>
      <c r="C63" s="712"/>
      <c r="D63" s="712"/>
      <c r="E63" s="712"/>
      <c r="F63" s="713"/>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8"/>
    </row>
    <row r="64" spans="1:50" ht="24.75" customHeight="1" x14ac:dyDescent="0.15">
      <c r="A64" s="711"/>
      <c r="B64" s="712"/>
      <c r="C64" s="712"/>
      <c r="D64" s="712"/>
      <c r="E64" s="712"/>
      <c r="F64" s="713"/>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8"/>
    </row>
    <row r="65" spans="1:50" ht="24.75" customHeight="1" x14ac:dyDescent="0.15">
      <c r="A65" s="711"/>
      <c r="B65" s="712"/>
      <c r="C65" s="712"/>
      <c r="D65" s="712"/>
      <c r="E65" s="712"/>
      <c r="F65" s="713"/>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8"/>
    </row>
    <row r="66" spans="1:50" ht="24.75" customHeight="1" x14ac:dyDescent="0.15">
      <c r="A66" s="711"/>
      <c r="B66" s="712"/>
      <c r="C66" s="712"/>
      <c r="D66" s="712"/>
      <c r="E66" s="712"/>
      <c r="F66" s="713"/>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8"/>
    </row>
    <row r="67" spans="1:50" ht="24.75" customHeight="1" thickBot="1" x14ac:dyDescent="0.2">
      <c r="A67" s="711"/>
      <c r="B67" s="712"/>
      <c r="C67" s="712"/>
      <c r="D67" s="712"/>
      <c r="E67" s="712"/>
      <c r="F67" s="713"/>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11"/>
      <c r="B68" s="712"/>
      <c r="C68" s="712"/>
      <c r="D68" s="712"/>
      <c r="E68" s="712"/>
      <c r="F68" s="713"/>
      <c r="G68" s="381" t="s">
        <v>376</v>
      </c>
      <c r="H68" s="382"/>
      <c r="I68" s="382"/>
      <c r="J68" s="382"/>
      <c r="K68" s="382"/>
      <c r="L68" s="382"/>
      <c r="M68" s="382"/>
      <c r="N68" s="382"/>
      <c r="O68" s="382"/>
      <c r="P68" s="382"/>
      <c r="Q68" s="382"/>
      <c r="R68" s="382"/>
      <c r="S68" s="382"/>
      <c r="T68" s="382"/>
      <c r="U68" s="382"/>
      <c r="V68" s="382"/>
      <c r="W68" s="382"/>
      <c r="X68" s="382"/>
      <c r="Y68" s="382"/>
      <c r="Z68" s="382"/>
      <c r="AA68" s="382"/>
      <c r="AB68" s="383"/>
      <c r="AC68" s="381" t="s">
        <v>377</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1"/>
      <c r="B69" s="712"/>
      <c r="C69" s="712"/>
      <c r="D69" s="712"/>
      <c r="E69" s="712"/>
      <c r="F69" s="713"/>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4"/>
    </row>
    <row r="70" spans="1:50" ht="24.75" customHeight="1" x14ac:dyDescent="0.15">
      <c r="A70" s="711"/>
      <c r="B70" s="712"/>
      <c r="C70" s="712"/>
      <c r="D70" s="712"/>
      <c r="E70" s="712"/>
      <c r="F70" s="713"/>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5"/>
    </row>
    <row r="71" spans="1:50" ht="24.75" customHeight="1" x14ac:dyDescent="0.15">
      <c r="A71" s="711"/>
      <c r="B71" s="712"/>
      <c r="C71" s="712"/>
      <c r="D71" s="712"/>
      <c r="E71" s="712"/>
      <c r="F71" s="713"/>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8"/>
    </row>
    <row r="72" spans="1:50" ht="24.75" customHeight="1" x14ac:dyDescent="0.15">
      <c r="A72" s="711"/>
      <c r="B72" s="712"/>
      <c r="C72" s="712"/>
      <c r="D72" s="712"/>
      <c r="E72" s="712"/>
      <c r="F72" s="713"/>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8"/>
    </row>
    <row r="73" spans="1:50" ht="24.75" customHeight="1" x14ac:dyDescent="0.15">
      <c r="A73" s="711"/>
      <c r="B73" s="712"/>
      <c r="C73" s="712"/>
      <c r="D73" s="712"/>
      <c r="E73" s="712"/>
      <c r="F73" s="713"/>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8"/>
    </row>
    <row r="74" spans="1:50" ht="24.75" customHeight="1" x14ac:dyDescent="0.15">
      <c r="A74" s="711"/>
      <c r="B74" s="712"/>
      <c r="C74" s="712"/>
      <c r="D74" s="712"/>
      <c r="E74" s="712"/>
      <c r="F74" s="713"/>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8"/>
    </row>
    <row r="75" spans="1:50" ht="24.75" customHeight="1" x14ac:dyDescent="0.15">
      <c r="A75" s="711"/>
      <c r="B75" s="712"/>
      <c r="C75" s="712"/>
      <c r="D75" s="712"/>
      <c r="E75" s="712"/>
      <c r="F75" s="713"/>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8"/>
    </row>
    <row r="76" spans="1:50" ht="24.75" customHeight="1" x14ac:dyDescent="0.15">
      <c r="A76" s="711"/>
      <c r="B76" s="712"/>
      <c r="C76" s="712"/>
      <c r="D76" s="712"/>
      <c r="E76" s="712"/>
      <c r="F76" s="713"/>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8"/>
    </row>
    <row r="77" spans="1:50" ht="24.75" customHeight="1" x14ac:dyDescent="0.15">
      <c r="A77" s="711"/>
      <c r="B77" s="712"/>
      <c r="C77" s="712"/>
      <c r="D77" s="712"/>
      <c r="E77" s="712"/>
      <c r="F77" s="713"/>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8"/>
    </row>
    <row r="78" spans="1:50" ht="24.75" customHeight="1" x14ac:dyDescent="0.15">
      <c r="A78" s="711"/>
      <c r="B78" s="712"/>
      <c r="C78" s="712"/>
      <c r="D78" s="712"/>
      <c r="E78" s="712"/>
      <c r="F78" s="713"/>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8"/>
    </row>
    <row r="79" spans="1:50" ht="24.75" customHeight="1" x14ac:dyDescent="0.15">
      <c r="A79" s="711"/>
      <c r="B79" s="712"/>
      <c r="C79" s="712"/>
      <c r="D79" s="712"/>
      <c r="E79" s="712"/>
      <c r="F79" s="713"/>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8"/>
    </row>
    <row r="80" spans="1:50" ht="24.75" customHeight="1" thickBot="1" x14ac:dyDescent="0.2">
      <c r="A80" s="711"/>
      <c r="B80" s="712"/>
      <c r="C80" s="712"/>
      <c r="D80" s="712"/>
      <c r="E80" s="712"/>
      <c r="F80" s="713"/>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11"/>
      <c r="B81" s="712"/>
      <c r="C81" s="712"/>
      <c r="D81" s="712"/>
      <c r="E81" s="712"/>
      <c r="F81" s="713"/>
      <c r="G81" s="381" t="s">
        <v>378</v>
      </c>
      <c r="H81" s="382"/>
      <c r="I81" s="382"/>
      <c r="J81" s="382"/>
      <c r="K81" s="382"/>
      <c r="L81" s="382"/>
      <c r="M81" s="382"/>
      <c r="N81" s="382"/>
      <c r="O81" s="382"/>
      <c r="P81" s="382"/>
      <c r="Q81" s="382"/>
      <c r="R81" s="382"/>
      <c r="S81" s="382"/>
      <c r="T81" s="382"/>
      <c r="U81" s="382"/>
      <c r="V81" s="382"/>
      <c r="W81" s="382"/>
      <c r="X81" s="382"/>
      <c r="Y81" s="382"/>
      <c r="Z81" s="382"/>
      <c r="AA81" s="382"/>
      <c r="AB81" s="383"/>
      <c r="AC81" s="381" t="s">
        <v>379</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1"/>
      <c r="B82" s="712"/>
      <c r="C82" s="712"/>
      <c r="D82" s="712"/>
      <c r="E82" s="712"/>
      <c r="F82" s="713"/>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4"/>
    </row>
    <row r="83" spans="1:50" ht="24.75" customHeight="1" x14ac:dyDescent="0.15">
      <c r="A83" s="711"/>
      <c r="B83" s="712"/>
      <c r="C83" s="712"/>
      <c r="D83" s="712"/>
      <c r="E83" s="712"/>
      <c r="F83" s="713"/>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5"/>
    </row>
    <row r="84" spans="1:50" ht="24.75" customHeight="1" x14ac:dyDescent="0.15">
      <c r="A84" s="711"/>
      <c r="B84" s="712"/>
      <c r="C84" s="712"/>
      <c r="D84" s="712"/>
      <c r="E84" s="712"/>
      <c r="F84" s="713"/>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8"/>
    </row>
    <row r="85" spans="1:50" ht="24.75" customHeight="1" x14ac:dyDescent="0.15">
      <c r="A85" s="711"/>
      <c r="B85" s="712"/>
      <c r="C85" s="712"/>
      <c r="D85" s="712"/>
      <c r="E85" s="712"/>
      <c r="F85" s="713"/>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8"/>
    </row>
    <row r="86" spans="1:50" ht="24.75" customHeight="1" x14ac:dyDescent="0.15">
      <c r="A86" s="711"/>
      <c r="B86" s="712"/>
      <c r="C86" s="712"/>
      <c r="D86" s="712"/>
      <c r="E86" s="712"/>
      <c r="F86" s="713"/>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8"/>
    </row>
    <row r="87" spans="1:50" ht="24.75" customHeight="1" x14ac:dyDescent="0.15">
      <c r="A87" s="711"/>
      <c r="B87" s="712"/>
      <c r="C87" s="712"/>
      <c r="D87" s="712"/>
      <c r="E87" s="712"/>
      <c r="F87" s="713"/>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8"/>
    </row>
    <row r="88" spans="1:50" ht="24.75" customHeight="1" x14ac:dyDescent="0.15">
      <c r="A88" s="711"/>
      <c r="B88" s="712"/>
      <c r="C88" s="712"/>
      <c r="D88" s="712"/>
      <c r="E88" s="712"/>
      <c r="F88" s="713"/>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8"/>
    </row>
    <row r="89" spans="1:50" ht="24.75" customHeight="1" x14ac:dyDescent="0.15">
      <c r="A89" s="711"/>
      <c r="B89" s="712"/>
      <c r="C89" s="712"/>
      <c r="D89" s="712"/>
      <c r="E89" s="712"/>
      <c r="F89" s="713"/>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8"/>
    </row>
    <row r="90" spans="1:50" ht="24.75" customHeight="1" x14ac:dyDescent="0.15">
      <c r="A90" s="711"/>
      <c r="B90" s="712"/>
      <c r="C90" s="712"/>
      <c r="D90" s="712"/>
      <c r="E90" s="712"/>
      <c r="F90" s="713"/>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8"/>
    </row>
    <row r="91" spans="1:50" ht="24.75" customHeight="1" x14ac:dyDescent="0.15">
      <c r="A91" s="711"/>
      <c r="B91" s="712"/>
      <c r="C91" s="712"/>
      <c r="D91" s="712"/>
      <c r="E91" s="712"/>
      <c r="F91" s="713"/>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8"/>
    </row>
    <row r="92" spans="1:50" ht="24.75" customHeight="1" x14ac:dyDescent="0.15">
      <c r="A92" s="711"/>
      <c r="B92" s="712"/>
      <c r="C92" s="712"/>
      <c r="D92" s="712"/>
      <c r="E92" s="712"/>
      <c r="F92" s="713"/>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8"/>
    </row>
    <row r="93" spans="1:50" ht="24.75" customHeight="1" thickBot="1" x14ac:dyDescent="0.2">
      <c r="A93" s="711"/>
      <c r="B93" s="712"/>
      <c r="C93" s="712"/>
      <c r="D93" s="712"/>
      <c r="E93" s="712"/>
      <c r="F93" s="713"/>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11"/>
      <c r="B94" s="712"/>
      <c r="C94" s="712"/>
      <c r="D94" s="712"/>
      <c r="E94" s="712"/>
      <c r="F94" s="713"/>
      <c r="G94" s="381" t="s">
        <v>380</v>
      </c>
      <c r="H94" s="382"/>
      <c r="I94" s="382"/>
      <c r="J94" s="382"/>
      <c r="K94" s="382"/>
      <c r="L94" s="382"/>
      <c r="M94" s="382"/>
      <c r="N94" s="382"/>
      <c r="O94" s="382"/>
      <c r="P94" s="382"/>
      <c r="Q94" s="382"/>
      <c r="R94" s="382"/>
      <c r="S94" s="382"/>
      <c r="T94" s="382"/>
      <c r="U94" s="382"/>
      <c r="V94" s="382"/>
      <c r="W94" s="382"/>
      <c r="X94" s="382"/>
      <c r="Y94" s="382"/>
      <c r="Z94" s="382"/>
      <c r="AA94" s="382"/>
      <c r="AB94" s="383"/>
      <c r="AC94" s="381" t="s">
        <v>381</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1"/>
      <c r="B95" s="712"/>
      <c r="C95" s="712"/>
      <c r="D95" s="712"/>
      <c r="E95" s="712"/>
      <c r="F95" s="713"/>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4"/>
    </row>
    <row r="96" spans="1:50" ht="24.75" customHeight="1" x14ac:dyDescent="0.15">
      <c r="A96" s="711"/>
      <c r="B96" s="712"/>
      <c r="C96" s="712"/>
      <c r="D96" s="712"/>
      <c r="E96" s="712"/>
      <c r="F96" s="713"/>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5"/>
    </row>
    <row r="97" spans="1:50" ht="24.75" customHeight="1" x14ac:dyDescent="0.15">
      <c r="A97" s="711"/>
      <c r="B97" s="712"/>
      <c r="C97" s="712"/>
      <c r="D97" s="712"/>
      <c r="E97" s="712"/>
      <c r="F97" s="713"/>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8"/>
    </row>
    <row r="98" spans="1:50" ht="24.75" customHeight="1" x14ac:dyDescent="0.15">
      <c r="A98" s="711"/>
      <c r="B98" s="712"/>
      <c r="C98" s="712"/>
      <c r="D98" s="712"/>
      <c r="E98" s="712"/>
      <c r="F98" s="713"/>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8"/>
    </row>
    <row r="99" spans="1:50" ht="24.75" customHeight="1" x14ac:dyDescent="0.15">
      <c r="A99" s="711"/>
      <c r="B99" s="712"/>
      <c r="C99" s="712"/>
      <c r="D99" s="712"/>
      <c r="E99" s="712"/>
      <c r="F99" s="713"/>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8"/>
    </row>
    <row r="100" spans="1:50" ht="24.75" customHeight="1" x14ac:dyDescent="0.15">
      <c r="A100" s="711"/>
      <c r="B100" s="712"/>
      <c r="C100" s="712"/>
      <c r="D100" s="712"/>
      <c r="E100" s="712"/>
      <c r="F100" s="713"/>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8"/>
    </row>
    <row r="101" spans="1:50" ht="24.75" customHeight="1" x14ac:dyDescent="0.15">
      <c r="A101" s="711"/>
      <c r="B101" s="712"/>
      <c r="C101" s="712"/>
      <c r="D101" s="712"/>
      <c r="E101" s="712"/>
      <c r="F101" s="713"/>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8"/>
    </row>
    <row r="102" spans="1:50" ht="24.75" customHeight="1" x14ac:dyDescent="0.15">
      <c r="A102" s="711"/>
      <c r="B102" s="712"/>
      <c r="C102" s="712"/>
      <c r="D102" s="712"/>
      <c r="E102" s="712"/>
      <c r="F102" s="713"/>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8"/>
    </row>
    <row r="103" spans="1:50" ht="24.75" customHeight="1" x14ac:dyDescent="0.15">
      <c r="A103" s="711"/>
      <c r="B103" s="712"/>
      <c r="C103" s="712"/>
      <c r="D103" s="712"/>
      <c r="E103" s="712"/>
      <c r="F103" s="713"/>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8"/>
    </row>
    <row r="104" spans="1:50" ht="24.75" customHeight="1" x14ac:dyDescent="0.15">
      <c r="A104" s="711"/>
      <c r="B104" s="712"/>
      <c r="C104" s="712"/>
      <c r="D104" s="712"/>
      <c r="E104" s="712"/>
      <c r="F104" s="713"/>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8"/>
    </row>
    <row r="105" spans="1:50" ht="24.75" customHeight="1" x14ac:dyDescent="0.15">
      <c r="A105" s="711"/>
      <c r="B105" s="712"/>
      <c r="C105" s="712"/>
      <c r="D105" s="712"/>
      <c r="E105" s="712"/>
      <c r="F105" s="713"/>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8"/>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81" t="s">
        <v>382</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383</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1"/>
      <c r="B109" s="712"/>
      <c r="C109" s="712"/>
      <c r="D109" s="712"/>
      <c r="E109" s="712"/>
      <c r="F109" s="713"/>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4"/>
    </row>
    <row r="110" spans="1:50" ht="24.75" customHeight="1" x14ac:dyDescent="0.15">
      <c r="A110" s="711"/>
      <c r="B110" s="712"/>
      <c r="C110" s="712"/>
      <c r="D110" s="712"/>
      <c r="E110" s="712"/>
      <c r="F110" s="713"/>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5"/>
    </row>
    <row r="111" spans="1:50" ht="24.75" customHeight="1" x14ac:dyDescent="0.15">
      <c r="A111" s="711"/>
      <c r="B111" s="712"/>
      <c r="C111" s="712"/>
      <c r="D111" s="712"/>
      <c r="E111" s="712"/>
      <c r="F111" s="713"/>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8"/>
    </row>
    <row r="112" spans="1:50" ht="24.75" customHeight="1" x14ac:dyDescent="0.15">
      <c r="A112" s="711"/>
      <c r="B112" s="712"/>
      <c r="C112" s="712"/>
      <c r="D112" s="712"/>
      <c r="E112" s="712"/>
      <c r="F112" s="713"/>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8"/>
    </row>
    <row r="113" spans="1:50" ht="24.75" customHeight="1" x14ac:dyDescent="0.15">
      <c r="A113" s="711"/>
      <c r="B113" s="712"/>
      <c r="C113" s="712"/>
      <c r="D113" s="712"/>
      <c r="E113" s="712"/>
      <c r="F113" s="713"/>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8"/>
    </row>
    <row r="114" spans="1:50" ht="24.75" customHeight="1" x14ac:dyDescent="0.15">
      <c r="A114" s="711"/>
      <c r="B114" s="712"/>
      <c r="C114" s="712"/>
      <c r="D114" s="712"/>
      <c r="E114" s="712"/>
      <c r="F114" s="713"/>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8"/>
    </row>
    <row r="115" spans="1:50" ht="24.75" customHeight="1" x14ac:dyDescent="0.15">
      <c r="A115" s="711"/>
      <c r="B115" s="712"/>
      <c r="C115" s="712"/>
      <c r="D115" s="712"/>
      <c r="E115" s="712"/>
      <c r="F115" s="713"/>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8"/>
    </row>
    <row r="116" spans="1:50" ht="24.75" customHeight="1" x14ac:dyDescent="0.15">
      <c r="A116" s="711"/>
      <c r="B116" s="712"/>
      <c r="C116" s="712"/>
      <c r="D116" s="712"/>
      <c r="E116" s="712"/>
      <c r="F116" s="713"/>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8"/>
    </row>
    <row r="117" spans="1:50" ht="24.75" customHeight="1" x14ac:dyDescent="0.15">
      <c r="A117" s="711"/>
      <c r="B117" s="712"/>
      <c r="C117" s="712"/>
      <c r="D117" s="712"/>
      <c r="E117" s="712"/>
      <c r="F117" s="713"/>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8"/>
    </row>
    <row r="118" spans="1:50" ht="24.75" customHeight="1" x14ac:dyDescent="0.15">
      <c r="A118" s="711"/>
      <c r="B118" s="712"/>
      <c r="C118" s="712"/>
      <c r="D118" s="712"/>
      <c r="E118" s="712"/>
      <c r="F118" s="713"/>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8"/>
    </row>
    <row r="119" spans="1:50" ht="24.75" customHeight="1" x14ac:dyDescent="0.15">
      <c r="A119" s="711"/>
      <c r="B119" s="712"/>
      <c r="C119" s="712"/>
      <c r="D119" s="712"/>
      <c r="E119" s="712"/>
      <c r="F119" s="713"/>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8"/>
    </row>
    <row r="120" spans="1:50" ht="24.75" customHeight="1" thickBot="1" x14ac:dyDescent="0.2">
      <c r="A120" s="711"/>
      <c r="B120" s="712"/>
      <c r="C120" s="712"/>
      <c r="D120" s="712"/>
      <c r="E120" s="712"/>
      <c r="F120" s="713"/>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11"/>
      <c r="B121" s="712"/>
      <c r="C121" s="712"/>
      <c r="D121" s="712"/>
      <c r="E121" s="712"/>
      <c r="F121" s="713"/>
      <c r="G121" s="381" t="s">
        <v>404</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384</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1"/>
      <c r="B122" s="712"/>
      <c r="C122" s="712"/>
      <c r="D122" s="712"/>
      <c r="E122" s="712"/>
      <c r="F122" s="713"/>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4"/>
    </row>
    <row r="123" spans="1:50" ht="24.75" customHeight="1" x14ac:dyDescent="0.15">
      <c r="A123" s="711"/>
      <c r="B123" s="712"/>
      <c r="C123" s="712"/>
      <c r="D123" s="712"/>
      <c r="E123" s="712"/>
      <c r="F123" s="713"/>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5"/>
    </row>
    <row r="124" spans="1:50" ht="24.75" customHeight="1" x14ac:dyDescent="0.15">
      <c r="A124" s="711"/>
      <c r="B124" s="712"/>
      <c r="C124" s="712"/>
      <c r="D124" s="712"/>
      <c r="E124" s="712"/>
      <c r="F124" s="713"/>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8"/>
    </row>
    <row r="125" spans="1:50" ht="24.75" customHeight="1" x14ac:dyDescent="0.15">
      <c r="A125" s="711"/>
      <c r="B125" s="712"/>
      <c r="C125" s="712"/>
      <c r="D125" s="712"/>
      <c r="E125" s="712"/>
      <c r="F125" s="713"/>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8"/>
    </row>
    <row r="126" spans="1:50" ht="24.75" customHeight="1" x14ac:dyDescent="0.15">
      <c r="A126" s="711"/>
      <c r="B126" s="712"/>
      <c r="C126" s="712"/>
      <c r="D126" s="712"/>
      <c r="E126" s="712"/>
      <c r="F126" s="713"/>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8"/>
    </row>
    <row r="127" spans="1:50" ht="24.75" customHeight="1" x14ac:dyDescent="0.15">
      <c r="A127" s="711"/>
      <c r="B127" s="712"/>
      <c r="C127" s="712"/>
      <c r="D127" s="712"/>
      <c r="E127" s="712"/>
      <c r="F127" s="713"/>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8"/>
    </row>
    <row r="128" spans="1:50" ht="24.75" customHeight="1" x14ac:dyDescent="0.15">
      <c r="A128" s="711"/>
      <c r="B128" s="712"/>
      <c r="C128" s="712"/>
      <c r="D128" s="712"/>
      <c r="E128" s="712"/>
      <c r="F128" s="713"/>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8"/>
    </row>
    <row r="129" spans="1:50" ht="24.75" customHeight="1" x14ac:dyDescent="0.15">
      <c r="A129" s="711"/>
      <c r="B129" s="712"/>
      <c r="C129" s="712"/>
      <c r="D129" s="712"/>
      <c r="E129" s="712"/>
      <c r="F129" s="713"/>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8"/>
    </row>
    <row r="130" spans="1:50" ht="24.75" customHeight="1" x14ac:dyDescent="0.15">
      <c r="A130" s="711"/>
      <c r="B130" s="712"/>
      <c r="C130" s="712"/>
      <c r="D130" s="712"/>
      <c r="E130" s="712"/>
      <c r="F130" s="713"/>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8"/>
    </row>
    <row r="131" spans="1:50" ht="24.75" customHeight="1" x14ac:dyDescent="0.15">
      <c r="A131" s="711"/>
      <c r="B131" s="712"/>
      <c r="C131" s="712"/>
      <c r="D131" s="712"/>
      <c r="E131" s="712"/>
      <c r="F131" s="713"/>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8"/>
    </row>
    <row r="132" spans="1:50" ht="24.75" customHeight="1" x14ac:dyDescent="0.15">
      <c r="A132" s="711"/>
      <c r="B132" s="712"/>
      <c r="C132" s="712"/>
      <c r="D132" s="712"/>
      <c r="E132" s="712"/>
      <c r="F132" s="713"/>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8"/>
    </row>
    <row r="133" spans="1:50" ht="24.75" customHeight="1" thickBot="1" x14ac:dyDescent="0.2">
      <c r="A133" s="711"/>
      <c r="B133" s="712"/>
      <c r="C133" s="712"/>
      <c r="D133" s="712"/>
      <c r="E133" s="712"/>
      <c r="F133" s="713"/>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11"/>
      <c r="B134" s="712"/>
      <c r="C134" s="712"/>
      <c r="D134" s="712"/>
      <c r="E134" s="712"/>
      <c r="F134" s="713"/>
      <c r="G134" s="381" t="s">
        <v>385</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386</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1"/>
      <c r="B135" s="712"/>
      <c r="C135" s="712"/>
      <c r="D135" s="712"/>
      <c r="E135" s="712"/>
      <c r="F135" s="713"/>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4"/>
    </row>
    <row r="136" spans="1:50" ht="24.75" customHeight="1" x14ac:dyDescent="0.15">
      <c r="A136" s="711"/>
      <c r="B136" s="712"/>
      <c r="C136" s="712"/>
      <c r="D136" s="712"/>
      <c r="E136" s="712"/>
      <c r="F136" s="713"/>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5"/>
    </row>
    <row r="137" spans="1:50" ht="24.75" customHeight="1" x14ac:dyDescent="0.15">
      <c r="A137" s="711"/>
      <c r="B137" s="712"/>
      <c r="C137" s="712"/>
      <c r="D137" s="712"/>
      <c r="E137" s="712"/>
      <c r="F137" s="713"/>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8"/>
    </row>
    <row r="138" spans="1:50" ht="24.75" customHeight="1" x14ac:dyDescent="0.15">
      <c r="A138" s="711"/>
      <c r="B138" s="712"/>
      <c r="C138" s="712"/>
      <c r="D138" s="712"/>
      <c r="E138" s="712"/>
      <c r="F138" s="713"/>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8"/>
    </row>
    <row r="139" spans="1:50" ht="24.75" customHeight="1" x14ac:dyDescent="0.15">
      <c r="A139" s="711"/>
      <c r="B139" s="712"/>
      <c r="C139" s="712"/>
      <c r="D139" s="712"/>
      <c r="E139" s="712"/>
      <c r="F139" s="713"/>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8"/>
    </row>
    <row r="140" spans="1:50" ht="24.75" customHeight="1" x14ac:dyDescent="0.15">
      <c r="A140" s="711"/>
      <c r="B140" s="712"/>
      <c r="C140" s="712"/>
      <c r="D140" s="712"/>
      <c r="E140" s="712"/>
      <c r="F140" s="713"/>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8"/>
    </row>
    <row r="141" spans="1:50" ht="24.75" customHeight="1" x14ac:dyDescent="0.15">
      <c r="A141" s="711"/>
      <c r="B141" s="712"/>
      <c r="C141" s="712"/>
      <c r="D141" s="712"/>
      <c r="E141" s="712"/>
      <c r="F141" s="713"/>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8"/>
    </row>
    <row r="142" spans="1:50" ht="24.75" customHeight="1" x14ac:dyDescent="0.15">
      <c r="A142" s="711"/>
      <c r="B142" s="712"/>
      <c r="C142" s="712"/>
      <c r="D142" s="712"/>
      <c r="E142" s="712"/>
      <c r="F142" s="713"/>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8"/>
    </row>
    <row r="143" spans="1:50" ht="24.75" customHeight="1" x14ac:dyDescent="0.15">
      <c r="A143" s="711"/>
      <c r="B143" s="712"/>
      <c r="C143" s="712"/>
      <c r="D143" s="712"/>
      <c r="E143" s="712"/>
      <c r="F143" s="713"/>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8"/>
    </row>
    <row r="144" spans="1:50" ht="24.75" customHeight="1" x14ac:dyDescent="0.15">
      <c r="A144" s="711"/>
      <c r="B144" s="712"/>
      <c r="C144" s="712"/>
      <c r="D144" s="712"/>
      <c r="E144" s="712"/>
      <c r="F144" s="713"/>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8"/>
    </row>
    <row r="145" spans="1:50" ht="24.75" customHeight="1" x14ac:dyDescent="0.15">
      <c r="A145" s="711"/>
      <c r="B145" s="712"/>
      <c r="C145" s="712"/>
      <c r="D145" s="712"/>
      <c r="E145" s="712"/>
      <c r="F145" s="713"/>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8"/>
    </row>
    <row r="146" spans="1:50" ht="24.75" customHeight="1" thickBot="1" x14ac:dyDescent="0.2">
      <c r="A146" s="711"/>
      <c r="B146" s="712"/>
      <c r="C146" s="712"/>
      <c r="D146" s="712"/>
      <c r="E146" s="712"/>
      <c r="F146" s="713"/>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11"/>
      <c r="B147" s="712"/>
      <c r="C147" s="712"/>
      <c r="D147" s="712"/>
      <c r="E147" s="712"/>
      <c r="F147" s="713"/>
      <c r="G147" s="381" t="s">
        <v>387</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388</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1"/>
      <c r="B148" s="712"/>
      <c r="C148" s="712"/>
      <c r="D148" s="712"/>
      <c r="E148" s="712"/>
      <c r="F148" s="713"/>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4"/>
    </row>
    <row r="149" spans="1:50" ht="24.75" customHeight="1" x14ac:dyDescent="0.15">
      <c r="A149" s="711"/>
      <c r="B149" s="712"/>
      <c r="C149" s="712"/>
      <c r="D149" s="712"/>
      <c r="E149" s="712"/>
      <c r="F149" s="713"/>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5"/>
    </row>
    <row r="150" spans="1:50" ht="24.75" customHeight="1" x14ac:dyDescent="0.15">
      <c r="A150" s="711"/>
      <c r="B150" s="712"/>
      <c r="C150" s="712"/>
      <c r="D150" s="712"/>
      <c r="E150" s="712"/>
      <c r="F150" s="713"/>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8"/>
    </row>
    <row r="151" spans="1:50" ht="24.75" customHeight="1" x14ac:dyDescent="0.15">
      <c r="A151" s="711"/>
      <c r="B151" s="712"/>
      <c r="C151" s="712"/>
      <c r="D151" s="712"/>
      <c r="E151" s="712"/>
      <c r="F151" s="713"/>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8"/>
    </row>
    <row r="152" spans="1:50" ht="24.75" customHeight="1" x14ac:dyDescent="0.15">
      <c r="A152" s="711"/>
      <c r="B152" s="712"/>
      <c r="C152" s="712"/>
      <c r="D152" s="712"/>
      <c r="E152" s="712"/>
      <c r="F152" s="713"/>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8"/>
    </row>
    <row r="153" spans="1:50" ht="24.75" customHeight="1" x14ac:dyDescent="0.15">
      <c r="A153" s="711"/>
      <c r="B153" s="712"/>
      <c r="C153" s="712"/>
      <c r="D153" s="712"/>
      <c r="E153" s="712"/>
      <c r="F153" s="713"/>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8"/>
    </row>
    <row r="154" spans="1:50" ht="24.75" customHeight="1" x14ac:dyDescent="0.15">
      <c r="A154" s="711"/>
      <c r="B154" s="712"/>
      <c r="C154" s="712"/>
      <c r="D154" s="712"/>
      <c r="E154" s="712"/>
      <c r="F154" s="713"/>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8"/>
    </row>
    <row r="155" spans="1:50" ht="24.75" customHeight="1" x14ac:dyDescent="0.15">
      <c r="A155" s="711"/>
      <c r="B155" s="712"/>
      <c r="C155" s="712"/>
      <c r="D155" s="712"/>
      <c r="E155" s="712"/>
      <c r="F155" s="713"/>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8"/>
    </row>
    <row r="156" spans="1:50" ht="24.75" customHeight="1" x14ac:dyDescent="0.15">
      <c r="A156" s="711"/>
      <c r="B156" s="712"/>
      <c r="C156" s="712"/>
      <c r="D156" s="712"/>
      <c r="E156" s="712"/>
      <c r="F156" s="713"/>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8"/>
    </row>
    <row r="157" spans="1:50" ht="24.75" customHeight="1" x14ac:dyDescent="0.15">
      <c r="A157" s="711"/>
      <c r="B157" s="712"/>
      <c r="C157" s="712"/>
      <c r="D157" s="712"/>
      <c r="E157" s="712"/>
      <c r="F157" s="713"/>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8"/>
    </row>
    <row r="158" spans="1:50" ht="24.75" customHeight="1" x14ac:dyDescent="0.15">
      <c r="A158" s="711"/>
      <c r="B158" s="712"/>
      <c r="C158" s="712"/>
      <c r="D158" s="712"/>
      <c r="E158" s="712"/>
      <c r="F158" s="713"/>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8"/>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81" t="s">
        <v>389</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390</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1"/>
      <c r="B162" s="712"/>
      <c r="C162" s="712"/>
      <c r="D162" s="712"/>
      <c r="E162" s="712"/>
      <c r="F162" s="713"/>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4"/>
    </row>
    <row r="163" spans="1:50" ht="24.75" customHeight="1" x14ac:dyDescent="0.15">
      <c r="A163" s="711"/>
      <c r="B163" s="712"/>
      <c r="C163" s="712"/>
      <c r="D163" s="712"/>
      <c r="E163" s="712"/>
      <c r="F163" s="713"/>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5"/>
    </row>
    <row r="164" spans="1:50" ht="24.75" customHeight="1" x14ac:dyDescent="0.15">
      <c r="A164" s="711"/>
      <c r="B164" s="712"/>
      <c r="C164" s="712"/>
      <c r="D164" s="712"/>
      <c r="E164" s="712"/>
      <c r="F164" s="713"/>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8"/>
    </row>
    <row r="165" spans="1:50" ht="24.75" customHeight="1" x14ac:dyDescent="0.15">
      <c r="A165" s="711"/>
      <c r="B165" s="712"/>
      <c r="C165" s="712"/>
      <c r="D165" s="712"/>
      <c r="E165" s="712"/>
      <c r="F165" s="713"/>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8"/>
    </row>
    <row r="166" spans="1:50" ht="24.75" customHeight="1" x14ac:dyDescent="0.15">
      <c r="A166" s="711"/>
      <c r="B166" s="712"/>
      <c r="C166" s="712"/>
      <c r="D166" s="712"/>
      <c r="E166" s="712"/>
      <c r="F166" s="713"/>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8"/>
    </row>
    <row r="167" spans="1:50" ht="24.75" customHeight="1" x14ac:dyDescent="0.15">
      <c r="A167" s="711"/>
      <c r="B167" s="712"/>
      <c r="C167" s="712"/>
      <c r="D167" s="712"/>
      <c r="E167" s="712"/>
      <c r="F167" s="713"/>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8"/>
    </row>
    <row r="168" spans="1:50" ht="24.75" customHeight="1" x14ac:dyDescent="0.15">
      <c r="A168" s="711"/>
      <c r="B168" s="712"/>
      <c r="C168" s="712"/>
      <c r="D168" s="712"/>
      <c r="E168" s="712"/>
      <c r="F168" s="713"/>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8"/>
    </row>
    <row r="169" spans="1:50" ht="24.75" customHeight="1" x14ac:dyDescent="0.15">
      <c r="A169" s="711"/>
      <c r="B169" s="712"/>
      <c r="C169" s="712"/>
      <c r="D169" s="712"/>
      <c r="E169" s="712"/>
      <c r="F169" s="713"/>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8"/>
    </row>
    <row r="170" spans="1:50" ht="24.75" customHeight="1" x14ac:dyDescent="0.15">
      <c r="A170" s="711"/>
      <c r="B170" s="712"/>
      <c r="C170" s="712"/>
      <c r="D170" s="712"/>
      <c r="E170" s="712"/>
      <c r="F170" s="713"/>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8"/>
    </row>
    <row r="171" spans="1:50" ht="24.75" customHeight="1" x14ac:dyDescent="0.15">
      <c r="A171" s="711"/>
      <c r="B171" s="712"/>
      <c r="C171" s="712"/>
      <c r="D171" s="712"/>
      <c r="E171" s="712"/>
      <c r="F171" s="713"/>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8"/>
    </row>
    <row r="172" spans="1:50" ht="24.75" customHeight="1" x14ac:dyDescent="0.15">
      <c r="A172" s="711"/>
      <c r="B172" s="712"/>
      <c r="C172" s="712"/>
      <c r="D172" s="712"/>
      <c r="E172" s="712"/>
      <c r="F172" s="713"/>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8"/>
    </row>
    <row r="173" spans="1:50" ht="24.75" customHeight="1" thickBot="1" x14ac:dyDescent="0.2">
      <c r="A173" s="711"/>
      <c r="B173" s="712"/>
      <c r="C173" s="712"/>
      <c r="D173" s="712"/>
      <c r="E173" s="712"/>
      <c r="F173" s="713"/>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11"/>
      <c r="B174" s="712"/>
      <c r="C174" s="712"/>
      <c r="D174" s="712"/>
      <c r="E174" s="712"/>
      <c r="F174" s="713"/>
      <c r="G174" s="381" t="s">
        <v>391</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392</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1"/>
      <c r="B175" s="712"/>
      <c r="C175" s="712"/>
      <c r="D175" s="712"/>
      <c r="E175" s="712"/>
      <c r="F175" s="713"/>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4"/>
    </row>
    <row r="176" spans="1:50" ht="24.75" customHeight="1" x14ac:dyDescent="0.15">
      <c r="A176" s="711"/>
      <c r="B176" s="712"/>
      <c r="C176" s="712"/>
      <c r="D176" s="712"/>
      <c r="E176" s="712"/>
      <c r="F176" s="713"/>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5"/>
    </row>
    <row r="177" spans="1:50" ht="24.75" customHeight="1" x14ac:dyDescent="0.15">
      <c r="A177" s="711"/>
      <c r="B177" s="712"/>
      <c r="C177" s="712"/>
      <c r="D177" s="712"/>
      <c r="E177" s="712"/>
      <c r="F177" s="713"/>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8"/>
    </row>
    <row r="178" spans="1:50" ht="24.75" customHeight="1" x14ac:dyDescent="0.15">
      <c r="A178" s="711"/>
      <c r="B178" s="712"/>
      <c r="C178" s="712"/>
      <c r="D178" s="712"/>
      <c r="E178" s="712"/>
      <c r="F178" s="713"/>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8"/>
    </row>
    <row r="179" spans="1:50" ht="24.75" customHeight="1" x14ac:dyDescent="0.15">
      <c r="A179" s="711"/>
      <c r="B179" s="712"/>
      <c r="C179" s="712"/>
      <c r="D179" s="712"/>
      <c r="E179" s="712"/>
      <c r="F179" s="713"/>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8"/>
    </row>
    <row r="180" spans="1:50" ht="24.75" customHeight="1" x14ac:dyDescent="0.15">
      <c r="A180" s="711"/>
      <c r="B180" s="712"/>
      <c r="C180" s="712"/>
      <c r="D180" s="712"/>
      <c r="E180" s="712"/>
      <c r="F180" s="713"/>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8"/>
    </row>
    <row r="181" spans="1:50" ht="24.75" customHeight="1" x14ac:dyDescent="0.15">
      <c r="A181" s="711"/>
      <c r="B181" s="712"/>
      <c r="C181" s="712"/>
      <c r="D181" s="712"/>
      <c r="E181" s="712"/>
      <c r="F181" s="713"/>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x14ac:dyDescent="0.15">
      <c r="A182" s="711"/>
      <c r="B182" s="712"/>
      <c r="C182" s="712"/>
      <c r="D182" s="712"/>
      <c r="E182" s="712"/>
      <c r="F182" s="713"/>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x14ac:dyDescent="0.15">
      <c r="A183" s="711"/>
      <c r="B183" s="712"/>
      <c r="C183" s="712"/>
      <c r="D183" s="712"/>
      <c r="E183" s="712"/>
      <c r="F183" s="713"/>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x14ac:dyDescent="0.15">
      <c r="A184" s="711"/>
      <c r="B184" s="712"/>
      <c r="C184" s="712"/>
      <c r="D184" s="712"/>
      <c r="E184" s="712"/>
      <c r="F184" s="713"/>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x14ac:dyDescent="0.15">
      <c r="A185" s="711"/>
      <c r="B185" s="712"/>
      <c r="C185" s="712"/>
      <c r="D185" s="712"/>
      <c r="E185" s="712"/>
      <c r="F185" s="713"/>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thickBot="1" x14ac:dyDescent="0.2">
      <c r="A186" s="711"/>
      <c r="B186" s="712"/>
      <c r="C186" s="712"/>
      <c r="D186" s="712"/>
      <c r="E186" s="712"/>
      <c r="F186" s="713"/>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11"/>
      <c r="B187" s="712"/>
      <c r="C187" s="712"/>
      <c r="D187" s="712"/>
      <c r="E187" s="712"/>
      <c r="F187" s="713"/>
      <c r="G187" s="381" t="s">
        <v>393</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394</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1"/>
      <c r="B188" s="712"/>
      <c r="C188" s="712"/>
      <c r="D188" s="712"/>
      <c r="E188" s="712"/>
      <c r="F188" s="713"/>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4"/>
    </row>
    <row r="189" spans="1:50" ht="24.75" customHeight="1" x14ac:dyDescent="0.15">
      <c r="A189" s="711"/>
      <c r="B189" s="712"/>
      <c r="C189" s="712"/>
      <c r="D189" s="712"/>
      <c r="E189" s="712"/>
      <c r="F189" s="713"/>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5"/>
    </row>
    <row r="190" spans="1:50" ht="24.75" customHeight="1" x14ac:dyDescent="0.15">
      <c r="A190" s="711"/>
      <c r="B190" s="712"/>
      <c r="C190" s="712"/>
      <c r="D190" s="712"/>
      <c r="E190" s="712"/>
      <c r="F190" s="713"/>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8"/>
    </row>
    <row r="191" spans="1:50" ht="24.75" customHeight="1" x14ac:dyDescent="0.15">
      <c r="A191" s="711"/>
      <c r="B191" s="712"/>
      <c r="C191" s="712"/>
      <c r="D191" s="712"/>
      <c r="E191" s="712"/>
      <c r="F191" s="713"/>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8"/>
    </row>
    <row r="192" spans="1:50" ht="24.75" customHeight="1" x14ac:dyDescent="0.15">
      <c r="A192" s="711"/>
      <c r="B192" s="712"/>
      <c r="C192" s="712"/>
      <c r="D192" s="712"/>
      <c r="E192" s="712"/>
      <c r="F192" s="713"/>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8"/>
    </row>
    <row r="193" spans="1:50" ht="24.75" customHeight="1" x14ac:dyDescent="0.15">
      <c r="A193" s="711"/>
      <c r="B193" s="712"/>
      <c r="C193" s="712"/>
      <c r="D193" s="712"/>
      <c r="E193" s="712"/>
      <c r="F193" s="713"/>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8"/>
    </row>
    <row r="194" spans="1:50" ht="24.75" customHeight="1" x14ac:dyDescent="0.15">
      <c r="A194" s="711"/>
      <c r="B194" s="712"/>
      <c r="C194" s="712"/>
      <c r="D194" s="712"/>
      <c r="E194" s="712"/>
      <c r="F194" s="713"/>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x14ac:dyDescent="0.15">
      <c r="A195" s="711"/>
      <c r="B195" s="712"/>
      <c r="C195" s="712"/>
      <c r="D195" s="712"/>
      <c r="E195" s="712"/>
      <c r="F195" s="713"/>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x14ac:dyDescent="0.15">
      <c r="A196" s="711"/>
      <c r="B196" s="712"/>
      <c r="C196" s="712"/>
      <c r="D196" s="712"/>
      <c r="E196" s="712"/>
      <c r="F196" s="713"/>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x14ac:dyDescent="0.15">
      <c r="A197" s="711"/>
      <c r="B197" s="712"/>
      <c r="C197" s="712"/>
      <c r="D197" s="712"/>
      <c r="E197" s="712"/>
      <c r="F197" s="713"/>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x14ac:dyDescent="0.15">
      <c r="A198" s="711"/>
      <c r="B198" s="712"/>
      <c r="C198" s="712"/>
      <c r="D198" s="712"/>
      <c r="E198" s="712"/>
      <c r="F198" s="713"/>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thickBot="1" x14ac:dyDescent="0.2">
      <c r="A199" s="711"/>
      <c r="B199" s="712"/>
      <c r="C199" s="712"/>
      <c r="D199" s="712"/>
      <c r="E199" s="712"/>
      <c r="F199" s="713"/>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11"/>
      <c r="B200" s="712"/>
      <c r="C200" s="712"/>
      <c r="D200" s="712"/>
      <c r="E200" s="712"/>
      <c r="F200" s="713"/>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395</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1"/>
      <c r="B201" s="712"/>
      <c r="C201" s="712"/>
      <c r="D201" s="712"/>
      <c r="E201" s="712"/>
      <c r="F201" s="713"/>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4"/>
    </row>
    <row r="202" spans="1:50" ht="24.75" customHeight="1" x14ac:dyDescent="0.15">
      <c r="A202" s="711"/>
      <c r="B202" s="712"/>
      <c r="C202" s="712"/>
      <c r="D202" s="712"/>
      <c r="E202" s="712"/>
      <c r="F202" s="713"/>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5"/>
    </row>
    <row r="203" spans="1:50" ht="24.75" customHeight="1" x14ac:dyDescent="0.15">
      <c r="A203" s="711"/>
      <c r="B203" s="712"/>
      <c r="C203" s="712"/>
      <c r="D203" s="712"/>
      <c r="E203" s="712"/>
      <c r="F203" s="713"/>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8"/>
    </row>
    <row r="204" spans="1:50" ht="24.75" customHeight="1" x14ac:dyDescent="0.15">
      <c r="A204" s="711"/>
      <c r="B204" s="712"/>
      <c r="C204" s="712"/>
      <c r="D204" s="712"/>
      <c r="E204" s="712"/>
      <c r="F204" s="713"/>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8"/>
    </row>
    <row r="205" spans="1:50" ht="24.75" customHeight="1" x14ac:dyDescent="0.15">
      <c r="A205" s="711"/>
      <c r="B205" s="712"/>
      <c r="C205" s="712"/>
      <c r="D205" s="712"/>
      <c r="E205" s="712"/>
      <c r="F205" s="713"/>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8"/>
    </row>
    <row r="206" spans="1:50" ht="24.75" customHeight="1" x14ac:dyDescent="0.15">
      <c r="A206" s="711"/>
      <c r="B206" s="712"/>
      <c r="C206" s="712"/>
      <c r="D206" s="712"/>
      <c r="E206" s="712"/>
      <c r="F206" s="713"/>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8"/>
    </row>
    <row r="207" spans="1:50" ht="24.75" customHeight="1" x14ac:dyDescent="0.15">
      <c r="A207" s="711"/>
      <c r="B207" s="712"/>
      <c r="C207" s="712"/>
      <c r="D207" s="712"/>
      <c r="E207" s="712"/>
      <c r="F207" s="713"/>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x14ac:dyDescent="0.15">
      <c r="A208" s="711"/>
      <c r="B208" s="712"/>
      <c r="C208" s="712"/>
      <c r="D208" s="712"/>
      <c r="E208" s="712"/>
      <c r="F208" s="713"/>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x14ac:dyDescent="0.15">
      <c r="A209" s="711"/>
      <c r="B209" s="712"/>
      <c r="C209" s="712"/>
      <c r="D209" s="712"/>
      <c r="E209" s="712"/>
      <c r="F209" s="713"/>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x14ac:dyDescent="0.15">
      <c r="A210" s="711"/>
      <c r="B210" s="712"/>
      <c r="C210" s="712"/>
      <c r="D210" s="712"/>
      <c r="E210" s="712"/>
      <c r="F210" s="713"/>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x14ac:dyDescent="0.15">
      <c r="A211" s="711"/>
      <c r="B211" s="712"/>
      <c r="C211" s="712"/>
      <c r="D211" s="712"/>
      <c r="E211" s="712"/>
      <c r="F211" s="713"/>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1" t="s">
        <v>396</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397</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1"/>
      <c r="B215" s="712"/>
      <c r="C215" s="712"/>
      <c r="D215" s="712"/>
      <c r="E215" s="712"/>
      <c r="F215" s="713"/>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4"/>
    </row>
    <row r="216" spans="1:50" ht="24.75" customHeight="1" x14ac:dyDescent="0.15">
      <c r="A216" s="711"/>
      <c r="B216" s="712"/>
      <c r="C216" s="712"/>
      <c r="D216" s="712"/>
      <c r="E216" s="712"/>
      <c r="F216" s="713"/>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5"/>
    </row>
    <row r="217" spans="1:50" ht="24.75" customHeight="1" x14ac:dyDescent="0.15">
      <c r="A217" s="711"/>
      <c r="B217" s="712"/>
      <c r="C217" s="712"/>
      <c r="D217" s="712"/>
      <c r="E217" s="712"/>
      <c r="F217" s="713"/>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8"/>
    </row>
    <row r="218" spans="1:50" ht="24.75" customHeight="1" x14ac:dyDescent="0.15">
      <c r="A218" s="711"/>
      <c r="B218" s="712"/>
      <c r="C218" s="712"/>
      <c r="D218" s="712"/>
      <c r="E218" s="712"/>
      <c r="F218" s="713"/>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8"/>
    </row>
    <row r="219" spans="1:50" ht="24.75" customHeight="1" x14ac:dyDescent="0.15">
      <c r="A219" s="711"/>
      <c r="B219" s="712"/>
      <c r="C219" s="712"/>
      <c r="D219" s="712"/>
      <c r="E219" s="712"/>
      <c r="F219" s="713"/>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8"/>
    </row>
    <row r="220" spans="1:50" ht="24.75" customHeight="1" x14ac:dyDescent="0.15">
      <c r="A220" s="711"/>
      <c r="B220" s="712"/>
      <c r="C220" s="712"/>
      <c r="D220" s="712"/>
      <c r="E220" s="712"/>
      <c r="F220" s="713"/>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customHeight="1" x14ac:dyDescent="0.15">
      <c r="A221" s="711"/>
      <c r="B221" s="712"/>
      <c r="C221" s="712"/>
      <c r="D221" s="712"/>
      <c r="E221" s="712"/>
      <c r="F221" s="713"/>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customHeight="1" x14ac:dyDescent="0.15">
      <c r="A222" s="711"/>
      <c r="B222" s="712"/>
      <c r="C222" s="712"/>
      <c r="D222" s="712"/>
      <c r="E222" s="712"/>
      <c r="F222" s="713"/>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customHeight="1" x14ac:dyDescent="0.15">
      <c r="A223" s="711"/>
      <c r="B223" s="712"/>
      <c r="C223" s="712"/>
      <c r="D223" s="712"/>
      <c r="E223" s="712"/>
      <c r="F223" s="713"/>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customHeight="1" x14ac:dyDescent="0.15">
      <c r="A224" s="711"/>
      <c r="B224" s="712"/>
      <c r="C224" s="712"/>
      <c r="D224" s="712"/>
      <c r="E224" s="712"/>
      <c r="F224" s="713"/>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customHeight="1" x14ac:dyDescent="0.15">
      <c r="A225" s="711"/>
      <c r="B225" s="712"/>
      <c r="C225" s="712"/>
      <c r="D225" s="712"/>
      <c r="E225" s="712"/>
      <c r="F225" s="713"/>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customHeight="1" thickBot="1" x14ac:dyDescent="0.2">
      <c r="A226" s="711"/>
      <c r="B226" s="712"/>
      <c r="C226" s="712"/>
      <c r="D226" s="712"/>
      <c r="E226" s="712"/>
      <c r="F226" s="713"/>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11"/>
      <c r="B227" s="712"/>
      <c r="C227" s="712"/>
      <c r="D227" s="712"/>
      <c r="E227" s="712"/>
      <c r="F227" s="713"/>
      <c r="G227" s="381" t="s">
        <v>398</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399</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1"/>
      <c r="B228" s="712"/>
      <c r="C228" s="712"/>
      <c r="D228" s="712"/>
      <c r="E228" s="712"/>
      <c r="F228" s="713"/>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4"/>
    </row>
    <row r="229" spans="1:50" ht="24.75" customHeight="1" x14ac:dyDescent="0.15">
      <c r="A229" s="711"/>
      <c r="B229" s="712"/>
      <c r="C229" s="712"/>
      <c r="D229" s="712"/>
      <c r="E229" s="712"/>
      <c r="F229" s="713"/>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5"/>
    </row>
    <row r="230" spans="1:50" ht="24.75" customHeight="1" x14ac:dyDescent="0.15">
      <c r="A230" s="711"/>
      <c r="B230" s="712"/>
      <c r="C230" s="712"/>
      <c r="D230" s="712"/>
      <c r="E230" s="712"/>
      <c r="F230" s="713"/>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8"/>
    </row>
    <row r="231" spans="1:50" ht="24.75" customHeight="1" x14ac:dyDescent="0.15">
      <c r="A231" s="711"/>
      <c r="B231" s="712"/>
      <c r="C231" s="712"/>
      <c r="D231" s="712"/>
      <c r="E231" s="712"/>
      <c r="F231" s="713"/>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8"/>
    </row>
    <row r="232" spans="1:50" ht="24.75" customHeight="1" x14ac:dyDescent="0.15">
      <c r="A232" s="711"/>
      <c r="B232" s="712"/>
      <c r="C232" s="712"/>
      <c r="D232" s="712"/>
      <c r="E232" s="712"/>
      <c r="F232" s="713"/>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8"/>
    </row>
    <row r="233" spans="1:50" ht="24.75" customHeight="1" x14ac:dyDescent="0.15">
      <c r="A233" s="711"/>
      <c r="B233" s="712"/>
      <c r="C233" s="712"/>
      <c r="D233" s="712"/>
      <c r="E233" s="712"/>
      <c r="F233" s="713"/>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8"/>
    </row>
    <row r="234" spans="1:50" ht="24.75" customHeight="1" x14ac:dyDescent="0.15">
      <c r="A234" s="711"/>
      <c r="B234" s="712"/>
      <c r="C234" s="712"/>
      <c r="D234" s="712"/>
      <c r="E234" s="712"/>
      <c r="F234" s="713"/>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8"/>
    </row>
    <row r="235" spans="1:50" ht="24.75" customHeight="1" x14ac:dyDescent="0.15">
      <c r="A235" s="711"/>
      <c r="B235" s="712"/>
      <c r="C235" s="712"/>
      <c r="D235" s="712"/>
      <c r="E235" s="712"/>
      <c r="F235" s="713"/>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8"/>
    </row>
    <row r="236" spans="1:50" ht="24.75" customHeight="1" x14ac:dyDescent="0.15">
      <c r="A236" s="711"/>
      <c r="B236" s="712"/>
      <c r="C236" s="712"/>
      <c r="D236" s="712"/>
      <c r="E236" s="712"/>
      <c r="F236" s="713"/>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8"/>
    </row>
    <row r="237" spans="1:50" ht="24.75" customHeight="1" x14ac:dyDescent="0.15">
      <c r="A237" s="711"/>
      <c r="B237" s="712"/>
      <c r="C237" s="712"/>
      <c r="D237" s="712"/>
      <c r="E237" s="712"/>
      <c r="F237" s="713"/>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8"/>
    </row>
    <row r="238" spans="1:50" ht="24.75" customHeight="1" x14ac:dyDescent="0.15">
      <c r="A238" s="711"/>
      <c r="B238" s="712"/>
      <c r="C238" s="712"/>
      <c r="D238" s="712"/>
      <c r="E238" s="712"/>
      <c r="F238" s="713"/>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8"/>
    </row>
    <row r="239" spans="1:50" ht="24.75" customHeight="1" thickBot="1" x14ac:dyDescent="0.2">
      <c r="A239" s="711"/>
      <c r="B239" s="712"/>
      <c r="C239" s="712"/>
      <c r="D239" s="712"/>
      <c r="E239" s="712"/>
      <c r="F239" s="713"/>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11"/>
      <c r="B240" s="712"/>
      <c r="C240" s="712"/>
      <c r="D240" s="712"/>
      <c r="E240" s="712"/>
      <c r="F240" s="713"/>
      <c r="G240" s="381" t="s">
        <v>400</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401</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1"/>
      <c r="B241" s="712"/>
      <c r="C241" s="712"/>
      <c r="D241" s="712"/>
      <c r="E241" s="712"/>
      <c r="F241" s="713"/>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4"/>
    </row>
    <row r="242" spans="1:50" ht="24.75" customHeight="1" x14ac:dyDescent="0.15">
      <c r="A242" s="711"/>
      <c r="B242" s="712"/>
      <c r="C242" s="712"/>
      <c r="D242" s="712"/>
      <c r="E242" s="712"/>
      <c r="F242" s="713"/>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5"/>
    </row>
    <row r="243" spans="1:50" ht="24.75" customHeight="1" x14ac:dyDescent="0.15">
      <c r="A243" s="711"/>
      <c r="B243" s="712"/>
      <c r="C243" s="712"/>
      <c r="D243" s="712"/>
      <c r="E243" s="712"/>
      <c r="F243" s="713"/>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8"/>
    </row>
    <row r="244" spans="1:50" ht="24.75" customHeight="1" x14ac:dyDescent="0.15">
      <c r="A244" s="711"/>
      <c r="B244" s="712"/>
      <c r="C244" s="712"/>
      <c r="D244" s="712"/>
      <c r="E244" s="712"/>
      <c r="F244" s="713"/>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8"/>
    </row>
    <row r="245" spans="1:50" ht="24.75" customHeight="1" x14ac:dyDescent="0.15">
      <c r="A245" s="711"/>
      <c r="B245" s="712"/>
      <c r="C245" s="712"/>
      <c r="D245" s="712"/>
      <c r="E245" s="712"/>
      <c r="F245" s="713"/>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8"/>
    </row>
    <row r="246" spans="1:50" ht="24.75" customHeight="1" x14ac:dyDescent="0.15">
      <c r="A246" s="711"/>
      <c r="B246" s="712"/>
      <c r="C246" s="712"/>
      <c r="D246" s="712"/>
      <c r="E246" s="712"/>
      <c r="F246" s="713"/>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8"/>
    </row>
    <row r="247" spans="1:50" ht="24.75" customHeight="1" x14ac:dyDescent="0.15">
      <c r="A247" s="711"/>
      <c r="B247" s="712"/>
      <c r="C247" s="712"/>
      <c r="D247" s="712"/>
      <c r="E247" s="712"/>
      <c r="F247" s="713"/>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8"/>
    </row>
    <row r="248" spans="1:50" ht="24.75" customHeight="1" x14ac:dyDescent="0.15">
      <c r="A248" s="711"/>
      <c r="B248" s="712"/>
      <c r="C248" s="712"/>
      <c r="D248" s="712"/>
      <c r="E248" s="712"/>
      <c r="F248" s="713"/>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8"/>
    </row>
    <row r="249" spans="1:50" ht="24.75" customHeight="1" x14ac:dyDescent="0.15">
      <c r="A249" s="711"/>
      <c r="B249" s="712"/>
      <c r="C249" s="712"/>
      <c r="D249" s="712"/>
      <c r="E249" s="712"/>
      <c r="F249" s="713"/>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8"/>
    </row>
    <row r="250" spans="1:50" ht="24.75" customHeight="1" x14ac:dyDescent="0.15">
      <c r="A250" s="711"/>
      <c r="B250" s="712"/>
      <c r="C250" s="712"/>
      <c r="D250" s="712"/>
      <c r="E250" s="712"/>
      <c r="F250" s="713"/>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8"/>
    </row>
    <row r="251" spans="1:50" ht="24.75" customHeight="1" x14ac:dyDescent="0.15">
      <c r="A251" s="711"/>
      <c r="B251" s="712"/>
      <c r="C251" s="712"/>
      <c r="D251" s="712"/>
      <c r="E251" s="712"/>
      <c r="F251" s="713"/>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8"/>
    </row>
    <row r="252" spans="1:50" ht="24.75" customHeight="1" thickBot="1" x14ac:dyDescent="0.2">
      <c r="A252" s="711"/>
      <c r="B252" s="712"/>
      <c r="C252" s="712"/>
      <c r="D252" s="712"/>
      <c r="E252" s="712"/>
      <c r="F252" s="713"/>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11"/>
      <c r="B253" s="712"/>
      <c r="C253" s="712"/>
      <c r="D253" s="712"/>
      <c r="E253" s="712"/>
      <c r="F253" s="713"/>
      <c r="G253" s="381" t="s">
        <v>402</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403</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1"/>
      <c r="B254" s="712"/>
      <c r="C254" s="712"/>
      <c r="D254" s="712"/>
      <c r="E254" s="712"/>
      <c r="F254" s="713"/>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4"/>
    </row>
    <row r="255" spans="1:50" ht="24.75" customHeight="1" x14ac:dyDescent="0.15">
      <c r="A255" s="711"/>
      <c r="B255" s="712"/>
      <c r="C255" s="712"/>
      <c r="D255" s="712"/>
      <c r="E255" s="712"/>
      <c r="F255" s="713"/>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5"/>
    </row>
    <row r="256" spans="1:50" ht="24.75" customHeight="1" x14ac:dyDescent="0.15">
      <c r="A256" s="711"/>
      <c r="B256" s="712"/>
      <c r="C256" s="712"/>
      <c r="D256" s="712"/>
      <c r="E256" s="712"/>
      <c r="F256" s="713"/>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8"/>
    </row>
    <row r="257" spans="1:50" ht="24.75" customHeight="1" x14ac:dyDescent="0.15">
      <c r="A257" s="711"/>
      <c r="B257" s="712"/>
      <c r="C257" s="712"/>
      <c r="D257" s="712"/>
      <c r="E257" s="712"/>
      <c r="F257" s="713"/>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8"/>
    </row>
    <row r="258" spans="1:50" ht="24.75" customHeight="1" x14ac:dyDescent="0.15">
      <c r="A258" s="711"/>
      <c r="B258" s="712"/>
      <c r="C258" s="712"/>
      <c r="D258" s="712"/>
      <c r="E258" s="712"/>
      <c r="F258" s="713"/>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8"/>
    </row>
    <row r="259" spans="1:50" ht="24.75" customHeight="1" x14ac:dyDescent="0.15">
      <c r="A259" s="711"/>
      <c r="B259" s="712"/>
      <c r="C259" s="712"/>
      <c r="D259" s="712"/>
      <c r="E259" s="712"/>
      <c r="F259" s="713"/>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8"/>
    </row>
    <row r="260" spans="1:50" ht="24.75" customHeight="1" x14ac:dyDescent="0.15">
      <c r="A260" s="711"/>
      <c r="B260" s="712"/>
      <c r="C260" s="712"/>
      <c r="D260" s="712"/>
      <c r="E260" s="712"/>
      <c r="F260" s="713"/>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8"/>
    </row>
    <row r="261" spans="1:50" ht="24.75" customHeight="1" x14ac:dyDescent="0.15">
      <c r="A261" s="711"/>
      <c r="B261" s="712"/>
      <c r="C261" s="712"/>
      <c r="D261" s="712"/>
      <c r="E261" s="712"/>
      <c r="F261" s="713"/>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8"/>
    </row>
    <row r="262" spans="1:50" ht="24.75" customHeight="1" x14ac:dyDescent="0.15">
      <c r="A262" s="711"/>
      <c r="B262" s="712"/>
      <c r="C262" s="712"/>
      <c r="D262" s="712"/>
      <c r="E262" s="712"/>
      <c r="F262" s="713"/>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8"/>
    </row>
    <row r="263" spans="1:50" ht="24.75" customHeight="1" x14ac:dyDescent="0.15">
      <c r="A263" s="711"/>
      <c r="B263" s="712"/>
      <c r="C263" s="712"/>
      <c r="D263" s="712"/>
      <c r="E263" s="712"/>
      <c r="F263" s="713"/>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8"/>
    </row>
    <row r="264" spans="1:50" ht="24.75" customHeight="1" x14ac:dyDescent="0.15">
      <c r="A264" s="711"/>
      <c r="B264" s="712"/>
      <c r="C264" s="712"/>
      <c r="D264" s="712"/>
      <c r="E264" s="712"/>
      <c r="F264" s="713"/>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8"/>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1"/>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408</v>
      </c>
      <c r="AL135" s="241"/>
      <c r="AM135" s="241"/>
      <c r="AN135" s="241"/>
      <c r="AO135" s="241"/>
      <c r="AP135" s="241"/>
      <c r="AQ135" s="241" t="s">
        <v>23</v>
      </c>
      <c r="AR135" s="241"/>
      <c r="AS135" s="241"/>
      <c r="AT135" s="241"/>
      <c r="AU135" s="92" t="s">
        <v>24</v>
      </c>
      <c r="AV135" s="93"/>
      <c r="AW135" s="93"/>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408</v>
      </c>
      <c r="AL168" s="241"/>
      <c r="AM168" s="241"/>
      <c r="AN168" s="241"/>
      <c r="AO168" s="241"/>
      <c r="AP168" s="241"/>
      <c r="AQ168" s="241" t="s">
        <v>23</v>
      </c>
      <c r="AR168" s="241"/>
      <c r="AS168" s="241"/>
      <c r="AT168" s="241"/>
      <c r="AU168" s="92" t="s">
        <v>24</v>
      </c>
      <c r="AV168" s="93"/>
      <c r="AW168" s="93"/>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408</v>
      </c>
      <c r="AL201" s="241"/>
      <c r="AM201" s="241"/>
      <c r="AN201" s="241"/>
      <c r="AO201" s="241"/>
      <c r="AP201" s="241"/>
      <c r="AQ201" s="241" t="s">
        <v>23</v>
      </c>
      <c r="AR201" s="241"/>
      <c r="AS201" s="241"/>
      <c r="AT201" s="241"/>
      <c r="AU201" s="92" t="s">
        <v>24</v>
      </c>
      <c r="AV201" s="93"/>
      <c r="AW201" s="93"/>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423</v>
      </c>
      <c r="AL234" s="241"/>
      <c r="AM234" s="241"/>
      <c r="AN234" s="241"/>
      <c r="AO234" s="241"/>
      <c r="AP234" s="241"/>
      <c r="AQ234" s="241" t="s">
        <v>23</v>
      </c>
      <c r="AR234" s="241"/>
      <c r="AS234" s="241"/>
      <c r="AT234" s="241"/>
      <c r="AU234" s="92" t="s">
        <v>24</v>
      </c>
      <c r="AV234" s="93"/>
      <c r="AW234" s="93"/>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408</v>
      </c>
      <c r="AL267" s="241"/>
      <c r="AM267" s="241"/>
      <c r="AN267" s="241"/>
      <c r="AO267" s="241"/>
      <c r="AP267" s="241"/>
      <c r="AQ267" s="241" t="s">
        <v>23</v>
      </c>
      <c r="AR267" s="241"/>
      <c r="AS267" s="241"/>
      <c r="AT267" s="241"/>
      <c r="AU267" s="92" t="s">
        <v>24</v>
      </c>
      <c r="AV267" s="93"/>
      <c r="AW267" s="93"/>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408</v>
      </c>
      <c r="AL333" s="241"/>
      <c r="AM333" s="241"/>
      <c r="AN333" s="241"/>
      <c r="AO333" s="241"/>
      <c r="AP333" s="241"/>
      <c r="AQ333" s="241" t="s">
        <v>23</v>
      </c>
      <c r="AR333" s="241"/>
      <c r="AS333" s="241"/>
      <c r="AT333" s="241"/>
      <c r="AU333" s="92" t="s">
        <v>24</v>
      </c>
      <c r="AV333" s="93"/>
      <c r="AW333" s="93"/>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408</v>
      </c>
      <c r="AL399" s="241"/>
      <c r="AM399" s="241"/>
      <c r="AN399" s="241"/>
      <c r="AO399" s="241"/>
      <c r="AP399" s="241"/>
      <c r="AQ399" s="241" t="s">
        <v>23</v>
      </c>
      <c r="AR399" s="241"/>
      <c r="AS399" s="241"/>
      <c r="AT399" s="241"/>
      <c r="AU399" s="92" t="s">
        <v>24</v>
      </c>
      <c r="AV399" s="93"/>
      <c r="AW399" s="93"/>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408</v>
      </c>
      <c r="AL531" s="241"/>
      <c r="AM531" s="241"/>
      <c r="AN531" s="241"/>
      <c r="AO531" s="241"/>
      <c r="AP531" s="241"/>
      <c r="AQ531" s="241" t="s">
        <v>23</v>
      </c>
      <c r="AR531" s="241"/>
      <c r="AS531" s="241"/>
      <c r="AT531" s="241"/>
      <c r="AU531" s="92" t="s">
        <v>24</v>
      </c>
      <c r="AV531" s="93"/>
      <c r="AW531" s="93"/>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408</v>
      </c>
      <c r="AL597" s="241"/>
      <c r="AM597" s="241"/>
      <c r="AN597" s="241"/>
      <c r="AO597" s="241"/>
      <c r="AP597" s="241"/>
      <c r="AQ597" s="241" t="s">
        <v>23</v>
      </c>
      <c r="AR597" s="241"/>
      <c r="AS597" s="241"/>
      <c r="AT597" s="241"/>
      <c r="AU597" s="92" t="s">
        <v>24</v>
      </c>
      <c r="AV597" s="93"/>
      <c r="AW597" s="93"/>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408</v>
      </c>
      <c r="AL663" s="241"/>
      <c r="AM663" s="241"/>
      <c r="AN663" s="241"/>
      <c r="AO663" s="241"/>
      <c r="AP663" s="241"/>
      <c r="AQ663" s="241" t="s">
        <v>23</v>
      </c>
      <c r="AR663" s="241"/>
      <c r="AS663" s="241"/>
      <c r="AT663" s="241"/>
      <c r="AU663" s="92" t="s">
        <v>24</v>
      </c>
      <c r="AV663" s="93"/>
      <c r="AW663" s="93"/>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408</v>
      </c>
      <c r="AL696" s="241"/>
      <c r="AM696" s="241"/>
      <c r="AN696" s="241"/>
      <c r="AO696" s="241"/>
      <c r="AP696" s="241"/>
      <c r="AQ696" s="241" t="s">
        <v>23</v>
      </c>
      <c r="AR696" s="241"/>
      <c r="AS696" s="241"/>
      <c r="AT696" s="241"/>
      <c r="AU696" s="92" t="s">
        <v>24</v>
      </c>
      <c r="AV696" s="93"/>
      <c r="AW696" s="93"/>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408</v>
      </c>
      <c r="AL762" s="241"/>
      <c r="AM762" s="241"/>
      <c r="AN762" s="241"/>
      <c r="AO762" s="241"/>
      <c r="AP762" s="241"/>
      <c r="AQ762" s="241" t="s">
        <v>23</v>
      </c>
      <c r="AR762" s="241"/>
      <c r="AS762" s="241"/>
      <c r="AT762" s="241"/>
      <c r="AU762" s="92" t="s">
        <v>24</v>
      </c>
      <c r="AV762" s="93"/>
      <c r="AW762" s="93"/>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408</v>
      </c>
      <c r="AL861" s="241"/>
      <c r="AM861" s="241"/>
      <c r="AN861" s="241"/>
      <c r="AO861" s="241"/>
      <c r="AP861" s="241"/>
      <c r="AQ861" s="241" t="s">
        <v>23</v>
      </c>
      <c r="AR861" s="241"/>
      <c r="AS861" s="241"/>
      <c r="AT861" s="241"/>
      <c r="AU861" s="92" t="s">
        <v>24</v>
      </c>
      <c r="AV861" s="93"/>
      <c r="AW861" s="93"/>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408</v>
      </c>
      <c r="AL894" s="241"/>
      <c r="AM894" s="241"/>
      <c r="AN894" s="241"/>
      <c r="AO894" s="241"/>
      <c r="AP894" s="241"/>
      <c r="AQ894" s="241" t="s">
        <v>23</v>
      </c>
      <c r="AR894" s="241"/>
      <c r="AS894" s="241"/>
      <c r="AT894" s="241"/>
      <c r="AU894" s="92" t="s">
        <v>24</v>
      </c>
      <c r="AV894" s="93"/>
      <c r="AW894" s="93"/>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448</v>
      </c>
      <c r="AL1026" s="241"/>
      <c r="AM1026" s="241"/>
      <c r="AN1026" s="241"/>
      <c r="AO1026" s="241"/>
      <c r="AP1026" s="241"/>
      <c r="AQ1026" s="241" t="s">
        <v>23</v>
      </c>
      <c r="AR1026" s="241"/>
      <c r="AS1026" s="241"/>
      <c r="AT1026" s="241"/>
      <c r="AU1026" s="92" t="s">
        <v>24</v>
      </c>
      <c r="AV1026" s="93"/>
      <c r="AW1026" s="93"/>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408</v>
      </c>
      <c r="AL1092" s="241"/>
      <c r="AM1092" s="241"/>
      <c r="AN1092" s="241"/>
      <c r="AO1092" s="241"/>
      <c r="AP1092" s="241"/>
      <c r="AQ1092" s="241" t="s">
        <v>23</v>
      </c>
      <c r="AR1092" s="241"/>
      <c r="AS1092" s="241"/>
      <c r="AT1092" s="241"/>
      <c r="AU1092" s="92" t="s">
        <v>24</v>
      </c>
      <c r="AV1092" s="93"/>
      <c r="AW1092" s="93"/>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408</v>
      </c>
      <c r="AL1158" s="241"/>
      <c r="AM1158" s="241"/>
      <c r="AN1158" s="241"/>
      <c r="AO1158" s="241"/>
      <c r="AP1158" s="241"/>
      <c r="AQ1158" s="241" t="s">
        <v>23</v>
      </c>
      <c r="AR1158" s="241"/>
      <c r="AS1158" s="241"/>
      <c r="AT1158" s="241"/>
      <c r="AU1158" s="92" t="s">
        <v>24</v>
      </c>
      <c r="AV1158" s="93"/>
      <c r="AW1158" s="93"/>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2015-06-19T06:36:48Z</cp:lastPrinted>
  <dcterms:created xsi:type="dcterms:W3CDTF">2012-03-13T00:50:25Z</dcterms:created>
  <dcterms:modified xsi:type="dcterms:W3CDTF">2015-07-08T12:45:51Z</dcterms:modified>
</cp:coreProperties>
</file>