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<sst xmlns="http://schemas.openxmlformats.org/spreadsheetml/2006/main" count="1454" uniqueCount="573">
  <si>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</si>
  <si>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</si>
  <si>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</si>
  <si>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</si>
  <si>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</si>
  <si>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</si>
  <si>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</si>
  <si>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</si>
  <si>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</si>
  <si>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</si>
  <si>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</si>
  <si>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</si>
  <si>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</si>
  <si>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</si>
  <si>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</si>
  <si>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</si>
  <si>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</si>
  <si>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</si>
  <si>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</si>
  <si>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</si>
  <si>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</si>
  <si>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</si>
  <si>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</si>
  <si>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</si>
  <si>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</si>
  <si>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</si>
  <si>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</si>
  <si>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</si>
  <si>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</si>
  <si>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</si>
  <si>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</si>
  <si>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</si>
  <si>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</si>
  <si>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</si>
  <si>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</si>
  <si>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</si>
  <si>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</si>
  <si>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</si>
  <si>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</si>
  <si>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</si>
  <si>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</si>
  <si>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</si>
  <si>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</si>
  <si>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</si>
  <si>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</si>
  <si>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</si>
  <si>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</si>
  <si>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</si>
  <si>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</si>
  <si>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</si>
  <si>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</si>
  <si>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</si>
  <si>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</si>
  <si>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</si>
  <si>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</si>
  <si>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</si>
  <si>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</si>
  <si>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</si>
  <si>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</si>
  <si>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</si>
  <si>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</si>
  <si>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</si>
  <si>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</si>
  <si>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</si>
  <si>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</si>
  <si>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</si>
  <si>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</si>
  <si>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</si>
  <si>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</si>
  <si>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</si>
  <si>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</si>
  <si>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</si>
  <si>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</si>
  <si>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</si>
  <si>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</si>
  <si>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</si>
  <si>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</si>
  <si>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</si>
  <si>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</si>
  <si>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</si>
  <si>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</si>
  <si>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</si>
  <si>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</si>
  <si>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</si>
  <si>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</si>
  <si>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</si>
  <si>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</si>
  <si>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</si>
  <si>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</si>
  <si>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</si>
  <si>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</si>
  <si>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</si>
  <si>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</si>
  <si>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</si>
  <si>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</si>
  <si>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</si>
  <si>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</si>
  <si>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</si>
  <si>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</si>
  <si>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</si>
  <si>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</si>
  <si>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</si>
  <si>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</si>
  <si>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</si>
  <si>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</si>
  <si>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</si>
  <si>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</si>
  <si>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</si>
  <si>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</si>
  <si>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</si>
  <si>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</si>
  <si>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</si>
  <si>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</si>
  <si>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</si>
  <si>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</si>
  <si>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</si>
  <si>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</si>
  <si>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</si>
  <si>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</si>
  <si>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</si>
  <si>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</si>
  <si>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</si>
  <si>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</si>
  <si>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</si>
  <si>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</si>
  <si>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</si>
  <si>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</si>
  <si>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</si>
  <si>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</si>
  <si>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</si>
  <si>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</si>
  <si>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</si>
  <si>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</si>
  <si>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</si>
  <si>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</si>
  <si>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</si>
  <si>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</si>
  <si>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</si>
  <si>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</si>
  <si>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</si>
  <si>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</si>
  <si>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</si>
  <si>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</si>
  <si>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</si>
  <si>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</si>
  <si>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</si>
  <si>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</si>
  <si>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</si>
  <si>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</si>
  <si>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</si>
  <si>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</si>
  <si>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</si>
  <si>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</si>
  <si>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</si>
  <si>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</si>
  <si>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</si>
  <si>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</si>
  <si>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</si>
  <si>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</si>
  <si>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</si>
  <si>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</si>
  <si>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</si>
  <si>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</si>
  <si>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</si>
  <si>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</si>
  <si>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</si>
  <si>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</si>
  <si>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</si>
  <si>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</si>
  <si>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</si>
  <si>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</si>
  <si>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</si>
  <si>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</si>
  <si>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</si>
  <si>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</si>
  <si>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</si>
  <si>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</si>
  <si>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</si>
  <si>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</si>
  <si>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</si>
  <si>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</si>
  <si>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</si>
  <si>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</si>
  <si>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</si>
  <si>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</si>
  <si>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</si>
  <si>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</si>
  <si>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</si>
  <si>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</si>
  <si>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</si>
  <si>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</si>
  <si>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</si>
  <si>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</si>
  <si>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</si>
  <si>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</si>
  <si>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</si>
  <si>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</si>
  <si>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</si>
  <si>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</si>
  <si>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</si>
  <si>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</si>
  <si>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</si>
  <si>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</si>
  <si>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</si>
  <si>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</si>
  <si>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</si>
  <si>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</si>
  <si>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</si>
  <si>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</si>
  <si>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</si>
  <si>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</si>
  <si>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</si>
  <si>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</si>
  <si>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</si>
  <si>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</si>
  <si>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</si>
  <si>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</si>
  <si>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</si>
  <si>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</si>
  <si>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</si>
  <si>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</si>
  <si>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</si>
  <si>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</si>
  <si>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</si>
  <si>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</si>
  <si>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</si>
  <si>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</si>
  <si>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</si>
  <si>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</si>
  <si>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</si>
  <si>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</si>
  <si>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</si>
  <si>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</si>
  <si>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</si>
  <si>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</si>
  <si>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</si>
  <si>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</si>
  <si>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</si>
  <si>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</si>
  <si>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</si>
  <si>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</si>
  <si>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</si>
  <si>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</si>
  <si>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</si>
  <si>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</si>
  <si>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</si>
  <si>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</si>
  <si>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</si>
  <si>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</si>
  <si>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</si>
  <si>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</si>
  <si>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</si>
  <si>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</si>
  <si>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</si>
  <si>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</si>
  <si>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</si>
  <si>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</si>
  <si>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</si>
  <si>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</si>
  <si>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</si>
  <si>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</si>
  <si>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</si>
  <si>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</si>
  <si>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</si>
  <si>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</si>
  <si>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</si>
  <si>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</si>
  <si>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</si>
  <si>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</si>
  <si>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</si>
  <si>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</si>
  <si>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</si>
  <si>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</si>
  <si>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</si>
  <si>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</si>
  <si>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</si>
  <si>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</si>
  <si>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</si>
  <si>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</si>
  <si>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</si>
  <si>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</si>
  <si>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</si>
  <si>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</si>
  <si>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</si>
  <si>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</si>
  <si>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</si>
  <si>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</si>
  <si>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</si>
  <si>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</si>
  <si>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</si>
  <si>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</si>
  <si>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</si>
  <si>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</si>
  <si>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</si>
  <si>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</si>
  <si>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</si>
  <si>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</si>
  <si>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</si>
  <si>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</si>
  <si>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</si>
  <si>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</si>
  <si>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</si>
  <si>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</si>
  <si>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</si>
  <si>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</si>
  <si>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</si>
  <si>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</si>
  <si>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</si>
  <si>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</si>
  <si>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</si>
  <si>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</si>
  <si>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</si>
  <si>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</si>
  <si>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</si>
  <si>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</si>
  <si>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</si>
  <si>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</si>
  <si>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</si>
  <si>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</si>
  <si>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</si>
  <si>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</si>
  <si>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</si>
  <si>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</si>
  <si>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</si>
  <si>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</si>
  <si>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</si>
  <si>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</si>
  <si>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</si>
  <si>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</si>
  <si>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</si>
  <si>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</si>
  <si>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</si>
  <si>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</si>
  <si>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</si>
  <si>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</si>
  <si>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</si>
  <si>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</si>
  <si>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</si>
  <si>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</si>
  <si>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</si>
  <si>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</si>
  <si>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</si>
  <si>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</si>
  <si>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</si>
  <si>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</si>
  <si>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</si>
  <si>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</si>
  <si>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</si>
  <si>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</si>
  <si>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</si>
  <si>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</si>
  <si>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</si>
  <si>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</si>
  <si>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</si>
  <si>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</si>
  <si>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</si>
  <si>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</si>
  <si>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</si>
  <si>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</si>
  <si>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</si>
  <si>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</si>
  <si>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</si>
  <si>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</si>
  <si>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</si>
  <si>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</si>
  <si>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</si>
  <si>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</si>
  <si>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</si>
  <si>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</si>
  <si>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</si>
  <si>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</si>
  <si>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</si>
  <si>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</si>
  <si>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</si>
  <si>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</si>
  <si>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</si>
  <si>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</si>
  <si>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</si>
  <si>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</si>
  <si>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</si>
  <si>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</si>
  <si>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</si>
  <si>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</si>
  <si>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</si>
  <si>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</si>
  <si>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</si>
  <si>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</si>
  <si>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</si>
  <si>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</si>
  <si>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</si>
  <si>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</si>
  <si>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</si>
  <si>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</si>
  <si>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</si>
  <si>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</si>
  <si>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</si>
  <si>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</si>
  <si>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</si>
  <si>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</si>
  <si>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</si>
  <si>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</si>
  <si>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</si>
  <si>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</si>
  <si>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</si>
  <si>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</si>
  <si>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</si>
  <si>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</si>
  <si>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</si>
  <si>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</si>
  <si>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</si>
  <si>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</si>
  <si>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</si>
  <si>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</si>
  <si>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</si>
  <si>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</si>
  <si>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</si>
  <si>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</si>
  <si>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</si>
  <si>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</si>
  <si>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</si>
  <si>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</si>
  <si>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</si>
  <si>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</si>
  <si>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</si>
  <si>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</si>
  <si>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</si>
  <si>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</si>
  <si>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</si>
  <si>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</si>
  <si>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</si>
  <si>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</si>
  <si>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</si>
  <si>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</si>
  <si>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</si>
  <si>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</si>
  <si>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</si>
  <si>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</si>
  <si>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</si>
  <si>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</si>
  <si>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</si>
  <si>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</si>
  <si>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</si>
  <si>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</si>
  <si>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</si>
  <si>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</si>
  <si>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</si>
  <si>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</si>
  <si>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</si>
  <si>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</si>
  <si>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</si>
  <si>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</si>
  <si>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</si>
  <si>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</si>
  <si>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</si>
  <si>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</si>
  <si>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</si>
  <si>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</si>
  <si>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</si>
  <si>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</si>
  <si>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</si>
  <si>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</si>
  <si>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</si>
  <si>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</si>
  <si>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</si>
  <si>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</si>
  <si>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</si>
  <si>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</si>
  <si>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t>
  </si>
  <si>
    <t>水資源の有効利用等の推進に関する調査経費</t>
    <phoneticPr fontId="6"/>
  </si>
  <si>
    <t>国土交通省</t>
    <rPh sb="0" eb="2">
      <t>コクド</t>
    </rPh>
    <rPh sb="2" eb="5">
      <t>コウツウショウ</t>
    </rPh>
    <phoneticPr fontId="6"/>
  </si>
  <si>
    <t>水資源政策課</t>
    <phoneticPr fontId="6"/>
  </si>
  <si>
    <t>課長　寺田　文彦</t>
    <phoneticPr fontId="6"/>
  </si>
  <si>
    <t>２　良好な生活環境、自然環境の形成、バリアフリー社会の実現
６　水資源の確保、水源地域活性化等を推進する</t>
    <phoneticPr fontId="6"/>
  </si>
  <si>
    <t>都市における安全の観点からの雨水貯留浸透の推進について（平成19年3月30日 下水道事業課長ほか１０課長連名通達）</t>
    <phoneticPr fontId="6"/>
  </si>
  <si>
    <t>雨水の利用の推進に関する法律（平成26年法律第17号）第３条、第７条、第10条、第12条、第13条</t>
    <phoneticPr fontId="6"/>
  </si>
  <si>
    <t>地区</t>
    <rPh sb="0" eb="2">
      <t>チク</t>
    </rPh>
    <phoneticPr fontId="6"/>
  </si>
  <si>
    <t>執行額／会議回数　　　　　　　　　　　　　　</t>
    <rPh sb="0" eb="2">
      <t>シッコウ</t>
    </rPh>
    <rPh sb="2" eb="3">
      <t>ガク</t>
    </rPh>
    <rPh sb="4" eb="6">
      <t>カイギ</t>
    </rPh>
    <rPh sb="6" eb="8">
      <t>カイスウ</t>
    </rPh>
    <phoneticPr fontId="6"/>
  </si>
  <si>
    <t>百万円／回</t>
    <rPh sb="0" eb="2">
      <t>ヒャクマン</t>
    </rPh>
    <rPh sb="2" eb="3">
      <t>エン</t>
    </rPh>
    <rPh sb="4" eb="5">
      <t>カイ</t>
    </rPh>
    <phoneticPr fontId="6"/>
  </si>
  <si>
    <t>9.4百万円／7回</t>
    <rPh sb="3" eb="5">
      <t>ヒャクマン</t>
    </rPh>
    <rPh sb="5" eb="6">
      <t>エン</t>
    </rPh>
    <rPh sb="8" eb="9">
      <t>カイ</t>
    </rPh>
    <phoneticPr fontId="6"/>
  </si>
  <si>
    <t>14.7百万円／8回</t>
    <rPh sb="4" eb="6">
      <t>ヒャクマン</t>
    </rPh>
    <rPh sb="6" eb="7">
      <t>エン</t>
    </rPh>
    <rPh sb="9" eb="10">
      <t>カイ</t>
    </rPh>
    <phoneticPr fontId="6"/>
  </si>
  <si>
    <t>28百万円／8回</t>
    <rPh sb="2" eb="4">
      <t>ヒャクマン</t>
    </rPh>
    <rPh sb="4" eb="5">
      <t>エン</t>
    </rPh>
    <rPh sb="7" eb="8">
      <t>カイ</t>
    </rPh>
    <phoneticPr fontId="6"/>
  </si>
  <si>
    <t>‐</t>
  </si>
  <si>
    <t>16.8百万円／7回</t>
    <rPh sb="4" eb="6">
      <t>ヒャクマン</t>
    </rPh>
    <rPh sb="6" eb="7">
      <t>エン</t>
    </rPh>
    <rPh sb="9" eb="10">
      <t>カイ</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</si>
  <si>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</si>
  <si>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</si>
  <si>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</si>
  <si>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水資源対策調査費</t>
    <rPh sb="0" eb="3">
      <t>ミズシゲン</t>
    </rPh>
    <rPh sb="3" eb="5">
      <t>タイサク</t>
    </rPh>
    <rPh sb="5" eb="8">
      <t>チョウサヒ</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</si>
  <si>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6"/>
  </si>
  <si>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29">
      <t>コク</t>
    </rPh>
    <rPh sb="29" eb="30">
      <t>ミン</t>
    </rPh>
    <rPh sb="31" eb="33">
      <t>シャカイ</t>
    </rPh>
    <rPh sb="38" eb="40">
      <t>ハンエイ</t>
    </rPh>
    <phoneticPr fontId="6"/>
  </si>
  <si>
    <t>気候変動の影響による渇水リスクの増大が指摘されていることから、水利用の安定性を確保するための水資源の有効利用を推進する必要がある。</t>
    <rPh sb="0" eb="2">
      <t>キコウ</t>
    </rPh>
    <rPh sb="2" eb="4">
      <t>ヘンドウ</t>
    </rPh>
    <rPh sb="5" eb="7">
      <t>エイキョウ</t>
    </rPh>
    <rPh sb="10" eb="12">
      <t>カッスイ</t>
    </rPh>
    <rPh sb="16" eb="18">
      <t>ゾウダイ</t>
    </rPh>
    <rPh sb="19" eb="21">
      <t>シテキ</t>
    </rPh>
    <rPh sb="31" eb="32">
      <t>ミズ</t>
    </rPh>
    <rPh sb="32" eb="34">
      <t>リヨウ</t>
    </rPh>
    <rPh sb="35" eb="38">
      <t>アンテイセイ</t>
    </rPh>
    <rPh sb="39" eb="41">
      <t>カクホ</t>
    </rPh>
    <rPh sb="46" eb="49">
      <t>ミズシゲン</t>
    </rPh>
    <rPh sb="50" eb="52">
      <t>ユウコウ</t>
    </rPh>
    <rPh sb="52" eb="54">
      <t>リヨウ</t>
    </rPh>
    <rPh sb="55" eb="57">
      <t>スイシン</t>
    </rPh>
    <rPh sb="59" eb="61">
      <t>ヒツヨウ</t>
    </rPh>
    <phoneticPr fontId="6"/>
  </si>
  <si>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6"/>
  </si>
  <si>
    <t>支出先の選定が妥当であり、費用使途が事業目的に即し、真に必要なものに限定していることから、コスト等の水準は妥当である。</t>
    <rPh sb="0" eb="3">
      <t>シシュツサキ</t>
    </rPh>
    <rPh sb="4" eb="6">
      <t>センテイ</t>
    </rPh>
    <rPh sb="7" eb="9">
      <t>ダトウ</t>
    </rPh>
    <rPh sb="13" eb="15">
      <t>ヒヨウ</t>
    </rPh>
    <rPh sb="15" eb="16">
      <t>シ</t>
    </rPh>
    <rPh sb="18" eb="20">
      <t>ジギョウ</t>
    </rPh>
    <rPh sb="20" eb="22">
      <t>モクテキ</t>
    </rPh>
    <rPh sb="23" eb="24">
      <t>ソク</t>
    </rPh>
    <rPh sb="26" eb="27">
      <t>シン</t>
    </rPh>
    <rPh sb="28" eb="30">
      <t>ヒツヨウ</t>
    </rPh>
    <rPh sb="34" eb="36">
      <t>ゲンテイ</t>
    </rPh>
    <rPh sb="48" eb="49">
      <t>トウ</t>
    </rPh>
    <rPh sb="50" eb="52">
      <t>スイジュン</t>
    </rPh>
    <rPh sb="53" eb="55">
      <t>ダトウ</t>
    </rPh>
    <phoneticPr fontId="6"/>
  </si>
  <si>
    <t>水資源の有効活用のために限定している。</t>
    <rPh sb="0" eb="3">
      <t>ミズシゲン</t>
    </rPh>
    <rPh sb="4" eb="6">
      <t>ユウコウ</t>
    </rPh>
    <rPh sb="6" eb="8">
      <t>カツヨウ</t>
    </rPh>
    <rPh sb="12" eb="14">
      <t>ゲンテイ</t>
    </rPh>
    <phoneticPr fontId="6"/>
  </si>
  <si>
    <t>水資源の有効利用に関する関係自治体や市民団体等との会議等において、検討・調整・普及活動を実施した回数</t>
    <phoneticPr fontId="6"/>
  </si>
  <si>
    <t>会議等において検討・調整結果を活用して、水源の有効活用について普及活動を行う。</t>
    <rPh sb="12" eb="14">
      <t>ケッカ</t>
    </rPh>
    <rPh sb="15" eb="17">
      <t>カツヨウ</t>
    </rPh>
    <rPh sb="20" eb="22">
      <t>スイゲン</t>
    </rPh>
    <rPh sb="23" eb="25">
      <t>ユウコウ</t>
    </rPh>
    <rPh sb="25" eb="27">
      <t>カツヨウ</t>
    </rPh>
    <rPh sb="36" eb="37">
      <t>オコナ</t>
    </rPh>
    <phoneticPr fontId="6"/>
  </si>
  <si>
    <t>発注業務については、総合評価落札方式及び企画競争により、競争性を確保している。</t>
    <rPh sb="0" eb="2">
      <t>ハッチュウ</t>
    </rPh>
    <rPh sb="2" eb="4">
      <t>ギョウム</t>
    </rPh>
    <rPh sb="10" eb="12">
      <t>ソウゴウ</t>
    </rPh>
    <rPh sb="12" eb="14">
      <t>ヒョウカ</t>
    </rPh>
    <rPh sb="14" eb="16">
      <t>ラクサツ</t>
    </rPh>
    <rPh sb="16" eb="18">
      <t>ホウシキ</t>
    </rPh>
    <rPh sb="18" eb="19">
      <t>オヨ</t>
    </rPh>
    <rPh sb="20" eb="22">
      <t>キカク</t>
    </rPh>
    <rPh sb="22" eb="24">
      <t>キョウソウ</t>
    </rPh>
    <rPh sb="28" eb="31">
      <t>キョウソウセイ</t>
    </rPh>
    <rPh sb="32" eb="34">
      <t>カクホ</t>
    </rPh>
    <phoneticPr fontId="6"/>
  </si>
  <si>
    <t>地域の水事情やニーズに応じた施策の展開や産学官の関係者が連携した取り組みにより、供給面・需要面から総合的な対策を実施している。</t>
    <rPh sb="0" eb="2">
      <t>チイキ</t>
    </rPh>
    <rPh sb="3" eb="4">
      <t>ミズ</t>
    </rPh>
    <rPh sb="4" eb="6">
      <t>ジジョウ</t>
    </rPh>
    <rPh sb="11" eb="12">
      <t>オウ</t>
    </rPh>
    <rPh sb="14" eb="16">
      <t>セサク</t>
    </rPh>
    <rPh sb="17" eb="19">
      <t>テンカイ</t>
    </rPh>
    <rPh sb="20" eb="21">
      <t>サン</t>
    </rPh>
    <rPh sb="21" eb="22">
      <t>ガク</t>
    </rPh>
    <rPh sb="22" eb="23">
      <t>カン</t>
    </rPh>
    <rPh sb="24" eb="27">
      <t>カンケイシャ</t>
    </rPh>
    <rPh sb="28" eb="30">
      <t>レンケイ</t>
    </rPh>
    <rPh sb="32" eb="33">
      <t>ト</t>
    </rPh>
    <rPh sb="34" eb="35">
      <t>ク</t>
    </rPh>
    <rPh sb="40" eb="43">
      <t>キョウキュウメン</t>
    </rPh>
    <rPh sb="44" eb="47">
      <t>ジュヨウメン</t>
    </rPh>
    <rPh sb="49" eb="52">
      <t>ソウゴウテキ</t>
    </rPh>
    <rPh sb="53" eb="55">
      <t>タイサク</t>
    </rPh>
    <rPh sb="56" eb="58">
      <t>ジッシ</t>
    </rPh>
    <phoneticPr fontId="6"/>
  </si>
  <si>
    <t>水源の有効利用方策に関する調査検討業務</t>
    <rPh sb="0" eb="2">
      <t>スイゲン</t>
    </rPh>
    <rPh sb="3" eb="5">
      <t>ユウコウ</t>
    </rPh>
    <rPh sb="5" eb="7">
      <t>リヨウ</t>
    </rPh>
    <rPh sb="7" eb="9">
      <t>ホウサク</t>
    </rPh>
    <rPh sb="10" eb="11">
      <t>カン</t>
    </rPh>
    <rPh sb="13" eb="15">
      <t>チョウサ</t>
    </rPh>
    <rPh sb="15" eb="17">
      <t>ケントウ</t>
    </rPh>
    <rPh sb="17" eb="19">
      <t>ギョウム</t>
    </rPh>
    <phoneticPr fontId="6"/>
  </si>
  <si>
    <t>A.（株）建設技術研究所</t>
    <rPh sb="2" eb="5">
      <t>カブ</t>
    </rPh>
    <rPh sb="5" eb="7">
      <t>ケンセツ</t>
    </rPh>
    <rPh sb="7" eb="9">
      <t>ギジュツ</t>
    </rPh>
    <rPh sb="9" eb="12">
      <t>ケンキュウジョ</t>
    </rPh>
    <phoneticPr fontId="6"/>
  </si>
  <si>
    <t>B.（株）博報堂</t>
    <phoneticPr fontId="6"/>
  </si>
  <si>
    <t>水資源の現状に関する情報発信業務</t>
    <rPh sb="0" eb="3">
      <t>ミズシゲン</t>
    </rPh>
    <rPh sb="4" eb="6">
      <t>ゲンジョウ</t>
    </rPh>
    <rPh sb="7" eb="8">
      <t>カン</t>
    </rPh>
    <rPh sb="10" eb="12">
      <t>ジョウホウ</t>
    </rPh>
    <rPh sb="12" eb="14">
      <t>ハッシン</t>
    </rPh>
    <rPh sb="14" eb="16">
      <t>ギョウム</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</si>
  <si>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6"/>
  </si>
  <si>
    <t>平成26年度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6"/>
  </si>
  <si>
    <t>（株）建設技術研究所</t>
    <rPh sb="0" eb="3">
      <t>カブ</t>
    </rPh>
    <rPh sb="3" eb="5">
      <t>ケンセツ</t>
    </rPh>
    <rPh sb="5" eb="7">
      <t>ギジュツ</t>
    </rPh>
    <rPh sb="7" eb="10">
      <t>ケンキュウジョ</t>
    </rPh>
    <phoneticPr fontId="6"/>
  </si>
  <si>
    <t>水源の有効利用方策に関する調査検討</t>
    <rPh sb="0" eb="2">
      <t>スイゲン</t>
    </rPh>
    <rPh sb="3" eb="5">
      <t>ユウコウ</t>
    </rPh>
    <rPh sb="5" eb="7">
      <t>リヨウ</t>
    </rPh>
    <rPh sb="7" eb="9">
      <t>ホウサク</t>
    </rPh>
    <rPh sb="10" eb="11">
      <t>カン</t>
    </rPh>
    <rPh sb="13" eb="15">
      <t>チョウサ</t>
    </rPh>
    <rPh sb="15" eb="17">
      <t>ケントウ</t>
    </rPh>
    <phoneticPr fontId="6"/>
  </si>
  <si>
    <t>（株）博報堂</t>
    <rPh sb="0" eb="3">
      <t>カブ</t>
    </rPh>
    <rPh sb="3" eb="6">
      <t>ハクホウドウ</t>
    </rPh>
    <phoneticPr fontId="6"/>
  </si>
  <si>
    <t>香川県</t>
    <rPh sb="0" eb="3">
      <t>カガワケン</t>
    </rPh>
    <phoneticPr fontId="6"/>
  </si>
  <si>
    <t>長崎県</t>
    <rPh sb="0" eb="3">
      <t>ナガサキケン</t>
    </rPh>
    <phoneticPr fontId="6"/>
  </si>
  <si>
    <t>北海道</t>
    <rPh sb="0" eb="3">
      <t>ホッカイドウ</t>
    </rPh>
    <phoneticPr fontId="6"/>
  </si>
  <si>
    <t>広島県</t>
    <rPh sb="0" eb="3">
      <t>ヒロシマケン</t>
    </rPh>
    <phoneticPr fontId="6"/>
  </si>
  <si>
    <t>福島県</t>
    <rPh sb="0" eb="3">
      <t>フクシマケン</t>
    </rPh>
    <phoneticPr fontId="6"/>
  </si>
  <si>
    <t>静岡県</t>
    <rPh sb="0" eb="3">
      <t>シズオカケン</t>
    </rPh>
    <phoneticPr fontId="6"/>
  </si>
  <si>
    <t>鹿児島県</t>
    <rPh sb="0" eb="4">
      <t>カゴシマケン</t>
    </rPh>
    <phoneticPr fontId="6"/>
  </si>
  <si>
    <t>山口県</t>
    <rPh sb="0" eb="2">
      <t>ヤマグチ</t>
    </rPh>
    <rPh sb="2" eb="3">
      <t>ケン</t>
    </rPh>
    <phoneticPr fontId="6"/>
  </si>
  <si>
    <t>高知県</t>
    <rPh sb="0" eb="3">
      <t>コウチケン</t>
    </rPh>
    <phoneticPr fontId="6"/>
  </si>
  <si>
    <t>雨水・再生水利用実態調査</t>
    <rPh sb="0" eb="2">
      <t>アマミズ</t>
    </rPh>
    <rPh sb="3" eb="6">
      <t>サイセイスイ</t>
    </rPh>
    <rPh sb="6" eb="8">
      <t>リヨウ</t>
    </rPh>
    <rPh sb="8" eb="10">
      <t>ジッタイ</t>
    </rPh>
    <rPh sb="10" eb="12">
      <t>チョウサ</t>
    </rPh>
    <phoneticPr fontId="6"/>
  </si>
  <si>
    <t>〃</t>
    <phoneticPr fontId="6"/>
  </si>
  <si>
    <t>情報発信等による水についての取り組みの認知度の向上</t>
    <rPh sb="0" eb="2">
      <t>ジョウホウ</t>
    </rPh>
    <rPh sb="2" eb="4">
      <t>ハッシン</t>
    </rPh>
    <rPh sb="4" eb="5">
      <t>トウ</t>
    </rPh>
    <rPh sb="8" eb="9">
      <t>ミズ</t>
    </rPh>
    <rPh sb="14" eb="15">
      <t>ト</t>
    </rPh>
    <rPh sb="16" eb="17">
      <t>ク</t>
    </rPh>
    <rPh sb="19" eb="22">
      <t>ニンチド</t>
    </rPh>
    <rPh sb="23" eb="25">
      <t>コウジョウ</t>
    </rPh>
    <phoneticPr fontId="6"/>
  </si>
  <si>
    <t>水管理・国土保全局水資源部</t>
    <rPh sb="0" eb="1">
      <t>ミズ</t>
    </rPh>
    <rPh sb="1" eb="3">
      <t>カンリ</t>
    </rPh>
    <rPh sb="4" eb="6">
      <t>コクド</t>
    </rPh>
    <rPh sb="6" eb="9">
      <t>ホゼンキョク</t>
    </rPh>
    <rPh sb="9" eb="12">
      <t>ミズシゲン</t>
    </rPh>
    <rPh sb="12" eb="13">
      <t>ブ</t>
    </rPh>
    <phoneticPr fontId="6"/>
  </si>
  <si>
    <t>-</t>
    <phoneticPr fontId="6"/>
  </si>
  <si>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5" eb="47">
      <t>ケントウ</t>
    </rPh>
    <rPh sb="48" eb="49">
      <t>オコナ</t>
    </rPh>
    <phoneticPr fontId="6"/>
  </si>
  <si>
    <t>埼玉県</t>
    <rPh sb="0" eb="3">
      <t>サイタマケン</t>
    </rPh>
    <phoneticPr fontId="6"/>
  </si>
  <si>
    <t>東京都</t>
    <rPh sb="0" eb="3">
      <t>トウキョウト</t>
    </rPh>
    <phoneticPr fontId="6"/>
  </si>
  <si>
    <t>神奈川県</t>
    <rPh sb="0" eb="4">
      <t>カナガワケン</t>
    </rPh>
    <phoneticPr fontId="6"/>
  </si>
  <si>
    <t>群馬県</t>
    <rPh sb="0" eb="3">
      <t>グンマケン</t>
    </rPh>
    <phoneticPr fontId="6"/>
  </si>
  <si>
    <t>茨城県</t>
    <rPh sb="0" eb="3">
      <t>イバラキケン</t>
    </rPh>
    <phoneticPr fontId="6"/>
  </si>
  <si>
    <t>岩手県</t>
    <rPh sb="0" eb="3">
      <t>イワテケン</t>
    </rPh>
    <phoneticPr fontId="6"/>
  </si>
  <si>
    <t>福岡県</t>
    <rPh sb="0" eb="3">
      <t>フクオカケン</t>
    </rPh>
    <phoneticPr fontId="6"/>
  </si>
  <si>
    <t>佐賀県</t>
    <rPh sb="0" eb="3">
      <t>サガケン</t>
    </rPh>
    <phoneticPr fontId="6"/>
  </si>
  <si>
    <t>愛媛県</t>
    <rPh sb="0" eb="3">
      <t>エヒメケン</t>
    </rPh>
    <phoneticPr fontId="6"/>
  </si>
  <si>
    <t>島根県</t>
    <rPh sb="0" eb="3">
      <t>シマネケン</t>
    </rPh>
    <phoneticPr fontId="6"/>
  </si>
  <si>
    <t>鳥取県</t>
    <rPh sb="0" eb="3">
      <t>トットリケン</t>
    </rPh>
    <phoneticPr fontId="6"/>
  </si>
  <si>
    <t>山形県</t>
    <rPh sb="0" eb="3">
      <t>ヤマガタケン</t>
    </rPh>
    <phoneticPr fontId="6"/>
  </si>
  <si>
    <t>新潟県</t>
    <rPh sb="0" eb="3">
      <t>ニイガタケン</t>
    </rPh>
    <phoneticPr fontId="6"/>
  </si>
  <si>
    <t>富山県</t>
    <rPh sb="0" eb="3">
      <t>トヤマケン</t>
    </rPh>
    <phoneticPr fontId="6"/>
  </si>
  <si>
    <t>大阪府</t>
    <rPh sb="0" eb="3">
      <t>オオサカフ</t>
    </rPh>
    <phoneticPr fontId="6"/>
  </si>
  <si>
    <t>京都府</t>
    <rPh sb="0" eb="3">
      <t>キョウトフ</t>
    </rPh>
    <phoneticPr fontId="6"/>
  </si>
  <si>
    <t>奈良県</t>
    <rPh sb="0" eb="3">
      <t>ナラケン</t>
    </rPh>
    <phoneticPr fontId="6"/>
  </si>
  <si>
    <t>兵庫県</t>
    <rPh sb="0" eb="3">
      <t>ヒョウゴケン</t>
    </rPh>
    <phoneticPr fontId="6"/>
  </si>
  <si>
    <t>宮崎県</t>
    <rPh sb="0" eb="3">
      <t>ミヤザキケン</t>
    </rPh>
    <phoneticPr fontId="6"/>
  </si>
  <si>
    <t>千葉県</t>
    <rPh sb="0" eb="3">
      <t>チバケン</t>
    </rPh>
    <phoneticPr fontId="6"/>
  </si>
  <si>
    <t>宮城県</t>
    <rPh sb="0" eb="2">
      <t>ミヤギ</t>
    </rPh>
    <rPh sb="2" eb="3">
      <t>ケン</t>
    </rPh>
    <phoneticPr fontId="6"/>
  </si>
  <si>
    <t>-</t>
    <phoneticPr fontId="6"/>
  </si>
  <si>
    <t>-</t>
    <phoneticPr fontId="6"/>
  </si>
  <si>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
  供給面では、雨水・再生水利用の着実な普及と長期的な継続利用を図り、水資源の有効活用を推進する必要がある。また、需要面では、一人ひとりが適時適切な節水行動を取り、水の無駄遣いを削減するとともに、節水機器等の普及により、利便性や快適性等を低下させることなく、基礎的な水量を削減することが重要である。</t>
    <phoneticPr fontId="6"/>
  </si>
  <si>
    <t xml:space="preserve">　水資源の有効利用等の推進をより一層図る必要から、雨水利用施設の利用実態等を調査・整理し、施設設置費・維持管理費等に関する施設設置の基準等について検討を行うものである。
　また、節水施策の促進にあたり、節水機器等の普及状況や効果を把握するため、これらの情報収集を行う。さらに、具体的な取り組み支援策の検討を行うとともに節水促進に関する手引き（案）の作成を行うものである。
</t>
    <phoneticPr fontId="6"/>
  </si>
  <si>
    <t>供給、需要面から水需要の総合的な対策を実施するには、国が主体となる必要がある。</t>
    <rPh sb="0" eb="2">
      <t>キョウキュウ</t>
    </rPh>
    <rPh sb="3" eb="6">
      <t>ジュヨウメン</t>
    </rPh>
    <rPh sb="8" eb="9">
      <t>ミズ</t>
    </rPh>
    <rPh sb="9" eb="11">
      <t>ジュヨウ</t>
    </rPh>
    <rPh sb="12" eb="15">
      <t>ソウゴウテキ</t>
    </rPh>
    <rPh sb="16" eb="18">
      <t>タイサク</t>
    </rPh>
    <rPh sb="19" eb="21">
      <t>ジッシ</t>
    </rPh>
    <rPh sb="26" eb="27">
      <t>クニ</t>
    </rPh>
    <rPh sb="28" eb="30">
      <t>シュタイ</t>
    </rPh>
    <rPh sb="33" eb="35">
      <t>ヒツヨウ</t>
    </rPh>
    <phoneticPr fontId="6"/>
  </si>
  <si>
    <t>（株）博報堂</t>
    <phoneticPr fontId="6"/>
  </si>
  <si>
    <t>水の有効利用に関する啓発資料作成</t>
    <phoneticPr fontId="6"/>
  </si>
  <si>
    <t>松本徴章工業（株）</t>
    <phoneticPr fontId="6"/>
  </si>
  <si>
    <t>第36回全日本中学生水の作文コンクール賞状の印刷</t>
    <phoneticPr fontId="6"/>
  </si>
  <si>
    <t>（株）しょう栄社</t>
    <phoneticPr fontId="6"/>
  </si>
  <si>
    <t>（株）島田書店</t>
    <phoneticPr fontId="6"/>
  </si>
  <si>
    <t>第36回全日本中学生水の作文コンクール記念品（図書カード）の購入</t>
    <phoneticPr fontId="6"/>
  </si>
  <si>
    <t>（独）国立印刷局</t>
    <phoneticPr fontId="6"/>
  </si>
  <si>
    <t>第36回全日本中学生水の作文コンクール記念品（表彰状用紙）の購入</t>
    <phoneticPr fontId="6"/>
  </si>
  <si>
    <t>-</t>
    <phoneticPr fontId="6"/>
  </si>
  <si>
    <t>-</t>
    <phoneticPr fontId="6"/>
  </si>
  <si>
    <t>四捨五入の関係で上段の平成27年度予算額と一致しない。</t>
    <phoneticPr fontId="6"/>
  </si>
  <si>
    <t>0196</t>
    <phoneticPr fontId="6"/>
  </si>
  <si>
    <t>0210</t>
    <phoneticPr fontId="6"/>
  </si>
  <si>
    <t>046</t>
    <phoneticPr fontId="6"/>
  </si>
  <si>
    <t>051</t>
    <phoneticPr fontId="6"/>
  </si>
  <si>
    <t>E.香川県</t>
    <rPh sb="2" eb="5">
      <t>カガワケン</t>
    </rPh>
    <phoneticPr fontId="6"/>
  </si>
  <si>
    <t>会場使用費</t>
    <rPh sb="0" eb="2">
      <t>カイジョウ</t>
    </rPh>
    <rPh sb="2" eb="4">
      <t>シヨウ</t>
    </rPh>
    <rPh sb="4" eb="5">
      <t>ヒ</t>
    </rPh>
    <phoneticPr fontId="6"/>
  </si>
  <si>
    <t>中央開発（株）</t>
    <rPh sb="0" eb="2">
      <t>チュウオウ</t>
    </rPh>
    <rPh sb="2" eb="4">
      <t>カイハツ</t>
    </rPh>
    <rPh sb="4" eb="7">
      <t>カブ</t>
    </rPh>
    <phoneticPr fontId="6"/>
  </si>
  <si>
    <t>C.（一社）全国治水砂防協会</t>
    <phoneticPr fontId="6"/>
  </si>
  <si>
    <t>（一社）全国治水砂防協会</t>
    <phoneticPr fontId="6"/>
  </si>
  <si>
    <t>ミツバ総合印刷（株）</t>
    <phoneticPr fontId="6"/>
  </si>
  <si>
    <t>D.ミツバ総合印刷（株）</t>
    <rPh sb="5" eb="7">
      <t>ソウゴウ</t>
    </rPh>
    <rPh sb="7" eb="9">
      <t>インサツ</t>
    </rPh>
    <rPh sb="10" eb="11">
      <t>カブ</t>
    </rPh>
    <phoneticPr fontId="6"/>
  </si>
  <si>
    <t>水の有効利用啓発ポスター印刷</t>
    <phoneticPr fontId="6"/>
  </si>
  <si>
    <t>多様な水源による都市用水の供給安定度</t>
    <rPh sb="0" eb="2">
      <t>タヨウ</t>
    </rPh>
    <rPh sb="3" eb="5">
      <t>スイゲン</t>
    </rPh>
    <rPh sb="8" eb="10">
      <t>トシ</t>
    </rPh>
    <rPh sb="10" eb="12">
      <t>ヨウスイ</t>
    </rPh>
    <rPh sb="13" eb="15">
      <t>キョウキュウ</t>
    </rPh>
    <rPh sb="15" eb="17">
      <t>アンテイ</t>
    </rPh>
    <rPh sb="17" eb="18">
      <t>ド</t>
    </rPh>
    <phoneticPr fontId="6"/>
  </si>
  <si>
    <t>平成28年度末に多様な水源による都市用水の供給安定度を約74％まで進捗させる</t>
    <rPh sb="0" eb="2">
      <t>ヘイセイ</t>
    </rPh>
    <rPh sb="4" eb="7">
      <t>ネンドマツ</t>
    </rPh>
    <rPh sb="8" eb="10">
      <t>タヨウ</t>
    </rPh>
    <rPh sb="11" eb="13">
      <t>スイゲン</t>
    </rPh>
    <rPh sb="16" eb="18">
      <t>トシ</t>
    </rPh>
    <rPh sb="18" eb="20">
      <t>ヨウスイ</t>
    </rPh>
    <rPh sb="21" eb="23">
      <t>キョウキュウ</t>
    </rPh>
    <rPh sb="23" eb="26">
      <t>アンテイド</t>
    </rPh>
    <rPh sb="27" eb="28">
      <t>ヤク</t>
    </rPh>
    <rPh sb="33" eb="35">
      <t>シンチョク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</si>
</sst>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2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112056</xdr:colOff>
      <xdr:row>153</xdr:row>
      <xdr:rowOff>145676</xdr:rowOff>
    </xdr:from>
    <xdr:to>
      <xdr:col>42</xdr:col>
      <xdr:colOff>145677</xdr:colOff>
      <xdr:row>153</xdr:row>
      <xdr:rowOff>291353</xdr:rowOff>
    </xdr:to>
    <xdr:sp macro="" textlink="">
      <xdr:nvSpPr>
        <xdr:cNvPr id="44" name="テキスト ボックス 43"/>
        <xdr:cNvSpPr txBox="1"/>
      </xdr:nvSpPr>
      <xdr:spPr>
        <a:xfrm>
          <a:off x="7171762" y="36497558"/>
          <a:ext cx="1445562" cy="145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189092</xdr:colOff>
      <xdr:row>139</xdr:row>
      <xdr:rowOff>0</xdr:rowOff>
    </xdr:from>
    <xdr:to>
      <xdr:col>34</xdr:col>
      <xdr:colOff>168460</xdr:colOff>
      <xdr:row>140</xdr:row>
      <xdr:rowOff>214251</xdr:rowOff>
    </xdr:to>
    <xdr:sp macro="" textlink="">
      <xdr:nvSpPr>
        <xdr:cNvPr id="5" name="正方形/長方形 4"/>
        <xdr:cNvSpPr/>
      </xdr:nvSpPr>
      <xdr:spPr>
        <a:xfrm>
          <a:off x="3389492" y="51082575"/>
          <a:ext cx="3579818" cy="566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１６．８百万円</a:t>
          </a:r>
        </a:p>
      </xdr:txBody>
    </xdr:sp>
    <xdr:clientData/>
  </xdr:twoCellAnchor>
  <xdr:twoCellAnchor>
    <xdr:from>
      <xdr:col>14</xdr:col>
      <xdr:colOff>127337</xdr:colOff>
      <xdr:row>140</xdr:row>
      <xdr:rowOff>215040</xdr:rowOff>
    </xdr:from>
    <xdr:to>
      <xdr:col>41</xdr:col>
      <xdr:colOff>39222</xdr:colOff>
      <xdr:row>141</xdr:row>
      <xdr:rowOff>212882</xdr:rowOff>
    </xdr:to>
    <xdr:sp macro="" textlink="">
      <xdr:nvSpPr>
        <xdr:cNvPr id="10" name="大かっこ 9"/>
        <xdr:cNvSpPr/>
      </xdr:nvSpPr>
      <xdr:spPr>
        <a:xfrm>
          <a:off x="2927687" y="51650040"/>
          <a:ext cx="5312560" cy="35026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43</xdr:col>
      <xdr:colOff>134471</xdr:colOff>
      <xdr:row>153</xdr:row>
      <xdr:rowOff>40611</xdr:rowOff>
    </xdr:from>
    <xdr:to>
      <xdr:col>48</xdr:col>
      <xdr:colOff>175841</xdr:colOff>
      <xdr:row>154</xdr:row>
      <xdr:rowOff>5614</xdr:rowOff>
    </xdr:to>
    <xdr:sp macro="" textlink="">
      <xdr:nvSpPr>
        <xdr:cNvPr id="34" name="テキスト ボックス 33"/>
        <xdr:cNvSpPr txBox="1"/>
      </xdr:nvSpPr>
      <xdr:spPr>
        <a:xfrm>
          <a:off x="8807824" y="36392493"/>
          <a:ext cx="1049899" cy="312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6</xdr:col>
      <xdr:colOff>134416</xdr:colOff>
      <xdr:row>147</xdr:row>
      <xdr:rowOff>186479</xdr:rowOff>
    </xdr:from>
    <xdr:to>
      <xdr:col>17</xdr:col>
      <xdr:colOff>52155</xdr:colOff>
      <xdr:row>149</xdr:row>
      <xdr:rowOff>109077</xdr:rowOff>
    </xdr:to>
    <xdr:sp macro="" textlink="">
      <xdr:nvSpPr>
        <xdr:cNvPr id="6" name="正方形/長方形 5"/>
        <xdr:cNvSpPr/>
      </xdr:nvSpPr>
      <xdr:spPr>
        <a:xfrm>
          <a:off x="1344651" y="34454067"/>
          <a:ext cx="2136504" cy="6173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（株）建設技術研究所（１社）</a:t>
          </a:r>
          <a:endParaRPr kumimoji="1" lang="en-US" altLang="ja-JP" sz="1100">
            <a:solidFill>
              <a:sysClr val="windowText" lastClr="000000"/>
            </a:solidFill>
          </a:endParaRPr>
        </a:p>
        <a:p>
          <a:pPr algn="ctr"/>
          <a:r>
            <a:rPr kumimoji="1" lang="ja-JP" altLang="en-US" sz="1100">
              <a:solidFill>
                <a:sysClr val="windowText" lastClr="000000"/>
              </a:solidFill>
            </a:rPr>
            <a:t>　　９．７百万円</a:t>
          </a:r>
        </a:p>
      </xdr:txBody>
    </xdr:sp>
    <xdr:clientData/>
  </xdr:twoCellAnchor>
  <xdr:twoCellAnchor>
    <xdr:from>
      <xdr:col>6</xdr:col>
      <xdr:colOff>182243</xdr:colOff>
      <xdr:row>146</xdr:row>
      <xdr:rowOff>243913</xdr:rowOff>
    </xdr:from>
    <xdr:to>
      <xdr:col>15</xdr:col>
      <xdr:colOff>185829</xdr:colOff>
      <xdr:row>147</xdr:row>
      <xdr:rowOff>126783</xdr:rowOff>
    </xdr:to>
    <xdr:sp macro="" textlink="">
      <xdr:nvSpPr>
        <xdr:cNvPr id="7" name="テキスト ボックス 6"/>
        <xdr:cNvSpPr txBox="1"/>
      </xdr:nvSpPr>
      <xdr:spPr>
        <a:xfrm>
          <a:off x="1392478" y="34164119"/>
          <a:ext cx="1818939" cy="230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6</xdr:col>
      <xdr:colOff>80731</xdr:colOff>
      <xdr:row>149</xdr:row>
      <xdr:rowOff>195940</xdr:rowOff>
    </xdr:from>
    <xdr:to>
      <xdr:col>17</xdr:col>
      <xdr:colOff>9207</xdr:colOff>
      <xdr:row>152</xdr:row>
      <xdr:rowOff>106800</xdr:rowOff>
    </xdr:to>
    <xdr:sp macro="" textlink="">
      <xdr:nvSpPr>
        <xdr:cNvPr id="12" name="大かっこ 11"/>
        <xdr:cNvSpPr/>
      </xdr:nvSpPr>
      <xdr:spPr>
        <a:xfrm>
          <a:off x="1290966" y="35158293"/>
          <a:ext cx="2147241" cy="95300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節水制度の現況把握</a:t>
          </a:r>
          <a:endParaRPr kumimoji="1" lang="en-US" altLang="ja-JP" sz="1100">
            <a:solidFill>
              <a:schemeClr val="tx1"/>
            </a:solidFill>
            <a:latin typeface="+mn-lt"/>
            <a:ea typeface="+mn-ea"/>
            <a:cs typeface="+mn-cs"/>
          </a:endParaRPr>
        </a:p>
        <a:p>
          <a:r>
            <a:rPr kumimoji="1" lang="ja-JP" altLang="en-US" sz="1100"/>
            <a:t>雨水利用促進に向けた検討</a:t>
          </a:r>
        </a:p>
      </xdr:txBody>
    </xdr:sp>
    <xdr:clientData/>
  </xdr:twoCellAnchor>
  <xdr:twoCellAnchor>
    <xdr:from>
      <xdr:col>17</xdr:col>
      <xdr:colOff>106339</xdr:colOff>
      <xdr:row>147</xdr:row>
      <xdr:rowOff>195784</xdr:rowOff>
    </xdr:from>
    <xdr:to>
      <xdr:col>27</xdr:col>
      <xdr:colOff>144785</xdr:colOff>
      <xdr:row>149</xdr:row>
      <xdr:rowOff>107534</xdr:rowOff>
    </xdr:to>
    <xdr:sp macro="" textlink="">
      <xdr:nvSpPr>
        <xdr:cNvPr id="13" name="正方形/長方形 12"/>
        <xdr:cNvSpPr/>
      </xdr:nvSpPr>
      <xdr:spPr>
        <a:xfrm>
          <a:off x="3535339" y="34463372"/>
          <a:ext cx="2055505" cy="6065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（株）博報堂（２社）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17</xdr:col>
      <xdr:colOff>64802</xdr:colOff>
      <xdr:row>146</xdr:row>
      <xdr:rowOff>318605</xdr:rowOff>
    </xdr:from>
    <xdr:to>
      <xdr:col>27</xdr:col>
      <xdr:colOff>17</xdr:colOff>
      <xdr:row>147</xdr:row>
      <xdr:rowOff>160078</xdr:rowOff>
    </xdr:to>
    <xdr:sp macro="" textlink="">
      <xdr:nvSpPr>
        <xdr:cNvPr id="14" name="テキスト ボックス 13"/>
        <xdr:cNvSpPr txBox="1"/>
      </xdr:nvSpPr>
      <xdr:spPr>
        <a:xfrm>
          <a:off x="3493802" y="34238811"/>
          <a:ext cx="1952274" cy="18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11206</xdr:colOff>
      <xdr:row>145</xdr:row>
      <xdr:rowOff>11205</xdr:rowOff>
    </xdr:from>
    <xdr:to>
      <xdr:col>49</xdr:col>
      <xdr:colOff>11206</xdr:colOff>
      <xdr:row>145</xdr:row>
      <xdr:rowOff>11206</xdr:rowOff>
    </xdr:to>
    <xdr:cxnSp macro="">
      <xdr:nvCxnSpPr>
        <xdr:cNvPr id="16" name="直線コネクタ 15"/>
        <xdr:cNvCxnSpPr/>
      </xdr:nvCxnSpPr>
      <xdr:spPr>
        <a:xfrm flipH="1" flipV="1">
          <a:off x="2028265" y="33584029"/>
          <a:ext cx="786652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6647</xdr:colOff>
      <xdr:row>145</xdr:row>
      <xdr:rowOff>7706</xdr:rowOff>
    </xdr:from>
    <xdr:to>
      <xdr:col>10</xdr:col>
      <xdr:colOff>6647</xdr:colOff>
      <xdr:row>146</xdr:row>
      <xdr:rowOff>218443</xdr:rowOff>
    </xdr:to>
    <xdr:cxnSp macro="">
      <xdr:nvCxnSpPr>
        <xdr:cNvPr id="17" name="直線矢印コネクタ 16"/>
        <xdr:cNvCxnSpPr/>
      </xdr:nvCxnSpPr>
      <xdr:spPr>
        <a:xfrm>
          <a:off x="2023706" y="33580530"/>
          <a:ext cx="0" cy="55811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55646</xdr:colOff>
      <xdr:row>145</xdr:row>
      <xdr:rowOff>13872</xdr:rowOff>
    </xdr:from>
    <xdr:to>
      <xdr:col>22</xdr:col>
      <xdr:colOff>55646</xdr:colOff>
      <xdr:row>146</xdr:row>
      <xdr:rowOff>232093</xdr:rowOff>
    </xdr:to>
    <xdr:cxnSp macro="">
      <xdr:nvCxnSpPr>
        <xdr:cNvPr id="18" name="直線矢印コネクタ 17"/>
        <xdr:cNvCxnSpPr/>
      </xdr:nvCxnSpPr>
      <xdr:spPr>
        <a:xfrm>
          <a:off x="4493175" y="33586696"/>
          <a:ext cx="0" cy="56560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147909</xdr:colOff>
      <xdr:row>149</xdr:row>
      <xdr:rowOff>166586</xdr:rowOff>
    </xdr:from>
    <xdr:to>
      <xdr:col>27</xdr:col>
      <xdr:colOff>149483</xdr:colOff>
      <xdr:row>152</xdr:row>
      <xdr:rowOff>123580</xdr:rowOff>
    </xdr:to>
    <xdr:sp macro="" textlink="">
      <xdr:nvSpPr>
        <xdr:cNvPr id="30" name="大かっこ 29"/>
        <xdr:cNvSpPr/>
      </xdr:nvSpPr>
      <xdr:spPr>
        <a:xfrm>
          <a:off x="3576909" y="35128939"/>
          <a:ext cx="2018633" cy="99914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健全な水循環の重要性について、国民に周知する等、水についての認知度を高める</a:t>
          </a:r>
        </a:p>
      </xdr:txBody>
    </xdr:sp>
    <xdr:clientData/>
  </xdr:twoCellAnchor>
  <xdr:twoCellAnchor>
    <xdr:from>
      <xdr:col>43</xdr:col>
      <xdr:colOff>0</xdr:colOff>
      <xdr:row>154</xdr:row>
      <xdr:rowOff>12254</xdr:rowOff>
    </xdr:from>
    <xdr:to>
      <xdr:col>49</xdr:col>
      <xdr:colOff>158902</xdr:colOff>
      <xdr:row>156</xdr:row>
      <xdr:rowOff>179295</xdr:rowOff>
    </xdr:to>
    <xdr:sp macro="" textlink="">
      <xdr:nvSpPr>
        <xdr:cNvPr id="33" name="正方形/長方形 32"/>
        <xdr:cNvSpPr/>
      </xdr:nvSpPr>
      <xdr:spPr>
        <a:xfrm>
          <a:off x="8673353" y="36711519"/>
          <a:ext cx="1369137" cy="861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２．３百万円</a:t>
          </a:r>
        </a:p>
      </xdr:txBody>
    </xdr:sp>
    <xdr:clientData/>
  </xdr:twoCellAnchor>
  <xdr:twoCellAnchor>
    <xdr:from>
      <xdr:col>43</xdr:col>
      <xdr:colOff>39561</xdr:colOff>
      <xdr:row>156</xdr:row>
      <xdr:rowOff>255913</xdr:rowOff>
    </xdr:from>
    <xdr:to>
      <xdr:col>49</xdr:col>
      <xdr:colOff>145677</xdr:colOff>
      <xdr:row>158</xdr:row>
      <xdr:rowOff>298174</xdr:rowOff>
    </xdr:to>
    <xdr:sp macro="" textlink="">
      <xdr:nvSpPr>
        <xdr:cNvPr id="35" name="大かっこ 34"/>
        <xdr:cNvSpPr/>
      </xdr:nvSpPr>
      <xdr:spPr>
        <a:xfrm>
          <a:off x="8712914" y="37649942"/>
          <a:ext cx="1316351"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雨水利用施設</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実態調査</a:t>
          </a:r>
          <a:endParaRPr kumimoji="1" lang="ja-JP" altLang="en-US" sz="1100"/>
        </a:p>
      </xdr:txBody>
    </xdr:sp>
    <xdr:clientData/>
  </xdr:twoCellAnchor>
  <xdr:twoCellAnchor>
    <xdr:from>
      <xdr:col>48</xdr:col>
      <xdr:colOff>199431</xdr:colOff>
      <xdr:row>145</xdr:row>
      <xdr:rowOff>19086</xdr:rowOff>
    </xdr:from>
    <xdr:to>
      <xdr:col>49</xdr:col>
      <xdr:colOff>2828</xdr:colOff>
      <xdr:row>154</xdr:row>
      <xdr:rowOff>3014</xdr:rowOff>
    </xdr:to>
    <xdr:cxnSp macro="">
      <xdr:nvCxnSpPr>
        <xdr:cNvPr id="36" name="直線矢印コネクタ 35"/>
        <xdr:cNvCxnSpPr/>
      </xdr:nvCxnSpPr>
      <xdr:spPr>
        <a:xfrm flipH="1">
          <a:off x="9881313" y="33591910"/>
          <a:ext cx="5103" cy="311036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110908</xdr:colOff>
      <xdr:row>145</xdr:row>
      <xdr:rowOff>21556</xdr:rowOff>
    </xdr:from>
    <xdr:to>
      <xdr:col>41</xdr:col>
      <xdr:colOff>116011</xdr:colOff>
      <xdr:row>154</xdr:row>
      <xdr:rowOff>11887</xdr:rowOff>
    </xdr:to>
    <xdr:cxnSp macro="">
      <xdr:nvCxnSpPr>
        <xdr:cNvPr id="41" name="直線矢印コネクタ 40"/>
        <xdr:cNvCxnSpPr/>
      </xdr:nvCxnSpPr>
      <xdr:spPr>
        <a:xfrm flipH="1">
          <a:off x="8380849" y="33594380"/>
          <a:ext cx="5103" cy="311677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100852</xdr:colOff>
      <xdr:row>154</xdr:row>
      <xdr:rowOff>13936</xdr:rowOff>
    </xdr:from>
    <xdr:to>
      <xdr:col>42</xdr:col>
      <xdr:colOff>52424</xdr:colOff>
      <xdr:row>156</xdr:row>
      <xdr:rowOff>190499</xdr:rowOff>
    </xdr:to>
    <xdr:sp macro="" textlink="">
      <xdr:nvSpPr>
        <xdr:cNvPr id="42" name="正方形/長方形 41"/>
        <xdr:cNvSpPr/>
      </xdr:nvSpPr>
      <xdr:spPr>
        <a:xfrm>
          <a:off x="7160558" y="36713201"/>
          <a:ext cx="1363513" cy="8713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ja-JP" sz="1100">
              <a:solidFill>
                <a:schemeClr val="tx1"/>
              </a:solidFill>
              <a:effectLst/>
              <a:latin typeface="+mn-lt"/>
              <a:ea typeface="+mn-ea"/>
              <a:cs typeface="+mn-cs"/>
            </a:rPr>
            <a:t>２．３百万円</a:t>
          </a:r>
          <a:endParaRPr lang="ja-JP" altLang="ja-JP">
            <a:solidFill>
              <a:schemeClr val="tx1"/>
            </a:solidFill>
            <a:effectLst/>
          </a:endParaRPr>
        </a:p>
      </xdr:txBody>
    </xdr:sp>
    <xdr:clientData/>
  </xdr:twoCellAnchor>
  <xdr:twoCellAnchor>
    <xdr:from>
      <xdr:col>35</xdr:col>
      <xdr:colOff>128417</xdr:colOff>
      <xdr:row>156</xdr:row>
      <xdr:rowOff>302419</xdr:rowOff>
    </xdr:from>
    <xdr:to>
      <xdr:col>41</xdr:col>
      <xdr:colOff>168088</xdr:colOff>
      <xdr:row>158</xdr:row>
      <xdr:rowOff>344680</xdr:rowOff>
    </xdr:to>
    <xdr:sp macro="" textlink="">
      <xdr:nvSpPr>
        <xdr:cNvPr id="43" name="大かっこ 42"/>
        <xdr:cNvSpPr/>
      </xdr:nvSpPr>
      <xdr:spPr>
        <a:xfrm>
          <a:off x="7188123" y="37696448"/>
          <a:ext cx="1249906"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26</xdr:col>
      <xdr:colOff>14720</xdr:colOff>
      <xdr:row>141</xdr:row>
      <xdr:rowOff>336177</xdr:rowOff>
    </xdr:from>
    <xdr:to>
      <xdr:col>26</xdr:col>
      <xdr:colOff>21851</xdr:colOff>
      <xdr:row>145</xdr:row>
      <xdr:rowOff>11206</xdr:rowOff>
    </xdr:to>
    <xdr:cxnSp macro="">
      <xdr:nvCxnSpPr>
        <xdr:cNvPr id="8" name="直線コネクタ 7"/>
        <xdr:cNvCxnSpPr/>
      </xdr:nvCxnSpPr>
      <xdr:spPr>
        <a:xfrm>
          <a:off x="5215370" y="52123602"/>
          <a:ext cx="7131" cy="10847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143</xdr:row>
      <xdr:rowOff>11208</xdr:rowOff>
    </xdr:from>
    <xdr:to>
      <xdr:col>33</xdr:col>
      <xdr:colOff>33618</xdr:colOff>
      <xdr:row>143</xdr:row>
      <xdr:rowOff>19050</xdr:rowOff>
    </xdr:to>
    <xdr:cxnSp macro="">
      <xdr:nvCxnSpPr>
        <xdr:cNvPr id="19" name="直線コネクタ 18"/>
        <xdr:cNvCxnSpPr/>
      </xdr:nvCxnSpPr>
      <xdr:spPr>
        <a:xfrm flipV="1">
          <a:off x="5229225" y="52503483"/>
          <a:ext cx="1405218" cy="7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40821</xdr:colOff>
      <xdr:row>142</xdr:row>
      <xdr:rowOff>93649</xdr:rowOff>
    </xdr:from>
    <xdr:to>
      <xdr:col>43</xdr:col>
      <xdr:colOff>78410</xdr:colOff>
      <xdr:row>143</xdr:row>
      <xdr:rowOff>257733</xdr:rowOff>
    </xdr:to>
    <xdr:sp macro="" textlink="">
      <xdr:nvSpPr>
        <xdr:cNvPr id="39" name="正方形/長方形 38"/>
        <xdr:cNvSpPr/>
      </xdr:nvSpPr>
      <xdr:spPr>
        <a:xfrm>
          <a:off x="6697115" y="52537178"/>
          <a:ext cx="2054648" cy="5114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33</xdr:col>
      <xdr:colOff>0</xdr:colOff>
      <xdr:row>143</xdr:row>
      <xdr:rowOff>291353</xdr:rowOff>
    </xdr:from>
    <xdr:to>
      <xdr:col>43</xdr:col>
      <xdr:colOff>179294</xdr:colOff>
      <xdr:row>144</xdr:row>
      <xdr:rowOff>246530</xdr:rowOff>
    </xdr:to>
    <xdr:sp macro="" textlink="">
      <xdr:nvSpPr>
        <xdr:cNvPr id="40" name="大かっこ 39"/>
        <xdr:cNvSpPr/>
      </xdr:nvSpPr>
      <xdr:spPr>
        <a:xfrm>
          <a:off x="6656294" y="53082265"/>
          <a:ext cx="2196353" cy="30255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28</xdr:col>
      <xdr:colOff>79445</xdr:colOff>
      <xdr:row>147</xdr:row>
      <xdr:rowOff>202507</xdr:rowOff>
    </xdr:from>
    <xdr:to>
      <xdr:col>40</xdr:col>
      <xdr:colOff>112059</xdr:colOff>
      <xdr:row>149</xdr:row>
      <xdr:rowOff>112060</xdr:rowOff>
    </xdr:to>
    <xdr:sp macro="" textlink="">
      <xdr:nvSpPr>
        <xdr:cNvPr id="29" name="正方形/長方形 28"/>
        <xdr:cNvSpPr/>
      </xdr:nvSpPr>
      <xdr:spPr>
        <a:xfrm>
          <a:off x="5727210" y="34470095"/>
          <a:ext cx="2453084" cy="604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（一社）全国治水砂防協会（１社）　　</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twoCellAnchor>
    <xdr:from>
      <xdr:col>28</xdr:col>
      <xdr:colOff>161166</xdr:colOff>
      <xdr:row>147</xdr:row>
      <xdr:rowOff>357</xdr:rowOff>
    </xdr:from>
    <xdr:to>
      <xdr:col>38</xdr:col>
      <xdr:colOff>96381</xdr:colOff>
      <xdr:row>147</xdr:row>
      <xdr:rowOff>189212</xdr:rowOff>
    </xdr:to>
    <xdr:sp macro="" textlink="">
      <xdr:nvSpPr>
        <xdr:cNvPr id="31" name="テキスト ボックス 30"/>
        <xdr:cNvSpPr txBox="1"/>
      </xdr:nvSpPr>
      <xdr:spPr>
        <a:xfrm>
          <a:off x="5808931" y="34267945"/>
          <a:ext cx="1952274" cy="18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112057</xdr:colOff>
      <xdr:row>149</xdr:row>
      <xdr:rowOff>235323</xdr:rowOff>
    </xdr:from>
    <xdr:to>
      <xdr:col>39</xdr:col>
      <xdr:colOff>145676</xdr:colOff>
      <xdr:row>151</xdr:row>
      <xdr:rowOff>277584</xdr:rowOff>
    </xdr:to>
    <xdr:sp macro="" textlink="">
      <xdr:nvSpPr>
        <xdr:cNvPr id="32" name="大かっこ 31"/>
        <xdr:cNvSpPr/>
      </xdr:nvSpPr>
      <xdr:spPr>
        <a:xfrm>
          <a:off x="5961528" y="35197676"/>
          <a:ext cx="2050677"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会場使用費</a:t>
          </a:r>
          <a:endParaRPr kumimoji="1" lang="en-US" altLang="ja-JP" sz="1100">
            <a:solidFill>
              <a:schemeClr val="tx1"/>
            </a:solidFill>
            <a:latin typeface="+mn-lt"/>
            <a:ea typeface="+mn-ea"/>
            <a:cs typeface="+mn-cs"/>
          </a:endParaRPr>
        </a:p>
      </xdr:txBody>
    </xdr:sp>
    <xdr:clientData/>
  </xdr:twoCellAnchor>
  <xdr:twoCellAnchor>
    <xdr:from>
      <xdr:col>33</xdr:col>
      <xdr:colOff>185635</xdr:colOff>
      <xdr:row>145</xdr:row>
      <xdr:rowOff>20594</xdr:rowOff>
    </xdr:from>
    <xdr:to>
      <xdr:col>33</xdr:col>
      <xdr:colOff>185635</xdr:colOff>
      <xdr:row>146</xdr:row>
      <xdr:rowOff>238815</xdr:rowOff>
    </xdr:to>
    <xdr:cxnSp macro="">
      <xdr:nvCxnSpPr>
        <xdr:cNvPr id="37" name="直線矢印コネクタ 36"/>
        <xdr:cNvCxnSpPr/>
      </xdr:nvCxnSpPr>
      <xdr:spPr>
        <a:xfrm>
          <a:off x="6841929" y="33593418"/>
          <a:ext cx="0" cy="56560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89" zoomScale="85" zoomScaleNormal="75" zoomScaleSheetLayoutView="85" zoomScalePageLayoutView="85" workbookViewId="0">
      <selection activeCell="C393" sqref="C393:L39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461</v>
      </c>
      <c r="AR2" s="106"/>
      <c r="AS2" s="68" t="str">
        <f>IF(OR(AQ2="　", AQ2=""), "", "-")</f>
        <v/>
      </c>
      <c r="AT2" s="107">
        <v>46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21" t="s">
        <v>30</v>
      </c>
      <c r="B4" s="522"/>
      <c r="C4" s="522"/>
      <c r="D4" s="522"/>
      <c r="E4" s="522"/>
      <c r="F4" s="522"/>
      <c r="G4" s="495" t="s">
        <v>468</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518</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5" t="s">
        <v>201</v>
      </c>
      <c r="H5" s="326"/>
      <c r="I5" s="326"/>
      <c r="J5" s="326"/>
      <c r="K5" s="326"/>
      <c r="L5" s="326"/>
      <c r="M5" s="327" t="s">
        <v>92</v>
      </c>
      <c r="N5" s="328"/>
      <c r="O5" s="328"/>
      <c r="P5" s="328"/>
      <c r="Q5" s="328"/>
      <c r="R5" s="329"/>
      <c r="S5" s="330" t="s">
        <v>157</v>
      </c>
      <c r="T5" s="326"/>
      <c r="U5" s="326"/>
      <c r="V5" s="326"/>
      <c r="W5" s="326"/>
      <c r="X5" s="331"/>
      <c r="Y5" s="512" t="s">
        <v>3</v>
      </c>
      <c r="Z5" s="513"/>
      <c r="AA5" s="513"/>
      <c r="AB5" s="513"/>
      <c r="AC5" s="513"/>
      <c r="AD5" s="514"/>
      <c r="AE5" s="515" t="s">
        <v>470</v>
      </c>
      <c r="AF5" s="516"/>
      <c r="AG5" s="516"/>
      <c r="AH5" s="516"/>
      <c r="AI5" s="516"/>
      <c r="AJ5" s="516"/>
      <c r="AK5" s="516"/>
      <c r="AL5" s="516"/>
      <c r="AM5" s="516"/>
      <c r="AN5" s="516"/>
      <c r="AO5" s="516"/>
      <c r="AP5" s="517"/>
      <c r="AQ5" s="518" t="s">
        <v>471</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472</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474</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473</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544</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545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11</v>
      </c>
      <c r="Q13" s="72"/>
      <c r="R13" s="72"/>
      <c r="S13" s="72"/>
      <c r="T13" s="72"/>
      <c r="U13" s="72"/>
      <c r="V13" s="73"/>
      <c r="W13" s="71">
        <v>18</v>
      </c>
      <c r="X13" s="72"/>
      <c r="Y13" s="72"/>
      <c r="Z13" s="72"/>
      <c r="AA13" s="72"/>
      <c r="AB13" s="72"/>
      <c r="AC13" s="73"/>
      <c r="AD13" s="71">
        <v>18</v>
      </c>
      <c r="AE13" s="72"/>
      <c r="AF13" s="72"/>
      <c r="AG13" s="72"/>
      <c r="AH13" s="72"/>
      <c r="AI13" s="72"/>
      <c r="AJ13" s="73"/>
      <c r="AK13" s="71">
        <v>31</v>
      </c>
      <c r="AL13" s="72"/>
      <c r="AM13" s="72"/>
      <c r="AN13" s="72"/>
      <c r="AO13" s="72"/>
      <c r="AP13" s="72"/>
      <c r="AQ13" s="73"/>
      <c r="AR13" s="670"/>
      <c r="AS13" s="671"/>
      <c r="AT13" s="671"/>
      <c r="AU13" s="671"/>
      <c r="AV13" s="671"/>
      <c r="AW13" s="671"/>
      <c r="AX13" s="672"/>
    </row>
    <row r="14" spans="1:50" ht="21" customHeight="1" x14ac:dyDescent="0.15">
      <c r="A14" s="466"/>
      <c r="B14" s="467"/>
      <c r="C14" s="467"/>
      <c r="D14" s="467"/>
      <c r="E14" s="467"/>
      <c r="F14" s="468"/>
      <c r="G14" s="479"/>
      <c r="H14" s="480"/>
      <c r="I14" s="343" t="s">
        <v>9</v>
      </c>
      <c r="J14" s="474"/>
      <c r="K14" s="474"/>
      <c r="L14" s="474"/>
      <c r="M14" s="474"/>
      <c r="N14" s="474"/>
      <c r="O14" s="475"/>
      <c r="P14" s="71" t="s">
        <v>543</v>
      </c>
      <c r="Q14" s="72"/>
      <c r="R14" s="72"/>
      <c r="S14" s="72"/>
      <c r="T14" s="72"/>
      <c r="U14" s="72"/>
      <c r="V14" s="73"/>
      <c r="W14" s="71" t="s">
        <v>543</v>
      </c>
      <c r="X14" s="72"/>
      <c r="Y14" s="72"/>
      <c r="Z14" s="72"/>
      <c r="AA14" s="72"/>
      <c r="AB14" s="72"/>
      <c r="AC14" s="73"/>
      <c r="AD14" s="71" t="s">
        <v>543</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6"/>
      <c r="B15" s="467"/>
      <c r="C15" s="467"/>
      <c r="D15" s="467"/>
      <c r="E15" s="467"/>
      <c r="F15" s="468"/>
      <c r="G15" s="479"/>
      <c r="H15" s="480"/>
      <c r="I15" s="343" t="s">
        <v>62</v>
      </c>
      <c r="J15" s="344"/>
      <c r="K15" s="344"/>
      <c r="L15" s="344"/>
      <c r="M15" s="344"/>
      <c r="N15" s="344"/>
      <c r="O15" s="345"/>
      <c r="P15" s="71" t="s">
        <v>543</v>
      </c>
      <c r="Q15" s="72"/>
      <c r="R15" s="72"/>
      <c r="S15" s="72"/>
      <c r="T15" s="72"/>
      <c r="U15" s="72"/>
      <c r="V15" s="73"/>
      <c r="W15" s="71" t="s">
        <v>543</v>
      </c>
      <c r="X15" s="72"/>
      <c r="Y15" s="72"/>
      <c r="Z15" s="72"/>
      <c r="AA15" s="72"/>
      <c r="AB15" s="72"/>
      <c r="AC15" s="73"/>
      <c r="AD15" s="71" t="s">
        <v>543</v>
      </c>
      <c r="AE15" s="72"/>
      <c r="AF15" s="72"/>
      <c r="AG15" s="72"/>
      <c r="AH15" s="72"/>
      <c r="AI15" s="72"/>
      <c r="AJ15" s="73"/>
      <c r="AK15" s="71" t="s">
        <v>543</v>
      </c>
      <c r="AL15" s="72"/>
      <c r="AM15" s="72"/>
      <c r="AN15" s="72"/>
      <c r="AO15" s="72"/>
      <c r="AP15" s="72"/>
      <c r="AQ15" s="73"/>
      <c r="AR15" s="71"/>
      <c r="AS15" s="72"/>
      <c r="AT15" s="72"/>
      <c r="AU15" s="72"/>
      <c r="AV15" s="72"/>
      <c r="AW15" s="72"/>
      <c r="AX15" s="667"/>
    </row>
    <row r="16" spans="1:50" ht="21" customHeight="1" x14ac:dyDescent="0.15">
      <c r="A16" s="466"/>
      <c r="B16" s="467"/>
      <c r="C16" s="467"/>
      <c r="D16" s="467"/>
      <c r="E16" s="467"/>
      <c r="F16" s="468"/>
      <c r="G16" s="479"/>
      <c r="H16" s="480"/>
      <c r="I16" s="343" t="s">
        <v>63</v>
      </c>
      <c r="J16" s="344"/>
      <c r="K16" s="344"/>
      <c r="L16" s="344"/>
      <c r="M16" s="344"/>
      <c r="N16" s="344"/>
      <c r="O16" s="345"/>
      <c r="P16" s="71" t="s">
        <v>543</v>
      </c>
      <c r="Q16" s="72"/>
      <c r="R16" s="72"/>
      <c r="S16" s="72"/>
      <c r="T16" s="72"/>
      <c r="U16" s="72"/>
      <c r="V16" s="73"/>
      <c r="W16" s="71" t="s">
        <v>543</v>
      </c>
      <c r="X16" s="72"/>
      <c r="Y16" s="72"/>
      <c r="Z16" s="72"/>
      <c r="AA16" s="72"/>
      <c r="AB16" s="72"/>
      <c r="AC16" s="73"/>
      <c r="AD16" s="71" t="s">
        <v>543</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3" t="s">
        <v>61</v>
      </c>
      <c r="J17" s="474"/>
      <c r="K17" s="474"/>
      <c r="L17" s="474"/>
      <c r="M17" s="474"/>
      <c r="N17" s="474"/>
      <c r="O17" s="475"/>
      <c r="P17" s="71" t="s">
        <v>543</v>
      </c>
      <c r="Q17" s="72"/>
      <c r="R17" s="72"/>
      <c r="S17" s="72"/>
      <c r="T17" s="72"/>
      <c r="U17" s="72"/>
      <c r="V17" s="73"/>
      <c r="W17" s="71" t="s">
        <v>543</v>
      </c>
      <c r="X17" s="72"/>
      <c r="Y17" s="72"/>
      <c r="Z17" s="72"/>
      <c r="AA17" s="72"/>
      <c r="AB17" s="72"/>
      <c r="AC17" s="73"/>
      <c r="AD17" s="71" t="s">
        <v>543</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6" t="s">
        <v>22</v>
      </c>
      <c r="J18" s="347"/>
      <c r="K18" s="347"/>
      <c r="L18" s="347"/>
      <c r="M18" s="347"/>
      <c r="N18" s="347"/>
      <c r="O18" s="348"/>
      <c r="P18" s="315">
        <f>SUM(P13:V17)</f>
        <v>11</v>
      </c>
      <c r="Q18" s="316"/>
      <c r="R18" s="316"/>
      <c r="S18" s="316"/>
      <c r="T18" s="316"/>
      <c r="U18" s="316"/>
      <c r="V18" s="317"/>
      <c r="W18" s="315">
        <f>SUM(W13:AC17)</f>
        <v>18</v>
      </c>
      <c r="X18" s="316"/>
      <c r="Y18" s="316"/>
      <c r="Z18" s="316"/>
      <c r="AA18" s="316"/>
      <c r="AB18" s="316"/>
      <c r="AC18" s="317"/>
      <c r="AD18" s="315">
        <f t="shared" ref="AD18" si="0">SUM(AD13:AJ17)</f>
        <v>18</v>
      </c>
      <c r="AE18" s="316"/>
      <c r="AF18" s="316"/>
      <c r="AG18" s="316"/>
      <c r="AH18" s="316"/>
      <c r="AI18" s="316"/>
      <c r="AJ18" s="317"/>
      <c r="AK18" s="315">
        <f t="shared" ref="AK18" si="1">SUM(AK13:AQ17)</f>
        <v>31</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v>9</v>
      </c>
      <c r="Q19" s="72"/>
      <c r="R19" s="72"/>
      <c r="S19" s="72"/>
      <c r="T19" s="72"/>
      <c r="U19" s="72"/>
      <c r="V19" s="73"/>
      <c r="W19" s="71">
        <v>15</v>
      </c>
      <c r="X19" s="72"/>
      <c r="Y19" s="72"/>
      <c r="Z19" s="72"/>
      <c r="AA19" s="72"/>
      <c r="AB19" s="72"/>
      <c r="AC19" s="73"/>
      <c r="AD19" s="71">
        <v>17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f>IF(P18=0, "-", P19/P18)</f>
        <v>0.81818181818181823</v>
      </c>
      <c r="Q20" s="320"/>
      <c r="R20" s="320"/>
      <c r="S20" s="320"/>
      <c r="T20" s="320"/>
      <c r="U20" s="320"/>
      <c r="V20" s="320"/>
      <c r="W20" s="320">
        <f>IF(W18=0, "-", W19/W18)</f>
        <v>0.83333333333333337</v>
      </c>
      <c r="X20" s="320"/>
      <c r="Y20" s="320"/>
      <c r="Z20" s="320"/>
      <c r="AA20" s="320"/>
      <c r="AB20" s="320"/>
      <c r="AC20" s="320"/>
      <c r="AD20" s="320">
        <f>IF(AD18=0, "-", AD19/AD18)</f>
        <v>0.94444444444444442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572</v>
      </c>
      <c r="H23" s="288"/>
      <c r="I23" s="288"/>
      <c r="J23" s="288"/>
      <c r="K23" s="288"/>
      <c r="L23" s="288"/>
      <c r="M23" s="288"/>
      <c r="N23" s="288"/>
      <c r="O23" s="289"/>
      <c r="P23" s="254" t="s">
        <v>571</v>
      </c>
      <c r="Q23" s="195"/>
      <c r="R23" s="195"/>
      <c r="S23" s="195"/>
      <c r="T23" s="195"/>
      <c r="U23" s="195"/>
      <c r="V23" s="195"/>
      <c r="W23" s="195"/>
      <c r="X23" s="196"/>
      <c r="Y23" s="293" t="s">
        <v>14</v>
      </c>
      <c r="Z23" s="294"/>
      <c r="AA23" s="295"/>
      <c r="AB23" s="335" t="s">
        <v>364</v>
      </c>
      <c r="AC23" s="336"/>
      <c r="AD23" s="336"/>
      <c r="AE23" s="93">
        <v>71</v>
      </c>
      <c r="AF23" s="94"/>
      <c r="AG23" s="94"/>
      <c r="AH23" s="94"/>
      <c r="AI23" s="95"/>
      <c r="AJ23" s="93">
        <v>71</v>
      </c>
      <c r="AK23" s="94"/>
      <c r="AL23" s="94"/>
      <c r="AM23" s="94"/>
      <c r="AN23" s="95"/>
      <c r="AO23" s="93">
        <v>73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364</v>
      </c>
      <c r="AC24" s="336"/>
      <c r="AD24" s="336"/>
      <c r="AE24" s="93" t="s">
        <v>519</v>
      </c>
      <c r="AF24" s="94"/>
      <c r="AG24" s="94"/>
      <c r="AH24" s="94"/>
      <c r="AI24" s="95"/>
      <c r="AJ24" s="93" t="s">
        <v>519</v>
      </c>
      <c r="AK24" s="94"/>
      <c r="AL24" s="94"/>
      <c r="AM24" s="94"/>
      <c r="AN24" s="95"/>
      <c r="AO24" s="93" t="s">
        <v>519</v>
      </c>
      <c r="AP24" s="94"/>
      <c r="AQ24" s="94"/>
      <c r="AR24" s="94"/>
      <c r="AS24" s="95"/>
      <c r="AT24" s="93">
        <v>74</v>
      </c>
      <c r="AU24" s="94"/>
      <c r="AV24" s="94"/>
      <c r="AW24" s="94"/>
      <c r="AX24" s="96"/>
    </row>
    <row r="25" spans="1:50" ht="22.5" customHeight="1" x14ac:dyDescent="0.15">
      <c r="A25" s="673"/>
      <c r="B25" s="674"/>
      <c r="C25" s="674"/>
      <c r="D25" s="674"/>
      <c r="E25" s="674"/>
      <c r="F25" s="675"/>
      <c r="G25" s="322"/>
      <c r="H25" s="323"/>
      <c r="I25" s="323"/>
      <c r="J25" s="323"/>
      <c r="K25" s="323"/>
      <c r="L25" s="323"/>
      <c r="M25" s="323"/>
      <c r="N25" s="323"/>
      <c r="O25" s="324"/>
      <c r="P25" s="197"/>
      <c r="Q25" s="197"/>
      <c r="R25" s="197"/>
      <c r="S25" s="197"/>
      <c r="T25" s="197"/>
      <c r="U25" s="197"/>
      <c r="V25" s="197"/>
      <c r="W25" s="197"/>
      <c r="X25" s="198"/>
      <c r="Y25" s="120" t="s">
        <v>15</v>
      </c>
      <c r="Z25" s="121"/>
      <c r="AA25" s="171"/>
      <c r="AB25" s="685" t="s">
        <v>364</v>
      </c>
      <c r="AC25" s="264"/>
      <c r="AD25" s="264"/>
      <c r="AE25" s="93">
        <f>ROUND(AE23/AT24*100,0)</f>
        <v>96</v>
      </c>
      <c r="AF25" s="94"/>
      <c r="AG25" s="94"/>
      <c r="AH25" s="94"/>
      <c r="AI25" s="95"/>
      <c r="AJ25" s="93">
        <f>ROUND(AJ23/AT24*100,0)</f>
        <v>96</v>
      </c>
      <c r="AK25" s="94"/>
      <c r="AL25" s="94"/>
      <c r="AM25" s="94"/>
      <c r="AN25" s="95"/>
      <c r="AO25" s="93">
        <f>ROUND(AO23/AT24*100,0)</f>
        <v>99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4" t="s">
        <v>303</v>
      </c>
      <c r="AU26" s="665"/>
      <c r="AV26" s="665"/>
      <c r="AW26" s="665"/>
      <c r="AX26" s="666"/>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4" t="s">
        <v>320</v>
      </c>
      <c r="B47" s="688"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4"/>
      <c r="B48" s="688"/>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8"/>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22.5" hidden="1" customHeight="1" x14ac:dyDescent="0.15">
      <c r="A50" s="234"/>
      <c r="B50" s="688"/>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22.5" hidden="1" customHeight="1" x14ac:dyDescent="0.15">
      <c r="A51" s="234"/>
      <c r="B51" s="689"/>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493</v>
      </c>
      <c r="H68" s="195"/>
      <c r="I68" s="195"/>
      <c r="J68" s="195"/>
      <c r="K68" s="195"/>
      <c r="L68" s="195"/>
      <c r="M68" s="195"/>
      <c r="N68" s="195"/>
      <c r="O68" s="195"/>
      <c r="P68" s="195"/>
      <c r="Q68" s="195"/>
      <c r="R68" s="195"/>
      <c r="S68" s="195"/>
      <c r="T68" s="195"/>
      <c r="U68" s="195"/>
      <c r="V68" s="195"/>
      <c r="W68" s="195"/>
      <c r="X68" s="196"/>
      <c r="Y68" s="332" t="s">
        <v>66</v>
      </c>
      <c r="Z68" s="333"/>
      <c r="AA68" s="334"/>
      <c r="AB68" s="202" t="s">
        <v>475</v>
      </c>
      <c r="AC68" s="203"/>
      <c r="AD68" s="204"/>
      <c r="AE68" s="93">
        <v>7</v>
      </c>
      <c r="AF68" s="94"/>
      <c r="AG68" s="94"/>
      <c r="AH68" s="94"/>
      <c r="AI68" s="95"/>
      <c r="AJ68" s="93">
        <v>8</v>
      </c>
      <c r="AK68" s="94"/>
      <c r="AL68" s="94"/>
      <c r="AM68" s="94"/>
      <c r="AN68" s="95"/>
      <c r="AO68" s="93">
        <v>7</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475</v>
      </c>
      <c r="AC69" s="211"/>
      <c r="AD69" s="212"/>
      <c r="AE69" s="93">
        <v>5</v>
      </c>
      <c r="AF69" s="94"/>
      <c r="AG69" s="94"/>
      <c r="AH69" s="94"/>
      <c r="AI69" s="95"/>
      <c r="AJ69" s="93">
        <v>8</v>
      </c>
      <c r="AK69" s="94"/>
      <c r="AL69" s="94"/>
      <c r="AM69" s="94"/>
      <c r="AN69" s="95"/>
      <c r="AO69" s="93">
        <v>8</v>
      </c>
      <c r="AP69" s="94"/>
      <c r="AQ69" s="94"/>
      <c r="AR69" s="94"/>
      <c r="AS69" s="95"/>
      <c r="AT69" s="93">
        <v>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476</v>
      </c>
      <c r="H83" s="144"/>
      <c r="I83" s="144"/>
      <c r="J83" s="144"/>
      <c r="K83" s="144"/>
      <c r="L83" s="144"/>
      <c r="M83" s="144"/>
      <c r="N83" s="144"/>
      <c r="O83" s="144"/>
      <c r="P83" s="144"/>
      <c r="Q83" s="144"/>
      <c r="R83" s="144"/>
      <c r="S83" s="144"/>
      <c r="T83" s="144"/>
      <c r="U83" s="144"/>
      <c r="V83" s="144"/>
      <c r="W83" s="144"/>
      <c r="X83" s="144"/>
      <c r="Y83" s="146" t="s">
        <v>17</v>
      </c>
      <c r="Z83" s="147"/>
      <c r="AA83" s="148"/>
      <c r="AB83" s="181" t="s">
        <v>477</v>
      </c>
      <c r="AC83" s="150"/>
      <c r="AD83" s="151"/>
      <c r="AE83" s="152">
        <v>1.3</v>
      </c>
      <c r="AF83" s="153"/>
      <c r="AG83" s="153"/>
      <c r="AH83" s="153"/>
      <c r="AI83" s="153"/>
      <c r="AJ83" s="152">
        <v>1.8</v>
      </c>
      <c r="AK83" s="153"/>
      <c r="AL83" s="153"/>
      <c r="AM83" s="153"/>
      <c r="AN83" s="153"/>
      <c r="AO83" s="152">
        <v>2.4</v>
      </c>
      <c r="AP83" s="153"/>
      <c r="AQ83" s="153"/>
      <c r="AR83" s="153"/>
      <c r="AS83" s="153"/>
      <c r="AT83" s="93">
        <v>3.5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462</v>
      </c>
      <c r="AC84" s="158"/>
      <c r="AD84" s="159"/>
      <c r="AE84" s="157" t="s">
        <v>478</v>
      </c>
      <c r="AF84" s="158"/>
      <c r="AG84" s="158"/>
      <c r="AH84" s="158"/>
      <c r="AI84" s="159"/>
      <c r="AJ84" s="157" t="s">
        <v>479</v>
      </c>
      <c r="AK84" s="158"/>
      <c r="AL84" s="158"/>
      <c r="AM84" s="158"/>
      <c r="AN84" s="159"/>
      <c r="AO84" s="157" t="s">
        <v>482</v>
      </c>
      <c r="AP84" s="158"/>
      <c r="AQ84" s="158"/>
      <c r="AR84" s="158"/>
      <c r="AS84" s="159"/>
      <c r="AT84" s="157" t="s">
        <v>480</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483</v>
      </c>
      <c r="D98" s="414"/>
      <c r="E98" s="414"/>
      <c r="F98" s="414"/>
      <c r="G98" s="414"/>
      <c r="H98" s="414"/>
      <c r="I98" s="414"/>
      <c r="J98" s="414"/>
      <c r="K98" s="415"/>
      <c r="L98" s="71">
        <v>0.1</v>
      </c>
      <c r="M98" s="72"/>
      <c r="N98" s="72"/>
      <c r="O98" s="72"/>
      <c r="P98" s="72"/>
      <c r="Q98" s="73"/>
      <c r="R98" s="71"/>
      <c r="S98" s="72"/>
      <c r="T98" s="72"/>
      <c r="U98" s="72"/>
      <c r="V98" s="72"/>
      <c r="W98" s="73"/>
      <c r="X98" s="676" t="s">
        <v>558</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8"/>
      <c r="B99" s="379"/>
      <c r="C99" s="161" t="s">
        <v>484</v>
      </c>
      <c r="D99" s="162"/>
      <c r="E99" s="162"/>
      <c r="F99" s="162"/>
      <c r="G99" s="162"/>
      <c r="H99" s="162"/>
      <c r="I99" s="162"/>
      <c r="J99" s="162"/>
      <c r="K99" s="163"/>
      <c r="L99" s="71">
        <v>0.2</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8"/>
      <c r="B100" s="379"/>
      <c r="C100" s="161" t="s">
        <v>485</v>
      </c>
      <c r="D100" s="162"/>
      <c r="E100" s="162"/>
      <c r="F100" s="162"/>
      <c r="G100" s="162"/>
      <c r="H100" s="162"/>
      <c r="I100" s="162"/>
      <c r="J100" s="162"/>
      <c r="K100" s="163"/>
      <c r="L100" s="71">
        <v>0.3</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8"/>
      <c r="B101" s="379"/>
      <c r="C101" s="161" t="s">
        <v>486</v>
      </c>
      <c r="D101" s="162"/>
      <c r="E101" s="162"/>
      <c r="F101" s="162"/>
      <c r="G101" s="162"/>
      <c r="H101" s="162"/>
      <c r="I101" s="162"/>
      <c r="J101" s="162"/>
      <c r="K101" s="163"/>
      <c r="L101" s="71">
        <v>28</v>
      </c>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8"/>
      <c r="B102" s="379"/>
      <c r="C102" s="161" t="s">
        <v>487</v>
      </c>
      <c r="D102" s="162"/>
      <c r="E102" s="162"/>
      <c r="F102" s="162"/>
      <c r="G102" s="162"/>
      <c r="H102" s="162"/>
      <c r="I102" s="162"/>
      <c r="J102" s="162"/>
      <c r="K102" s="163"/>
      <c r="L102" s="71">
        <v>3</v>
      </c>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0"/>
      <c r="B104" s="381"/>
      <c r="C104" s="370" t="s">
        <v>22</v>
      </c>
      <c r="D104" s="371"/>
      <c r="E104" s="371"/>
      <c r="F104" s="371"/>
      <c r="G104" s="371"/>
      <c r="H104" s="371"/>
      <c r="I104" s="371"/>
      <c r="J104" s="371"/>
      <c r="K104" s="372"/>
      <c r="L104" s="373">
        <f>SUM(L98:Q103)</f>
        <v>31.6</v>
      </c>
      <c r="M104" s="374"/>
      <c r="N104" s="374"/>
      <c r="O104" s="374"/>
      <c r="P104" s="374"/>
      <c r="Q104" s="375"/>
      <c r="R104" s="373">
        <f>SUM(R98:W103)</f>
        <v>0</v>
      </c>
      <c r="S104" s="374"/>
      <c r="T104" s="374"/>
      <c r="U104" s="374"/>
      <c r="V104" s="374"/>
      <c r="W104" s="375"/>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26.25" customHeight="1" x14ac:dyDescent="0.15">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9" t="s">
        <v>467</v>
      </c>
      <c r="AE108" s="610"/>
      <c r="AF108" s="610"/>
      <c r="AG108" s="606" t="s">
        <v>488</v>
      </c>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4" t="s">
        <v>467</v>
      </c>
      <c r="AE109" s="445"/>
      <c r="AF109" s="445"/>
      <c r="AG109" s="535" t="s">
        <v>546</v>
      </c>
      <c r="AH109" s="304"/>
      <c r="AI109" s="304"/>
      <c r="AJ109" s="304"/>
      <c r="AK109" s="304"/>
      <c r="AL109" s="304"/>
      <c r="AM109" s="304"/>
      <c r="AN109" s="304"/>
      <c r="AO109" s="304"/>
      <c r="AP109" s="304"/>
      <c r="AQ109" s="304"/>
      <c r="AR109" s="304"/>
      <c r="AS109" s="304"/>
      <c r="AT109" s="304"/>
      <c r="AU109" s="304"/>
      <c r="AV109" s="304"/>
      <c r="AW109" s="304"/>
      <c r="AX109" s="305"/>
    </row>
    <row r="110" spans="1:50" ht="50.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0" t="s">
        <v>467</v>
      </c>
      <c r="AE110" s="591"/>
      <c r="AF110" s="591"/>
      <c r="AG110" s="533" t="s">
        <v>489</v>
      </c>
      <c r="AH110" s="197"/>
      <c r="AI110" s="197"/>
      <c r="AJ110" s="197"/>
      <c r="AK110" s="197"/>
      <c r="AL110" s="197"/>
      <c r="AM110" s="197"/>
      <c r="AN110" s="197"/>
      <c r="AO110" s="197"/>
      <c r="AP110" s="197"/>
      <c r="AQ110" s="197"/>
      <c r="AR110" s="197"/>
      <c r="AS110" s="197"/>
      <c r="AT110" s="197"/>
      <c r="AU110" s="197"/>
      <c r="AV110" s="197"/>
      <c r="AW110" s="197"/>
      <c r="AX110" s="534"/>
    </row>
    <row r="111" spans="1:50" ht="30.75" customHeight="1" x14ac:dyDescent="0.15">
      <c r="A111" s="553" t="s">
        <v>46</v>
      </c>
      <c r="B111" s="592"/>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467</v>
      </c>
      <c r="AE111" s="439"/>
      <c r="AF111" s="439"/>
      <c r="AG111" s="300" t="s">
        <v>490</v>
      </c>
      <c r="AH111" s="301"/>
      <c r="AI111" s="301"/>
      <c r="AJ111" s="301"/>
      <c r="AK111" s="301"/>
      <c r="AL111" s="301"/>
      <c r="AM111" s="301"/>
      <c r="AN111" s="301"/>
      <c r="AO111" s="301"/>
      <c r="AP111" s="301"/>
      <c r="AQ111" s="301"/>
      <c r="AR111" s="301"/>
      <c r="AS111" s="301"/>
      <c r="AT111" s="301"/>
      <c r="AU111" s="301"/>
      <c r="AV111" s="301"/>
      <c r="AW111" s="301"/>
      <c r="AX111" s="302"/>
    </row>
    <row r="112" spans="1:50" ht="17.25" customHeight="1" x14ac:dyDescent="0.15">
      <c r="A112" s="593"/>
      <c r="B112" s="594"/>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4" t="s">
        <v>481</v>
      </c>
      <c r="AE112" s="445"/>
      <c r="AF112" s="445"/>
      <c r="AG112" s="303"/>
      <c r="AH112" s="304"/>
      <c r="AI112" s="304"/>
      <c r="AJ112" s="304"/>
      <c r="AK112" s="304"/>
      <c r="AL112" s="304"/>
      <c r="AM112" s="304"/>
      <c r="AN112" s="304"/>
      <c r="AO112" s="304"/>
      <c r="AP112" s="304"/>
      <c r="AQ112" s="304"/>
      <c r="AR112" s="304"/>
      <c r="AS112" s="304"/>
      <c r="AT112" s="304"/>
      <c r="AU112" s="304"/>
      <c r="AV112" s="304"/>
      <c r="AW112" s="304"/>
      <c r="AX112" s="305"/>
    </row>
    <row r="113" spans="1:64" ht="50.25" customHeight="1" x14ac:dyDescent="0.15">
      <c r="A113" s="593"/>
      <c r="B113" s="594"/>
      <c r="C113" s="508"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4" t="s">
        <v>467</v>
      </c>
      <c r="AE113" s="445"/>
      <c r="AF113" s="445"/>
      <c r="AG113" s="535" t="s">
        <v>491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3"/>
      <c r="B114" s="594"/>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4" t="s">
        <v>481</v>
      </c>
      <c r="AE114" s="445"/>
      <c r="AF114" s="445"/>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3"/>
      <c r="B115" s="594"/>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4"/>
      <c r="AD115" s="444" t="s">
        <v>467</v>
      </c>
      <c r="AE115" s="445"/>
      <c r="AF115" s="445"/>
      <c r="AG115" s="535"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3"/>
      <c r="B116" s="594"/>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4"/>
      <c r="AD116" s="638" t="s">
        <v>481</v>
      </c>
      <c r="AE116" s="639"/>
      <c r="AF116" s="639"/>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481</v>
      </c>
      <c r="AE117" s="591"/>
      <c r="AF117" s="600"/>
      <c r="AG117" s="604"/>
      <c r="AH117" s="436"/>
      <c r="AI117" s="436"/>
      <c r="AJ117" s="436"/>
      <c r="AK117" s="436"/>
      <c r="AL117" s="436"/>
      <c r="AM117" s="436"/>
      <c r="AN117" s="436"/>
      <c r="AO117" s="436"/>
      <c r="AP117" s="436"/>
      <c r="AQ117" s="436"/>
      <c r="AR117" s="436"/>
      <c r="AS117" s="436"/>
      <c r="AT117" s="436"/>
      <c r="AU117" s="436"/>
      <c r="AV117" s="436"/>
      <c r="AW117" s="436"/>
      <c r="AX117" s="605"/>
      <c r="BG117" s="10"/>
      <c r="BH117" s="10"/>
      <c r="BI117" s="10"/>
      <c r="BJ117" s="10"/>
    </row>
    <row r="118" spans="1:64" ht="58.5" customHeight="1" x14ac:dyDescent="0.15">
      <c r="A118" s="553"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38" t="s">
        <v>467</v>
      </c>
      <c r="AE118" s="439"/>
      <c r="AF118" s="643"/>
      <c r="AG118" s="300" t="s">
        <v>496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481</v>
      </c>
      <c r="AE119" s="612"/>
      <c r="AF119" s="612"/>
      <c r="AG119" s="303"/>
      <c r="AH119" s="304"/>
      <c r="AI119" s="304"/>
      <c r="AJ119" s="304"/>
      <c r="AK119" s="304"/>
      <c r="AL119" s="304"/>
      <c r="AM119" s="304"/>
      <c r="AN119" s="304"/>
      <c r="AO119" s="304"/>
      <c r="AP119" s="304"/>
      <c r="AQ119" s="304"/>
      <c r="AR119" s="304"/>
      <c r="AS119" s="304"/>
      <c r="AT119" s="304"/>
      <c r="AU119" s="304"/>
      <c r="AV119" s="304"/>
      <c r="AW119" s="304"/>
      <c r="AX119" s="305"/>
    </row>
    <row r="120" spans="1:64" ht="34.5" customHeight="1" x14ac:dyDescent="0.15">
      <c r="A120" s="593"/>
      <c r="B120" s="594"/>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4" t="s">
        <v>467</v>
      </c>
      <c r="AE120" s="445"/>
      <c r="AF120" s="445"/>
      <c r="AG120" s="535" t="s">
        <v>494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5"/>
      <c r="B121" s="596"/>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4" t="s">
        <v>481</v>
      </c>
      <c r="AE121" s="445"/>
      <c r="AF121" s="445"/>
      <c r="AG121" s="586"/>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28" t="s">
        <v>80</v>
      </c>
      <c r="B122" s="629"/>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0"/>
      <c r="AD122" s="438"/>
      <c r="AE122" s="439"/>
      <c r="AF122" s="439"/>
      <c r="AG122" s="582"/>
      <c r="AH122" s="195"/>
      <c r="AI122" s="195"/>
      <c r="AJ122" s="195"/>
      <c r="AK122" s="195"/>
      <c r="AL122" s="195"/>
      <c r="AM122" s="195"/>
      <c r="AN122" s="195"/>
      <c r="AO122" s="195"/>
      <c r="AP122" s="195"/>
      <c r="AQ122" s="195"/>
      <c r="AR122" s="195"/>
      <c r="AS122" s="195"/>
      <c r="AT122" s="195"/>
      <c r="AU122" s="195"/>
      <c r="AV122" s="195"/>
      <c r="AW122" s="195"/>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6"/>
      <c r="AI123" s="276"/>
      <c r="AJ123" s="276"/>
      <c r="AK123" s="276"/>
      <c r="AL123" s="276"/>
      <c r="AM123" s="276"/>
      <c r="AN123" s="276"/>
      <c r="AO123" s="276"/>
      <c r="AP123" s="276"/>
      <c r="AQ123" s="276"/>
      <c r="AR123" s="276"/>
      <c r="AS123" s="276"/>
      <c r="AT123" s="276"/>
      <c r="AU123" s="276"/>
      <c r="AV123" s="276"/>
      <c r="AW123" s="276"/>
      <c r="AX123" s="585"/>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4"/>
      <c r="V124" s="304"/>
      <c r="W124" s="304"/>
      <c r="X124" s="304"/>
      <c r="Y124" s="304"/>
      <c r="Z124" s="304"/>
      <c r="AA124" s="304"/>
      <c r="AB124" s="304"/>
      <c r="AC124" s="304"/>
      <c r="AD124" s="304"/>
      <c r="AE124" s="304"/>
      <c r="AF124" s="637"/>
      <c r="AG124" s="584"/>
      <c r="AH124" s="276"/>
      <c r="AI124" s="276"/>
      <c r="AJ124" s="276"/>
      <c r="AK124" s="276"/>
      <c r="AL124" s="276"/>
      <c r="AM124" s="276"/>
      <c r="AN124" s="276"/>
      <c r="AO124" s="276"/>
      <c r="AP124" s="276"/>
      <c r="AQ124" s="276"/>
      <c r="AR124" s="276"/>
      <c r="AS124" s="276"/>
      <c r="AT124" s="276"/>
      <c r="AU124" s="276"/>
      <c r="AV124" s="276"/>
      <c r="AW124" s="276"/>
      <c r="AX124" s="585"/>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5"/>
      <c r="U125" s="436"/>
      <c r="V125" s="436"/>
      <c r="W125" s="436"/>
      <c r="X125" s="436"/>
      <c r="Y125" s="436"/>
      <c r="Z125" s="436"/>
      <c r="AA125" s="436"/>
      <c r="AB125" s="436"/>
      <c r="AC125" s="436"/>
      <c r="AD125" s="436"/>
      <c r="AE125" s="436"/>
      <c r="AF125" s="437"/>
      <c r="AG125" s="586"/>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3" t="s">
        <v>58</v>
      </c>
      <c r="B126" s="554"/>
      <c r="C126" s="392" t="s">
        <v>64</v>
      </c>
      <c r="D126" s="578"/>
      <c r="E126" s="578"/>
      <c r="F126" s="579"/>
      <c r="G126" s="547" t="s">
        <v>495</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1" t="s">
        <v>68</v>
      </c>
      <c r="D127" s="362"/>
      <c r="E127" s="362"/>
      <c r="F127" s="363"/>
      <c r="G127" s="364" t="s">
        <v>520</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x14ac:dyDescent="0.2">
      <c r="A131" s="550"/>
      <c r="B131" s="551"/>
      <c r="C131" s="551"/>
      <c r="D131" s="551"/>
      <c r="E131" s="552"/>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1"/>
      <c r="B133" s="432"/>
      <c r="C133" s="432"/>
      <c r="D133" s="432"/>
      <c r="E133" s="433"/>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4" t="s">
        <v>224</v>
      </c>
      <c r="B137" s="405"/>
      <c r="C137" s="405"/>
      <c r="D137" s="405"/>
      <c r="E137" s="405"/>
      <c r="F137" s="405"/>
      <c r="G137" s="418">
        <v>142</v>
      </c>
      <c r="H137" s="419"/>
      <c r="I137" s="419"/>
      <c r="J137" s="419"/>
      <c r="K137" s="419"/>
      <c r="L137" s="419"/>
      <c r="M137" s="419"/>
      <c r="N137" s="419"/>
      <c r="O137" s="419"/>
      <c r="P137" s="420"/>
      <c r="Q137" s="405" t="s">
        <v>225</v>
      </c>
      <c r="R137" s="405"/>
      <c r="S137" s="405"/>
      <c r="T137" s="405"/>
      <c r="U137" s="405"/>
      <c r="V137" s="405"/>
      <c r="W137" s="434" t="s">
        <v>559</v>
      </c>
      <c r="X137" s="419"/>
      <c r="Y137" s="419"/>
      <c r="Z137" s="419"/>
      <c r="AA137" s="419"/>
      <c r="AB137" s="419"/>
      <c r="AC137" s="419"/>
      <c r="AD137" s="419"/>
      <c r="AE137" s="419"/>
      <c r="AF137" s="420"/>
      <c r="AG137" s="405" t="s">
        <v>226</v>
      </c>
      <c r="AH137" s="405"/>
      <c r="AI137" s="405"/>
      <c r="AJ137" s="405"/>
      <c r="AK137" s="405"/>
      <c r="AL137" s="405"/>
      <c r="AM137" s="401" t="s">
        <v>560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562</v>
      </c>
      <c r="H138" s="422"/>
      <c r="I138" s="422"/>
      <c r="J138" s="422"/>
      <c r="K138" s="422"/>
      <c r="L138" s="422"/>
      <c r="M138" s="422"/>
      <c r="N138" s="422"/>
      <c r="O138" s="422"/>
      <c r="P138" s="423"/>
      <c r="Q138" s="407" t="s">
        <v>228</v>
      </c>
      <c r="R138" s="407"/>
      <c r="S138" s="407"/>
      <c r="T138" s="407"/>
      <c r="U138" s="407"/>
      <c r="V138" s="407"/>
      <c r="W138" s="421" t="s">
        <v>561</v>
      </c>
      <c r="X138" s="422"/>
      <c r="Y138" s="422"/>
      <c r="Z138" s="422"/>
      <c r="AA138" s="422"/>
      <c r="AB138" s="422"/>
      <c r="AC138" s="422"/>
      <c r="AD138" s="422"/>
      <c r="AE138" s="422"/>
      <c r="AF138" s="423"/>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88" t="s">
        <v>498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2"/>
      <c r="C180" s="542"/>
      <c r="D180" s="542"/>
      <c r="E180" s="542"/>
      <c r="F180" s="543"/>
      <c r="G180" s="97" t="s">
        <v>486</v>
      </c>
      <c r="H180" s="98"/>
      <c r="I180" s="98"/>
      <c r="J180" s="98"/>
      <c r="K180" s="99"/>
      <c r="L180" s="100" t="s">
        <v>497</v>
      </c>
      <c r="M180" s="101"/>
      <c r="N180" s="101"/>
      <c r="O180" s="101"/>
      <c r="P180" s="101"/>
      <c r="Q180" s="101"/>
      <c r="R180" s="101"/>
      <c r="S180" s="101"/>
      <c r="T180" s="101"/>
      <c r="U180" s="101"/>
      <c r="V180" s="101"/>
      <c r="W180" s="101"/>
      <c r="X180" s="102"/>
      <c r="Y180" s="103">
        <v>9.6999999999999993</v>
      </c>
      <c r="Z180" s="104"/>
      <c r="AA180" s="104"/>
      <c r="AB180" s="105"/>
      <c r="AC180" s="97" t="s">
        <v>501</v>
      </c>
      <c r="AD180" s="557"/>
      <c r="AE180" s="557"/>
      <c r="AF180" s="557"/>
      <c r="AG180" s="558"/>
      <c r="AH180" s="100" t="s">
        <v>502</v>
      </c>
      <c r="AI180" s="440"/>
      <c r="AJ180" s="440"/>
      <c r="AK180" s="440"/>
      <c r="AL180" s="440"/>
      <c r="AM180" s="440"/>
      <c r="AN180" s="440"/>
      <c r="AO180" s="440"/>
      <c r="AP180" s="440"/>
      <c r="AQ180" s="440"/>
      <c r="AR180" s="440"/>
      <c r="AS180" s="440"/>
      <c r="AT180" s="441"/>
      <c r="AU180" s="103">
        <v>0.3</v>
      </c>
      <c r="AV180" s="104"/>
      <c r="AW180" s="104"/>
      <c r="AX180" s="400"/>
    </row>
    <row r="181" spans="1:50" ht="24.7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9.6999999999999993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0.3</v>
      </c>
      <c r="AV190" s="89"/>
      <c r="AW190" s="89"/>
      <c r="AX190" s="91"/>
    </row>
    <row r="191" spans="1:50" ht="30" customHeight="1" x14ac:dyDescent="0.15">
      <c r="A191" s="126"/>
      <c r="B191" s="542"/>
      <c r="C191" s="542"/>
      <c r="D191" s="542"/>
      <c r="E191" s="542"/>
      <c r="F191" s="543"/>
      <c r="G191" s="388" t="s">
        <v>499</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43.5" customHeight="1" x14ac:dyDescent="0.15">
      <c r="A193" s="126"/>
      <c r="B193" s="542"/>
      <c r="C193" s="542"/>
      <c r="D193" s="542"/>
      <c r="E193" s="542"/>
      <c r="F193" s="543"/>
      <c r="G193" s="97" t="s">
        <v>486</v>
      </c>
      <c r="H193" s="98"/>
      <c r="I193" s="98"/>
      <c r="J193" s="98"/>
      <c r="K193" s="99"/>
      <c r="L193" s="100" t="s">
        <v>500</v>
      </c>
      <c r="M193" s="101"/>
      <c r="N193" s="101"/>
      <c r="O193" s="101"/>
      <c r="P193" s="101"/>
      <c r="Q193" s="101"/>
      <c r="R193" s="101"/>
      <c r="S193" s="101"/>
      <c r="T193" s="101"/>
      <c r="U193" s="101"/>
      <c r="V193" s="101"/>
      <c r="W193" s="101"/>
      <c r="X193" s="102"/>
      <c r="Y193" s="103">
        <v>1.1000000000000001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1.1000000000000001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2"/>
      <c r="C204" s="542"/>
      <c r="D204" s="542"/>
      <c r="E204" s="542"/>
      <c r="F204" s="543"/>
      <c r="G204" s="388" t="s">
        <v>566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2"/>
      <c r="C206" s="542"/>
      <c r="D206" s="542"/>
      <c r="E206" s="542"/>
      <c r="F206" s="543"/>
      <c r="G206" s="97" t="s">
        <v>486</v>
      </c>
      <c r="H206" s="98"/>
      <c r="I206" s="98"/>
      <c r="J206" s="98"/>
      <c r="K206" s="99"/>
      <c r="L206" s="100" t="s">
        <v>564</v>
      </c>
      <c r="M206" s="101"/>
      <c r="N206" s="101"/>
      <c r="O206" s="101"/>
      <c r="P206" s="101"/>
      <c r="Q206" s="101"/>
      <c r="R206" s="101"/>
      <c r="S206" s="101"/>
      <c r="T206" s="101"/>
      <c r="U206" s="101"/>
      <c r="V206" s="101"/>
      <c r="W206" s="101"/>
      <c r="X206" s="102"/>
      <c r="Y206" s="103">
        <v>0.8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2"/>
      <c r="C217" s="542"/>
      <c r="D217" s="542"/>
      <c r="E217" s="542"/>
      <c r="F217" s="543"/>
      <c r="G217" s="388" t="s">
        <v>569</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2"/>
      <c r="C219" s="542"/>
      <c r="D219" s="542"/>
      <c r="E219" s="542"/>
      <c r="F219" s="543"/>
      <c r="G219" s="97" t="s">
        <v>486</v>
      </c>
      <c r="H219" s="98"/>
      <c r="I219" s="98"/>
      <c r="J219" s="98"/>
      <c r="K219" s="99"/>
      <c r="L219" s="100" t="s">
        <v>570</v>
      </c>
      <c r="M219" s="101"/>
      <c r="N219" s="101"/>
      <c r="O219" s="101"/>
      <c r="P219" s="101"/>
      <c r="Q219" s="101"/>
      <c r="R219" s="101"/>
      <c r="S219" s="101"/>
      <c r="T219" s="101"/>
      <c r="U219" s="101"/>
      <c r="V219" s="101"/>
      <c r="W219" s="101"/>
      <c r="X219" s="102"/>
      <c r="Y219" s="103">
        <v>0.9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9.6999999999999993</v>
      </c>
      <c r="AL236" s="115"/>
      <c r="AM236" s="115"/>
      <c r="AN236" s="115"/>
      <c r="AO236" s="115"/>
      <c r="AP236" s="116"/>
      <c r="AQ236" s="117">
        <v>1</v>
      </c>
      <c r="AR236" s="113"/>
      <c r="AS236" s="113"/>
      <c r="AT236" s="113"/>
      <c r="AU236" s="114">
        <v>70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505</v>
      </c>
      <c r="D269" s="113"/>
      <c r="E269" s="113"/>
      <c r="F269" s="113"/>
      <c r="G269" s="113"/>
      <c r="H269" s="113"/>
      <c r="I269" s="113"/>
      <c r="J269" s="113"/>
      <c r="K269" s="113"/>
      <c r="L269" s="113"/>
      <c r="M269" s="117" t="s">
        <v>517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1.1000000000000001</v>
      </c>
      <c r="AL269" s="115"/>
      <c r="AM269" s="115"/>
      <c r="AN269" s="115"/>
      <c r="AO269" s="115"/>
      <c r="AP269" s="116"/>
      <c r="AQ269" s="117">
        <v>2</v>
      </c>
      <c r="AR269" s="113"/>
      <c r="AS269" s="113"/>
      <c r="AT269" s="113"/>
      <c r="AU269" s="114">
        <v>99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567</v>
      </c>
      <c r="D302" s="124"/>
      <c r="E302" s="124"/>
      <c r="F302" s="124"/>
      <c r="G302" s="124"/>
      <c r="H302" s="124"/>
      <c r="I302" s="124"/>
      <c r="J302" s="124"/>
      <c r="K302" s="124"/>
      <c r="L302" s="125"/>
      <c r="M302" s="117" t="s">
        <v>564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0.8</v>
      </c>
      <c r="AL302" s="115"/>
      <c r="AM302" s="115"/>
      <c r="AN302" s="115"/>
      <c r="AO302" s="115"/>
      <c r="AP302" s="116"/>
      <c r="AQ302" s="117" t="s">
        <v>556</v>
      </c>
      <c r="AR302" s="113"/>
      <c r="AS302" s="113"/>
      <c r="AT302" s="113"/>
      <c r="AU302" s="114" t="s">
        <v>557</v>
      </c>
      <c r="AV302" s="115"/>
      <c r="AW302" s="115"/>
      <c r="AX302" s="116"/>
    </row>
    <row r="303" spans="1:50" ht="24" hidden="1" customHeight="1" x14ac:dyDescent="0.15">
      <c r="A303" s="112">
        <v>2</v>
      </c>
      <c r="B303" s="112">
        <v>1</v>
      </c>
      <c r="C303" s="123"/>
      <c r="D303" s="124"/>
      <c r="E303" s="124"/>
      <c r="F303" s="124"/>
      <c r="G303" s="124"/>
      <c r="H303" s="124"/>
      <c r="I303" s="124"/>
      <c r="J303" s="124"/>
      <c r="K303" s="124"/>
      <c r="L303" s="125"/>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23"/>
      <c r="D304" s="124"/>
      <c r="E304" s="124"/>
      <c r="F304" s="124"/>
      <c r="G304" s="124"/>
      <c r="H304" s="124"/>
      <c r="I304" s="124"/>
      <c r="J304" s="124"/>
      <c r="K304" s="124"/>
      <c r="L304" s="125"/>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23"/>
      <c r="D305" s="124"/>
      <c r="E305" s="124"/>
      <c r="F305" s="124"/>
      <c r="G305" s="124"/>
      <c r="H305" s="124"/>
      <c r="I305" s="124"/>
      <c r="J305" s="124"/>
      <c r="K305" s="124"/>
      <c r="L305" s="125"/>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23"/>
      <c r="D306" s="124"/>
      <c r="E306" s="124"/>
      <c r="F306" s="124"/>
      <c r="G306" s="124"/>
      <c r="H306" s="124"/>
      <c r="I306" s="124"/>
      <c r="J306" s="124"/>
      <c r="K306" s="124"/>
      <c r="L306" s="125"/>
      <c r="M306" s="117"/>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23"/>
      <c r="D307" s="124"/>
      <c r="E307" s="124"/>
      <c r="F307" s="124"/>
      <c r="G307" s="124"/>
      <c r="H307" s="124"/>
      <c r="I307" s="124"/>
      <c r="J307" s="124"/>
      <c r="K307" s="124"/>
      <c r="L307" s="125"/>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7"/>
      <c r="D308" s="113"/>
      <c r="E308" s="113"/>
      <c r="F308" s="113"/>
      <c r="G308" s="113"/>
      <c r="H308" s="113"/>
      <c r="I308" s="113"/>
      <c r="J308" s="113"/>
      <c r="K308" s="113"/>
      <c r="L308" s="113"/>
      <c r="M308" s="117"/>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7"/>
      <c r="D309" s="113"/>
      <c r="E309" s="113"/>
      <c r="F309" s="113"/>
      <c r="G309" s="113"/>
      <c r="H309" s="113"/>
      <c r="I309" s="113"/>
      <c r="J309" s="113"/>
      <c r="K309" s="113"/>
      <c r="L309" s="113"/>
      <c r="M309" s="117"/>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7"/>
      <c r="D310" s="113"/>
      <c r="E310" s="113"/>
      <c r="F310" s="113"/>
      <c r="G310" s="113"/>
      <c r="H310" s="113"/>
      <c r="I310" s="113"/>
      <c r="J310" s="113"/>
      <c r="K310" s="113"/>
      <c r="L310" s="113"/>
      <c r="M310" s="117"/>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7"/>
      <c r="D311" s="113"/>
      <c r="E311" s="113"/>
      <c r="F311" s="113"/>
      <c r="G311" s="113"/>
      <c r="H311" s="113"/>
      <c r="I311" s="113"/>
      <c r="J311" s="113"/>
      <c r="K311" s="113"/>
      <c r="L311" s="113"/>
      <c r="M311" s="117"/>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7"/>
      <c r="D312" s="113"/>
      <c r="E312" s="113"/>
      <c r="F312" s="113"/>
      <c r="G312" s="113"/>
      <c r="H312" s="113"/>
      <c r="I312" s="113"/>
      <c r="J312" s="113"/>
      <c r="K312" s="113"/>
      <c r="L312" s="113"/>
      <c r="M312" s="117"/>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7"/>
      <c r="D313" s="113"/>
      <c r="E313" s="113"/>
      <c r="F313" s="113"/>
      <c r="G313" s="113"/>
      <c r="H313" s="113"/>
      <c r="I313" s="113"/>
      <c r="J313" s="113"/>
      <c r="K313" s="113"/>
      <c r="L313" s="113"/>
      <c r="M313" s="117"/>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7"/>
      <c r="D314" s="113"/>
      <c r="E314" s="113"/>
      <c r="F314" s="113"/>
      <c r="G314" s="113"/>
      <c r="H314" s="113"/>
      <c r="I314" s="113"/>
      <c r="J314" s="113"/>
      <c r="K314" s="113"/>
      <c r="L314" s="113"/>
      <c r="M314" s="117"/>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7"/>
      <c r="D315" s="113"/>
      <c r="E315" s="113"/>
      <c r="F315" s="113"/>
      <c r="G315" s="113"/>
      <c r="H315" s="113"/>
      <c r="I315" s="113"/>
      <c r="J315" s="113"/>
      <c r="K315" s="113"/>
      <c r="L315" s="113"/>
      <c r="M315" s="117"/>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7"/>
      <c r="D316" s="113"/>
      <c r="E316" s="113"/>
      <c r="F316" s="113"/>
      <c r="G316" s="113"/>
      <c r="H316" s="113"/>
      <c r="I316" s="113"/>
      <c r="J316" s="113"/>
      <c r="K316" s="113"/>
      <c r="L316" s="113"/>
      <c r="M316" s="117"/>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7"/>
      <c r="D317" s="113"/>
      <c r="E317" s="113"/>
      <c r="F317" s="113"/>
      <c r="G317" s="113"/>
      <c r="H317" s="113"/>
      <c r="I317" s="113"/>
      <c r="J317" s="113"/>
      <c r="K317" s="113"/>
      <c r="L317" s="113"/>
      <c r="M317" s="117"/>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7"/>
      <c r="D318" s="113"/>
      <c r="E318" s="113"/>
      <c r="F318" s="113"/>
      <c r="G318" s="113"/>
      <c r="H318" s="113"/>
      <c r="I318" s="113"/>
      <c r="J318" s="113"/>
      <c r="K318" s="113"/>
      <c r="L318" s="113"/>
      <c r="M318" s="117"/>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7"/>
      <c r="D319" s="113"/>
      <c r="E319" s="113"/>
      <c r="F319" s="113"/>
      <c r="G319" s="113"/>
      <c r="H319" s="113"/>
      <c r="I319" s="113"/>
      <c r="J319" s="113"/>
      <c r="K319" s="113"/>
      <c r="L319" s="113"/>
      <c r="M319" s="117"/>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7"/>
      <c r="D320" s="113"/>
      <c r="E320" s="113"/>
      <c r="F320" s="113"/>
      <c r="G320" s="113"/>
      <c r="H320" s="113"/>
      <c r="I320" s="113"/>
      <c r="J320" s="113"/>
      <c r="K320" s="113"/>
      <c r="L320" s="113"/>
      <c r="M320" s="117"/>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7"/>
      <c r="D321" s="113"/>
      <c r="E321" s="113"/>
      <c r="F321" s="113"/>
      <c r="G321" s="113"/>
      <c r="H321" s="113"/>
      <c r="I321" s="113"/>
      <c r="J321" s="113"/>
      <c r="K321" s="113"/>
      <c r="L321" s="113"/>
      <c r="M321" s="117"/>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7"/>
      <c r="D322" s="113"/>
      <c r="E322" s="113"/>
      <c r="F322" s="113"/>
      <c r="G322" s="113"/>
      <c r="H322" s="113"/>
      <c r="I322" s="113"/>
      <c r="J322" s="113"/>
      <c r="K322" s="113"/>
      <c r="L322" s="113"/>
      <c r="M322" s="117"/>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7"/>
      <c r="D323" s="113"/>
      <c r="E323" s="113"/>
      <c r="F323" s="113"/>
      <c r="G323" s="113"/>
      <c r="H323" s="113"/>
      <c r="I323" s="113"/>
      <c r="J323" s="113"/>
      <c r="K323" s="113"/>
      <c r="L323" s="113"/>
      <c r="M323" s="117"/>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7"/>
      <c r="D324" s="113"/>
      <c r="E324" s="113"/>
      <c r="F324" s="113"/>
      <c r="G324" s="113"/>
      <c r="H324" s="113"/>
      <c r="I324" s="113"/>
      <c r="J324" s="113"/>
      <c r="K324" s="113"/>
      <c r="L324" s="113"/>
      <c r="M324" s="117"/>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7"/>
      <c r="D325" s="113"/>
      <c r="E325" s="113"/>
      <c r="F325" s="113"/>
      <c r="G325" s="113"/>
      <c r="H325" s="113"/>
      <c r="I325" s="113"/>
      <c r="J325" s="113"/>
      <c r="K325" s="113"/>
      <c r="L325" s="113"/>
      <c r="M325" s="117"/>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7"/>
      <c r="D326" s="113"/>
      <c r="E326" s="113"/>
      <c r="F326" s="113"/>
      <c r="G326" s="113"/>
      <c r="H326" s="113"/>
      <c r="I326" s="113"/>
      <c r="J326" s="113"/>
      <c r="K326" s="113"/>
      <c r="L326" s="113"/>
      <c r="M326" s="117"/>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7"/>
      <c r="D327" s="113"/>
      <c r="E327" s="113"/>
      <c r="F327" s="113"/>
      <c r="G327" s="113"/>
      <c r="H327" s="113"/>
      <c r="I327" s="113"/>
      <c r="J327" s="113"/>
      <c r="K327" s="113"/>
      <c r="L327" s="113"/>
      <c r="M327" s="117"/>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7"/>
      <c r="D328" s="113"/>
      <c r="E328" s="113"/>
      <c r="F328" s="113"/>
      <c r="G328" s="113"/>
      <c r="H328" s="113"/>
      <c r="I328" s="113"/>
      <c r="J328" s="113"/>
      <c r="K328" s="113"/>
      <c r="L328" s="113"/>
      <c r="M328" s="117"/>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7"/>
      <c r="D329" s="113"/>
      <c r="E329" s="113"/>
      <c r="F329" s="113"/>
      <c r="G329" s="113"/>
      <c r="H329" s="113"/>
      <c r="I329" s="113"/>
      <c r="J329" s="113"/>
      <c r="K329" s="113"/>
      <c r="L329" s="113"/>
      <c r="M329" s="117"/>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7"/>
      <c r="D330" s="113"/>
      <c r="E330" s="113"/>
      <c r="F330" s="113"/>
      <c r="G330" s="113"/>
      <c r="H330" s="113"/>
      <c r="I330" s="113"/>
      <c r="J330" s="113"/>
      <c r="K330" s="113"/>
      <c r="L330" s="113"/>
      <c r="M330" s="117"/>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7"/>
      <c r="D331" s="113"/>
      <c r="E331" s="113"/>
      <c r="F331" s="113"/>
      <c r="G331" s="113"/>
      <c r="H331" s="113"/>
      <c r="I331" s="113"/>
      <c r="J331" s="113"/>
      <c r="K331" s="113"/>
      <c r="L331" s="113"/>
      <c r="M331" s="117"/>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568</v>
      </c>
      <c r="D335" s="124"/>
      <c r="E335" s="124"/>
      <c r="F335" s="124"/>
      <c r="G335" s="124"/>
      <c r="H335" s="124"/>
      <c r="I335" s="124"/>
      <c r="J335" s="124"/>
      <c r="K335" s="124"/>
      <c r="L335" s="125"/>
      <c r="M335" s="117" t="s">
        <v>570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0.9</v>
      </c>
      <c r="AL335" s="115"/>
      <c r="AM335" s="115"/>
      <c r="AN335" s="115"/>
      <c r="AO335" s="115"/>
      <c r="AP335" s="116"/>
      <c r="AQ335" s="117" t="s">
        <v>542</v>
      </c>
      <c r="AR335" s="113"/>
      <c r="AS335" s="113"/>
      <c r="AT335" s="113"/>
      <c r="AU335" s="117" t="s">
        <v>519</v>
      </c>
      <c r="AV335" s="113"/>
      <c r="AW335" s="113"/>
      <c r="AX335" s="113"/>
    </row>
    <row r="336" spans="1:50" ht="24" customHeight="1" x14ac:dyDescent="0.15">
      <c r="A336" s="112">
        <v>2</v>
      </c>
      <c r="B336" s="112">
        <v>1</v>
      </c>
      <c r="C336" s="123" t="s">
        <v>547</v>
      </c>
      <c r="D336" s="124"/>
      <c r="E336" s="124"/>
      <c r="F336" s="124"/>
      <c r="G336" s="124"/>
      <c r="H336" s="124"/>
      <c r="I336" s="124"/>
      <c r="J336" s="124"/>
      <c r="K336" s="124"/>
      <c r="L336" s="125"/>
      <c r="M336" s="117" t="s">
        <v>548</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0.89</v>
      </c>
      <c r="AL336" s="115"/>
      <c r="AM336" s="115"/>
      <c r="AN336" s="115"/>
      <c r="AO336" s="115"/>
      <c r="AP336" s="116"/>
      <c r="AQ336" s="117" t="s">
        <v>519</v>
      </c>
      <c r="AR336" s="113"/>
      <c r="AS336" s="113"/>
      <c r="AT336" s="113"/>
      <c r="AU336" s="117" t="s">
        <v>519</v>
      </c>
      <c r="AV336" s="113"/>
      <c r="AW336" s="113"/>
      <c r="AX336" s="113"/>
    </row>
    <row r="337" spans="1:50" ht="24" customHeight="1" x14ac:dyDescent="0.15">
      <c r="A337" s="112">
        <v>3</v>
      </c>
      <c r="B337" s="112">
        <v>1</v>
      </c>
      <c r="C337" s="123" t="s">
        <v>549</v>
      </c>
      <c r="D337" s="124"/>
      <c r="E337" s="124"/>
      <c r="F337" s="124"/>
      <c r="G337" s="124"/>
      <c r="H337" s="124"/>
      <c r="I337" s="124"/>
      <c r="J337" s="124"/>
      <c r="K337" s="124"/>
      <c r="L337" s="125"/>
      <c r="M337" s="117" t="s">
        <v>550</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0.23</v>
      </c>
      <c r="AL337" s="115"/>
      <c r="AM337" s="115"/>
      <c r="AN337" s="115"/>
      <c r="AO337" s="115"/>
      <c r="AP337" s="116"/>
      <c r="AQ337" s="117" t="s">
        <v>519</v>
      </c>
      <c r="AR337" s="113"/>
      <c r="AS337" s="113"/>
      <c r="AT337" s="113"/>
      <c r="AU337" s="117" t="s">
        <v>519</v>
      </c>
      <c r="AV337" s="113"/>
      <c r="AW337" s="113"/>
      <c r="AX337" s="113"/>
    </row>
    <row r="338" spans="1:50" ht="24" customHeight="1" x14ac:dyDescent="0.15">
      <c r="A338" s="112">
        <v>4</v>
      </c>
      <c r="B338" s="112">
        <v>1</v>
      </c>
      <c r="C338" s="123" t="s">
        <v>551</v>
      </c>
      <c r="D338" s="124"/>
      <c r="E338" s="124"/>
      <c r="F338" s="124"/>
      <c r="G338" s="124"/>
      <c r="H338" s="124"/>
      <c r="I338" s="124"/>
      <c r="J338" s="124"/>
      <c r="K338" s="124"/>
      <c r="L338" s="125"/>
      <c r="M338" s="117" t="s">
        <v>550</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0.1</v>
      </c>
      <c r="AL338" s="115"/>
      <c r="AM338" s="115"/>
      <c r="AN338" s="115"/>
      <c r="AO338" s="115"/>
      <c r="AP338" s="116"/>
      <c r="AQ338" s="117" t="s">
        <v>519</v>
      </c>
      <c r="AR338" s="113"/>
      <c r="AS338" s="113"/>
      <c r="AT338" s="113"/>
      <c r="AU338" s="117" t="s">
        <v>519</v>
      </c>
      <c r="AV338" s="113"/>
      <c r="AW338" s="113"/>
      <c r="AX338" s="113"/>
    </row>
    <row r="339" spans="1:50" ht="24" customHeight="1" x14ac:dyDescent="0.15">
      <c r="A339" s="112">
        <v>5</v>
      </c>
      <c r="B339" s="112">
        <v>1</v>
      </c>
      <c r="C339" s="123" t="s">
        <v>552</v>
      </c>
      <c r="D339" s="124"/>
      <c r="E339" s="124"/>
      <c r="F339" s="124"/>
      <c r="G339" s="124"/>
      <c r="H339" s="124"/>
      <c r="I339" s="124"/>
      <c r="J339" s="124"/>
      <c r="K339" s="124"/>
      <c r="L339" s="125"/>
      <c r="M339" s="117" t="s">
        <v>553</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7.0000000000000007E-2</v>
      </c>
      <c r="AL339" s="115"/>
      <c r="AM339" s="115"/>
      <c r="AN339" s="115"/>
      <c r="AO339" s="115"/>
      <c r="AP339" s="116"/>
      <c r="AQ339" s="117" t="s">
        <v>519</v>
      </c>
      <c r="AR339" s="113"/>
      <c r="AS339" s="113"/>
      <c r="AT339" s="113"/>
      <c r="AU339" s="117" t="s">
        <v>519</v>
      </c>
      <c r="AV339" s="113"/>
      <c r="AW339" s="113"/>
      <c r="AX339" s="113"/>
    </row>
    <row r="340" spans="1:50" ht="24" customHeight="1" x14ac:dyDescent="0.15">
      <c r="A340" s="112">
        <v>6</v>
      </c>
      <c r="B340" s="112">
        <v>1</v>
      </c>
      <c r="C340" s="123" t="s">
        <v>554</v>
      </c>
      <c r="D340" s="124"/>
      <c r="E340" s="124"/>
      <c r="F340" s="124"/>
      <c r="G340" s="124"/>
      <c r="H340" s="124"/>
      <c r="I340" s="124"/>
      <c r="J340" s="124"/>
      <c r="K340" s="124"/>
      <c r="L340" s="125"/>
      <c r="M340" s="117" t="s">
        <v>555</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0.04</v>
      </c>
      <c r="AL340" s="115"/>
      <c r="AM340" s="115"/>
      <c r="AN340" s="115"/>
      <c r="AO340" s="115"/>
      <c r="AP340" s="116"/>
      <c r="AQ340" s="117" t="s">
        <v>519</v>
      </c>
      <c r="AR340" s="113"/>
      <c r="AS340" s="113"/>
      <c r="AT340" s="113"/>
      <c r="AU340" s="117" t="s">
        <v>519</v>
      </c>
      <c r="AV340" s="113"/>
      <c r="AW340" s="113"/>
      <c r="AX340" s="113"/>
    </row>
    <row r="341" spans="1:50" ht="24" customHeight="1" x14ac:dyDescent="0.15">
      <c r="A341" s="112">
        <v>7</v>
      </c>
      <c r="B341" s="112">
        <v>1</v>
      </c>
      <c r="C341" s="117" t="s">
        <v>565</v>
      </c>
      <c r="D341" s="113"/>
      <c r="E341" s="113"/>
      <c r="F341" s="113"/>
      <c r="G341" s="113"/>
      <c r="H341" s="113"/>
      <c r="I341" s="113"/>
      <c r="J341" s="113"/>
      <c r="K341" s="113"/>
      <c r="L341" s="113"/>
      <c r="M341" s="117" t="s">
        <v>548</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0.03</v>
      </c>
      <c r="AL341" s="115"/>
      <c r="AM341" s="115"/>
      <c r="AN341" s="115"/>
      <c r="AO341" s="115"/>
      <c r="AP341" s="116"/>
      <c r="AQ341" s="117" t="s">
        <v>519</v>
      </c>
      <c r="AR341" s="113"/>
      <c r="AS341" s="113"/>
      <c r="AT341" s="113"/>
      <c r="AU341" s="117" t="s">
        <v>519</v>
      </c>
      <c r="AV341" s="113"/>
      <c r="AW341" s="113"/>
      <c r="AX341" s="113"/>
    </row>
    <row r="342" spans="1:50" ht="24" hidden="1" customHeight="1" x14ac:dyDescent="0.15">
      <c r="A342" s="112">
        <v>8</v>
      </c>
      <c r="B342" s="112">
        <v>1</v>
      </c>
      <c r="C342" s="117"/>
      <c r="D342" s="113"/>
      <c r="E342" s="113"/>
      <c r="F342" s="113"/>
      <c r="G342" s="113"/>
      <c r="H342" s="113"/>
      <c r="I342" s="113"/>
      <c r="J342" s="113"/>
      <c r="K342" s="113"/>
      <c r="L342" s="113"/>
      <c r="M342" s="117"/>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17"/>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17"/>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7"/>
      <c r="D345" s="113"/>
      <c r="E345" s="113"/>
      <c r="F345" s="113"/>
      <c r="G345" s="113"/>
      <c r="H345" s="113"/>
      <c r="I345" s="113"/>
      <c r="J345" s="113"/>
      <c r="K345" s="113"/>
      <c r="L345" s="113"/>
      <c r="M345" s="117"/>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7"/>
      <c r="D346" s="113"/>
      <c r="E346" s="113"/>
      <c r="F346" s="113"/>
      <c r="G346" s="113"/>
      <c r="H346" s="113"/>
      <c r="I346" s="113"/>
      <c r="J346" s="113"/>
      <c r="K346" s="113"/>
      <c r="L346" s="113"/>
      <c r="M346" s="117"/>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7"/>
      <c r="D347" s="113"/>
      <c r="E347" s="113"/>
      <c r="F347" s="113"/>
      <c r="G347" s="113"/>
      <c r="H347" s="113"/>
      <c r="I347" s="113"/>
      <c r="J347" s="113"/>
      <c r="K347" s="113"/>
      <c r="L347" s="113"/>
      <c r="M347" s="117"/>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7"/>
      <c r="D348" s="113"/>
      <c r="E348" s="113"/>
      <c r="F348" s="113"/>
      <c r="G348" s="113"/>
      <c r="H348" s="113"/>
      <c r="I348" s="113"/>
      <c r="J348" s="113"/>
      <c r="K348" s="113"/>
      <c r="L348" s="113"/>
      <c r="M348" s="117"/>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7"/>
      <c r="D349" s="113"/>
      <c r="E349" s="113"/>
      <c r="F349" s="113"/>
      <c r="G349" s="113"/>
      <c r="H349" s="113"/>
      <c r="I349" s="113"/>
      <c r="J349" s="113"/>
      <c r="K349" s="113"/>
      <c r="L349" s="113"/>
      <c r="M349" s="117"/>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7"/>
      <c r="D350" s="113"/>
      <c r="E350" s="113"/>
      <c r="F350" s="113"/>
      <c r="G350" s="113"/>
      <c r="H350" s="113"/>
      <c r="I350" s="113"/>
      <c r="J350" s="113"/>
      <c r="K350" s="113"/>
      <c r="L350" s="113"/>
      <c r="M350" s="117"/>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7"/>
      <c r="D351" s="113"/>
      <c r="E351" s="113"/>
      <c r="F351" s="113"/>
      <c r="G351" s="113"/>
      <c r="H351" s="113"/>
      <c r="I351" s="113"/>
      <c r="J351" s="113"/>
      <c r="K351" s="113"/>
      <c r="L351" s="113"/>
      <c r="M351" s="117"/>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7"/>
      <c r="D352" s="113"/>
      <c r="E352" s="113"/>
      <c r="F352" s="113"/>
      <c r="G352" s="113"/>
      <c r="H352" s="113"/>
      <c r="I352" s="113"/>
      <c r="J352" s="113"/>
      <c r="K352" s="113"/>
      <c r="L352" s="113"/>
      <c r="M352" s="117"/>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7"/>
      <c r="D353" s="113"/>
      <c r="E353" s="113"/>
      <c r="F353" s="113"/>
      <c r="G353" s="113"/>
      <c r="H353" s="113"/>
      <c r="I353" s="113"/>
      <c r="J353" s="113"/>
      <c r="K353" s="113"/>
      <c r="L353" s="113"/>
      <c r="M353" s="117"/>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7"/>
      <c r="D354" s="113"/>
      <c r="E354" s="113"/>
      <c r="F354" s="113"/>
      <c r="G354" s="113"/>
      <c r="H354" s="113"/>
      <c r="I354" s="113"/>
      <c r="J354" s="113"/>
      <c r="K354" s="113"/>
      <c r="L354" s="113"/>
      <c r="M354" s="117"/>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7"/>
      <c r="D355" s="113"/>
      <c r="E355" s="113"/>
      <c r="F355" s="113"/>
      <c r="G355" s="113"/>
      <c r="H355" s="113"/>
      <c r="I355" s="113"/>
      <c r="J355" s="113"/>
      <c r="K355" s="113"/>
      <c r="L355" s="113"/>
      <c r="M355" s="117"/>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7"/>
      <c r="D356" s="113"/>
      <c r="E356" s="113"/>
      <c r="F356" s="113"/>
      <c r="G356" s="113"/>
      <c r="H356" s="113"/>
      <c r="I356" s="113"/>
      <c r="J356" s="113"/>
      <c r="K356" s="113"/>
      <c r="L356" s="113"/>
      <c r="M356" s="117"/>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7"/>
      <c r="D357" s="113"/>
      <c r="E357" s="113"/>
      <c r="F357" s="113"/>
      <c r="G357" s="113"/>
      <c r="H357" s="113"/>
      <c r="I357" s="113"/>
      <c r="J357" s="113"/>
      <c r="K357" s="113"/>
      <c r="L357" s="113"/>
      <c r="M357" s="117"/>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7"/>
      <c r="D358" s="113"/>
      <c r="E358" s="113"/>
      <c r="F358" s="113"/>
      <c r="G358" s="113"/>
      <c r="H358" s="113"/>
      <c r="I358" s="113"/>
      <c r="J358" s="113"/>
      <c r="K358" s="113"/>
      <c r="L358" s="113"/>
      <c r="M358" s="117"/>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7"/>
      <c r="D359" s="113"/>
      <c r="E359" s="113"/>
      <c r="F359" s="113"/>
      <c r="G359" s="113"/>
      <c r="H359" s="113"/>
      <c r="I359" s="113"/>
      <c r="J359" s="113"/>
      <c r="K359" s="113"/>
      <c r="L359" s="113"/>
      <c r="M359" s="117"/>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7"/>
      <c r="D360" s="113"/>
      <c r="E360" s="113"/>
      <c r="F360" s="113"/>
      <c r="G360" s="113"/>
      <c r="H360" s="113"/>
      <c r="I360" s="113"/>
      <c r="J360" s="113"/>
      <c r="K360" s="113"/>
      <c r="L360" s="113"/>
      <c r="M360" s="117"/>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7"/>
      <c r="D361" s="113"/>
      <c r="E361" s="113"/>
      <c r="F361" s="113"/>
      <c r="G361" s="113"/>
      <c r="H361" s="113"/>
      <c r="I361" s="113"/>
      <c r="J361" s="113"/>
      <c r="K361" s="113"/>
      <c r="L361" s="113"/>
      <c r="M361" s="117"/>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7"/>
      <c r="D362" s="113"/>
      <c r="E362" s="113"/>
      <c r="F362" s="113"/>
      <c r="G362" s="113"/>
      <c r="H362" s="113"/>
      <c r="I362" s="113"/>
      <c r="J362" s="113"/>
      <c r="K362" s="113"/>
      <c r="L362" s="113"/>
      <c r="M362" s="117"/>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7"/>
      <c r="D363" s="113"/>
      <c r="E363" s="113"/>
      <c r="F363" s="113"/>
      <c r="G363" s="113"/>
      <c r="H363" s="113"/>
      <c r="I363" s="113"/>
      <c r="J363" s="113"/>
      <c r="K363" s="113"/>
      <c r="L363" s="113"/>
      <c r="M363" s="117"/>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7"/>
      <c r="D364" s="113"/>
      <c r="E364" s="113"/>
      <c r="F364" s="113"/>
      <c r="G364" s="113"/>
      <c r="H364" s="113"/>
      <c r="I364" s="113"/>
      <c r="J364" s="113"/>
      <c r="K364" s="113"/>
      <c r="L364" s="113"/>
      <c r="M364" s="117"/>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2.75" customHeight="1" x14ac:dyDescent="0.15"/>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506</v>
      </c>
      <c r="D368" s="113"/>
      <c r="E368" s="113"/>
      <c r="F368" s="113"/>
      <c r="G368" s="113"/>
      <c r="H368" s="113"/>
      <c r="I368" s="113"/>
      <c r="J368" s="113"/>
      <c r="K368" s="113"/>
      <c r="L368" s="113"/>
      <c r="M368" s="117" t="s">
        <v>515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0.3</v>
      </c>
      <c r="AL368" s="115"/>
      <c r="AM368" s="115"/>
      <c r="AN368" s="115"/>
      <c r="AO368" s="115"/>
      <c r="AP368" s="116"/>
      <c r="AQ368" s="117" t="s">
        <v>519</v>
      </c>
      <c r="AR368" s="113"/>
      <c r="AS368" s="113"/>
      <c r="AT368" s="113"/>
      <c r="AU368" s="117" t="s">
        <v>519</v>
      </c>
      <c r="AV368" s="113"/>
      <c r="AW368" s="113"/>
      <c r="AX368" s="113"/>
    </row>
    <row r="369" spans="1:50" ht="24" customHeight="1" x14ac:dyDescent="0.15">
      <c r="A369" s="112">
        <v>2</v>
      </c>
      <c r="B369" s="112">
        <v>1</v>
      </c>
      <c r="C369" s="117" t="s">
        <v>507</v>
      </c>
      <c r="D369" s="113"/>
      <c r="E369" s="113"/>
      <c r="F369" s="113"/>
      <c r="G369" s="113"/>
      <c r="H369" s="113"/>
      <c r="I369" s="113"/>
      <c r="J369" s="113"/>
      <c r="K369" s="113"/>
      <c r="L369" s="113"/>
      <c r="M369" s="117" t="s">
        <v>516</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0.3</v>
      </c>
      <c r="AL369" s="115"/>
      <c r="AM369" s="115"/>
      <c r="AN369" s="115"/>
      <c r="AO369" s="115"/>
      <c r="AP369" s="116"/>
      <c r="AQ369" s="117" t="s">
        <v>519</v>
      </c>
      <c r="AR369" s="113"/>
      <c r="AS369" s="113"/>
      <c r="AT369" s="113"/>
      <c r="AU369" s="117" t="s">
        <v>519</v>
      </c>
      <c r="AV369" s="113"/>
      <c r="AW369" s="113"/>
      <c r="AX369" s="113"/>
    </row>
    <row r="370" spans="1:50" ht="24" customHeight="1" x14ac:dyDescent="0.15">
      <c r="A370" s="112">
        <v>3</v>
      </c>
      <c r="B370" s="112">
        <v>1</v>
      </c>
      <c r="C370" s="117" t="s">
        <v>508</v>
      </c>
      <c r="D370" s="113"/>
      <c r="E370" s="113"/>
      <c r="F370" s="113"/>
      <c r="G370" s="113"/>
      <c r="H370" s="113"/>
      <c r="I370" s="113"/>
      <c r="J370" s="113"/>
      <c r="K370" s="113"/>
      <c r="L370" s="113"/>
      <c r="M370" s="117" t="s">
        <v>516</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0.3</v>
      </c>
      <c r="AL370" s="115"/>
      <c r="AM370" s="115"/>
      <c r="AN370" s="115"/>
      <c r="AO370" s="115"/>
      <c r="AP370" s="116"/>
      <c r="AQ370" s="117" t="s">
        <v>519</v>
      </c>
      <c r="AR370" s="113"/>
      <c r="AS370" s="113"/>
      <c r="AT370" s="113"/>
      <c r="AU370" s="117" t="s">
        <v>519</v>
      </c>
      <c r="AV370" s="113"/>
      <c r="AW370" s="113"/>
      <c r="AX370" s="113"/>
    </row>
    <row r="371" spans="1:50" ht="24" customHeight="1" x14ac:dyDescent="0.15">
      <c r="A371" s="112">
        <v>4</v>
      </c>
      <c r="B371" s="112">
        <v>1</v>
      </c>
      <c r="C371" s="117" t="s">
        <v>509</v>
      </c>
      <c r="D371" s="113"/>
      <c r="E371" s="113"/>
      <c r="F371" s="113"/>
      <c r="G371" s="113"/>
      <c r="H371" s="113"/>
      <c r="I371" s="113"/>
      <c r="J371" s="113"/>
      <c r="K371" s="113"/>
      <c r="L371" s="113"/>
      <c r="M371" s="117" t="s">
        <v>516</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0.3</v>
      </c>
      <c r="AL371" s="115"/>
      <c r="AM371" s="115"/>
      <c r="AN371" s="115"/>
      <c r="AO371" s="115"/>
      <c r="AP371" s="116"/>
      <c r="AQ371" s="117" t="s">
        <v>519</v>
      </c>
      <c r="AR371" s="113"/>
      <c r="AS371" s="113"/>
      <c r="AT371" s="113"/>
      <c r="AU371" s="117" t="s">
        <v>519</v>
      </c>
      <c r="AV371" s="113"/>
      <c r="AW371" s="113"/>
      <c r="AX371" s="113"/>
    </row>
    <row r="372" spans="1:50" ht="24" customHeight="1" x14ac:dyDescent="0.15">
      <c r="A372" s="112">
        <v>5</v>
      </c>
      <c r="B372" s="112">
        <v>1</v>
      </c>
      <c r="C372" s="117" t="s">
        <v>510</v>
      </c>
      <c r="D372" s="113"/>
      <c r="E372" s="113"/>
      <c r="F372" s="113"/>
      <c r="G372" s="113"/>
      <c r="H372" s="113"/>
      <c r="I372" s="113"/>
      <c r="J372" s="113"/>
      <c r="K372" s="113"/>
      <c r="L372" s="113"/>
      <c r="M372" s="117" t="s">
        <v>516</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0.3</v>
      </c>
      <c r="AL372" s="115"/>
      <c r="AM372" s="115"/>
      <c r="AN372" s="115"/>
      <c r="AO372" s="115"/>
      <c r="AP372" s="116"/>
      <c r="AQ372" s="117" t="s">
        <v>519</v>
      </c>
      <c r="AR372" s="113"/>
      <c r="AS372" s="113"/>
      <c r="AT372" s="113"/>
      <c r="AU372" s="117" t="s">
        <v>519</v>
      </c>
      <c r="AV372" s="113"/>
      <c r="AW372" s="113"/>
      <c r="AX372" s="113"/>
    </row>
    <row r="373" spans="1:50" ht="24" customHeight="1" x14ac:dyDescent="0.15">
      <c r="A373" s="112">
        <v>6</v>
      </c>
      <c r="B373" s="112">
        <v>1</v>
      </c>
      <c r="C373" s="117" t="s">
        <v>511</v>
      </c>
      <c r="D373" s="113"/>
      <c r="E373" s="113"/>
      <c r="F373" s="113"/>
      <c r="G373" s="113"/>
      <c r="H373" s="113"/>
      <c r="I373" s="113"/>
      <c r="J373" s="113"/>
      <c r="K373" s="113"/>
      <c r="L373" s="113"/>
      <c r="M373" s="117" t="s">
        <v>516</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0.3</v>
      </c>
      <c r="AL373" s="115"/>
      <c r="AM373" s="115"/>
      <c r="AN373" s="115"/>
      <c r="AO373" s="115"/>
      <c r="AP373" s="116"/>
      <c r="AQ373" s="117" t="s">
        <v>519</v>
      </c>
      <c r="AR373" s="113"/>
      <c r="AS373" s="113"/>
      <c r="AT373" s="113"/>
      <c r="AU373" s="117" t="s">
        <v>519</v>
      </c>
      <c r="AV373" s="113"/>
      <c r="AW373" s="113"/>
      <c r="AX373" s="113"/>
    </row>
    <row r="374" spans="1:50" ht="24" customHeight="1" x14ac:dyDescent="0.15">
      <c r="A374" s="112">
        <v>7</v>
      </c>
      <c r="B374" s="112">
        <v>1</v>
      </c>
      <c r="C374" s="117" t="s">
        <v>512</v>
      </c>
      <c r="D374" s="113"/>
      <c r="E374" s="113"/>
      <c r="F374" s="113"/>
      <c r="G374" s="113"/>
      <c r="H374" s="113"/>
      <c r="I374" s="113"/>
      <c r="J374" s="113"/>
      <c r="K374" s="113"/>
      <c r="L374" s="113"/>
      <c r="M374" s="117" t="s">
        <v>516</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0.3</v>
      </c>
      <c r="AL374" s="115"/>
      <c r="AM374" s="115"/>
      <c r="AN374" s="115"/>
      <c r="AO374" s="115"/>
      <c r="AP374" s="116"/>
      <c r="AQ374" s="117" t="s">
        <v>519</v>
      </c>
      <c r="AR374" s="113"/>
      <c r="AS374" s="113"/>
      <c r="AT374" s="113"/>
      <c r="AU374" s="117" t="s">
        <v>519</v>
      </c>
      <c r="AV374" s="113"/>
      <c r="AW374" s="113"/>
      <c r="AX374" s="113"/>
    </row>
    <row r="375" spans="1:50" ht="24" customHeight="1" x14ac:dyDescent="0.15">
      <c r="A375" s="112">
        <v>8</v>
      </c>
      <c r="B375" s="112">
        <v>1</v>
      </c>
      <c r="C375" s="117" t="s">
        <v>513</v>
      </c>
      <c r="D375" s="113"/>
      <c r="E375" s="113"/>
      <c r="F375" s="113"/>
      <c r="G375" s="113"/>
      <c r="H375" s="113"/>
      <c r="I375" s="113"/>
      <c r="J375" s="113"/>
      <c r="K375" s="113"/>
      <c r="L375" s="113"/>
      <c r="M375" s="117" t="s">
        <v>516</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0.3</v>
      </c>
      <c r="AL375" s="115"/>
      <c r="AM375" s="115"/>
      <c r="AN375" s="115"/>
      <c r="AO375" s="115"/>
      <c r="AP375" s="116"/>
      <c r="AQ375" s="117" t="s">
        <v>519</v>
      </c>
      <c r="AR375" s="113"/>
      <c r="AS375" s="113"/>
      <c r="AT375" s="113"/>
      <c r="AU375" s="117" t="s">
        <v>519</v>
      </c>
      <c r="AV375" s="113"/>
      <c r="AW375" s="113"/>
      <c r="AX375" s="113"/>
    </row>
    <row r="376" spans="1:50" ht="24" customHeight="1" x14ac:dyDescent="0.15">
      <c r="A376" s="112">
        <v>9</v>
      </c>
      <c r="B376" s="112">
        <v>1</v>
      </c>
      <c r="C376" s="117" t="s">
        <v>514</v>
      </c>
      <c r="D376" s="113"/>
      <c r="E376" s="113"/>
      <c r="F376" s="113"/>
      <c r="G376" s="113"/>
      <c r="H376" s="113"/>
      <c r="I376" s="113"/>
      <c r="J376" s="113"/>
      <c r="K376" s="113"/>
      <c r="L376" s="113"/>
      <c r="M376" s="117" t="s">
        <v>516</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0.3</v>
      </c>
      <c r="AL376" s="115"/>
      <c r="AM376" s="115"/>
      <c r="AN376" s="115"/>
      <c r="AO376" s="115"/>
      <c r="AP376" s="116"/>
      <c r="AQ376" s="117" t="s">
        <v>519</v>
      </c>
      <c r="AR376" s="113"/>
      <c r="AS376" s="113"/>
      <c r="AT376" s="113"/>
      <c r="AU376" s="117" t="s">
        <v>519</v>
      </c>
      <c r="AV376" s="113"/>
      <c r="AW376" s="113"/>
      <c r="AX376" s="113"/>
    </row>
    <row r="377" spans="1:50" ht="24" customHeight="1" x14ac:dyDescent="0.15">
      <c r="A377" s="112">
        <v>10</v>
      </c>
      <c r="B377" s="112">
        <v>1</v>
      </c>
      <c r="C377" s="117" t="s">
        <v>521</v>
      </c>
      <c r="D377" s="113"/>
      <c r="E377" s="113"/>
      <c r="F377" s="113"/>
      <c r="G377" s="113"/>
      <c r="H377" s="113"/>
      <c r="I377" s="113"/>
      <c r="J377" s="113"/>
      <c r="K377" s="113"/>
      <c r="L377" s="113"/>
      <c r="M377" s="117" t="s">
        <v>516</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0.3</v>
      </c>
      <c r="AL377" s="115"/>
      <c r="AM377" s="115"/>
      <c r="AN377" s="115"/>
      <c r="AO377" s="115"/>
      <c r="AP377" s="116"/>
      <c r="AQ377" s="117" t="s">
        <v>519</v>
      </c>
      <c r="AR377" s="113"/>
      <c r="AS377" s="113"/>
      <c r="AT377" s="113"/>
      <c r="AU377" s="117" t="s">
        <v>519</v>
      </c>
      <c r="AV377" s="113"/>
      <c r="AW377" s="113"/>
      <c r="AX377" s="113"/>
    </row>
    <row r="378" spans="1:50" ht="24" customHeight="1" x14ac:dyDescent="0.15">
      <c r="A378" s="112">
        <v>11</v>
      </c>
      <c r="B378" s="112">
        <v>1</v>
      </c>
      <c r="C378" s="117" t="s">
        <v>522</v>
      </c>
      <c r="D378" s="113"/>
      <c r="E378" s="113"/>
      <c r="F378" s="113"/>
      <c r="G378" s="113"/>
      <c r="H378" s="113"/>
      <c r="I378" s="113"/>
      <c r="J378" s="113"/>
      <c r="K378" s="113"/>
      <c r="L378" s="113"/>
      <c r="M378" s="117" t="s">
        <v>516</v>
      </c>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v>0.3</v>
      </c>
      <c r="AL378" s="115"/>
      <c r="AM378" s="115"/>
      <c r="AN378" s="115"/>
      <c r="AO378" s="115"/>
      <c r="AP378" s="116"/>
      <c r="AQ378" s="117" t="s">
        <v>519</v>
      </c>
      <c r="AR378" s="113"/>
      <c r="AS378" s="113"/>
      <c r="AT378" s="113"/>
      <c r="AU378" s="117" t="s">
        <v>519</v>
      </c>
      <c r="AV378" s="113"/>
      <c r="AW378" s="113"/>
      <c r="AX378" s="113"/>
    </row>
    <row r="379" spans="1:50" ht="24" customHeight="1" x14ac:dyDescent="0.15">
      <c r="A379" s="112">
        <v>12</v>
      </c>
      <c r="B379" s="112">
        <v>1</v>
      </c>
      <c r="C379" s="117" t="s">
        <v>523</v>
      </c>
      <c r="D379" s="113"/>
      <c r="E379" s="113"/>
      <c r="F379" s="113"/>
      <c r="G379" s="113"/>
      <c r="H379" s="113"/>
      <c r="I379" s="113"/>
      <c r="J379" s="113"/>
      <c r="K379" s="113"/>
      <c r="L379" s="113"/>
      <c r="M379" s="117" t="s">
        <v>516</v>
      </c>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v>0.3</v>
      </c>
      <c r="AL379" s="115"/>
      <c r="AM379" s="115"/>
      <c r="AN379" s="115"/>
      <c r="AO379" s="115"/>
      <c r="AP379" s="116"/>
      <c r="AQ379" s="117" t="s">
        <v>519</v>
      </c>
      <c r="AR379" s="113"/>
      <c r="AS379" s="113"/>
      <c r="AT379" s="113"/>
      <c r="AU379" s="117" t="s">
        <v>519</v>
      </c>
      <c r="AV379" s="113"/>
      <c r="AW379" s="113"/>
      <c r="AX379" s="113"/>
    </row>
    <row r="380" spans="1:50" ht="24" customHeight="1" x14ac:dyDescent="0.15">
      <c r="A380" s="112">
        <v>13</v>
      </c>
      <c r="B380" s="112">
        <v>1</v>
      </c>
      <c r="C380" s="117" t="s">
        <v>524</v>
      </c>
      <c r="D380" s="113"/>
      <c r="E380" s="113"/>
      <c r="F380" s="113"/>
      <c r="G380" s="113"/>
      <c r="H380" s="113"/>
      <c r="I380" s="113"/>
      <c r="J380" s="113"/>
      <c r="K380" s="113"/>
      <c r="L380" s="113"/>
      <c r="M380" s="117" t="s">
        <v>516</v>
      </c>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v>0.3</v>
      </c>
      <c r="AL380" s="115"/>
      <c r="AM380" s="115"/>
      <c r="AN380" s="115"/>
      <c r="AO380" s="115"/>
      <c r="AP380" s="116"/>
      <c r="AQ380" s="117" t="s">
        <v>519</v>
      </c>
      <c r="AR380" s="113"/>
      <c r="AS380" s="113"/>
      <c r="AT380" s="113"/>
      <c r="AU380" s="117" t="s">
        <v>519</v>
      </c>
      <c r="AV380" s="113"/>
      <c r="AW380" s="113"/>
      <c r="AX380" s="113"/>
    </row>
    <row r="381" spans="1:50" ht="24" customHeight="1" x14ac:dyDescent="0.15">
      <c r="A381" s="112">
        <v>14</v>
      </c>
      <c r="B381" s="112">
        <v>1</v>
      </c>
      <c r="C381" s="117" t="s">
        <v>525</v>
      </c>
      <c r="D381" s="113"/>
      <c r="E381" s="113"/>
      <c r="F381" s="113"/>
      <c r="G381" s="113"/>
      <c r="H381" s="113"/>
      <c r="I381" s="113"/>
      <c r="J381" s="113"/>
      <c r="K381" s="113"/>
      <c r="L381" s="113"/>
      <c r="M381" s="117" t="s">
        <v>516</v>
      </c>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v>0.3</v>
      </c>
      <c r="AL381" s="115"/>
      <c r="AM381" s="115"/>
      <c r="AN381" s="115"/>
      <c r="AO381" s="115"/>
      <c r="AP381" s="116"/>
      <c r="AQ381" s="117" t="s">
        <v>519</v>
      </c>
      <c r="AR381" s="113"/>
      <c r="AS381" s="113"/>
      <c r="AT381" s="113"/>
      <c r="AU381" s="117" t="s">
        <v>519</v>
      </c>
      <c r="AV381" s="113"/>
      <c r="AW381" s="113"/>
      <c r="AX381" s="113"/>
    </row>
    <row r="382" spans="1:50" ht="24" customHeight="1" x14ac:dyDescent="0.15">
      <c r="A382" s="112">
        <v>15</v>
      </c>
      <c r="B382" s="112">
        <v>1</v>
      </c>
      <c r="C382" s="117" t="s">
        <v>526</v>
      </c>
      <c r="D382" s="113"/>
      <c r="E382" s="113"/>
      <c r="F382" s="113"/>
      <c r="G382" s="113"/>
      <c r="H382" s="113"/>
      <c r="I382" s="113"/>
      <c r="J382" s="113"/>
      <c r="K382" s="113"/>
      <c r="L382" s="113"/>
      <c r="M382" s="117" t="s">
        <v>516</v>
      </c>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v>0.3</v>
      </c>
      <c r="AL382" s="115"/>
      <c r="AM382" s="115"/>
      <c r="AN382" s="115"/>
      <c r="AO382" s="115"/>
      <c r="AP382" s="116"/>
      <c r="AQ382" s="117" t="s">
        <v>519</v>
      </c>
      <c r="AR382" s="113"/>
      <c r="AS382" s="113"/>
      <c r="AT382" s="113"/>
      <c r="AU382" s="117" t="s">
        <v>519</v>
      </c>
      <c r="AV382" s="113"/>
      <c r="AW382" s="113"/>
      <c r="AX382" s="113"/>
    </row>
    <row r="383" spans="1:50" ht="24" customHeight="1" x14ac:dyDescent="0.15">
      <c r="A383" s="112">
        <v>16</v>
      </c>
      <c r="B383" s="112">
        <v>1</v>
      </c>
      <c r="C383" s="117" t="s">
        <v>527</v>
      </c>
      <c r="D383" s="113"/>
      <c r="E383" s="113"/>
      <c r="F383" s="113"/>
      <c r="G383" s="113"/>
      <c r="H383" s="113"/>
      <c r="I383" s="113"/>
      <c r="J383" s="113"/>
      <c r="K383" s="113"/>
      <c r="L383" s="113"/>
      <c r="M383" s="117" t="s">
        <v>516</v>
      </c>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v>0.3</v>
      </c>
      <c r="AL383" s="115"/>
      <c r="AM383" s="115"/>
      <c r="AN383" s="115"/>
      <c r="AO383" s="115"/>
      <c r="AP383" s="116"/>
      <c r="AQ383" s="117" t="s">
        <v>519</v>
      </c>
      <c r="AR383" s="113"/>
      <c r="AS383" s="113"/>
      <c r="AT383" s="113"/>
      <c r="AU383" s="117" t="s">
        <v>519</v>
      </c>
      <c r="AV383" s="113"/>
      <c r="AW383" s="113"/>
      <c r="AX383" s="113"/>
    </row>
    <row r="384" spans="1:50" ht="24" customHeight="1" x14ac:dyDescent="0.15">
      <c r="A384" s="112">
        <v>17</v>
      </c>
      <c r="B384" s="112">
        <v>1</v>
      </c>
      <c r="C384" s="117" t="s">
        <v>528</v>
      </c>
      <c r="D384" s="113"/>
      <c r="E384" s="113"/>
      <c r="F384" s="113"/>
      <c r="G384" s="113"/>
      <c r="H384" s="113"/>
      <c r="I384" s="113"/>
      <c r="J384" s="113"/>
      <c r="K384" s="113"/>
      <c r="L384" s="113"/>
      <c r="M384" s="117" t="s">
        <v>516</v>
      </c>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v>0.3</v>
      </c>
      <c r="AL384" s="115"/>
      <c r="AM384" s="115"/>
      <c r="AN384" s="115"/>
      <c r="AO384" s="115"/>
      <c r="AP384" s="116"/>
      <c r="AQ384" s="117" t="s">
        <v>519</v>
      </c>
      <c r="AR384" s="113"/>
      <c r="AS384" s="113"/>
      <c r="AT384" s="113"/>
      <c r="AU384" s="117" t="s">
        <v>519</v>
      </c>
      <c r="AV384" s="113"/>
      <c r="AW384" s="113"/>
      <c r="AX384" s="113"/>
    </row>
    <row r="385" spans="1:50" ht="24" customHeight="1" x14ac:dyDescent="0.15">
      <c r="A385" s="112">
        <v>18</v>
      </c>
      <c r="B385" s="112">
        <v>1</v>
      </c>
      <c r="C385" s="117" t="s">
        <v>529</v>
      </c>
      <c r="D385" s="113"/>
      <c r="E385" s="113"/>
      <c r="F385" s="113"/>
      <c r="G385" s="113"/>
      <c r="H385" s="113"/>
      <c r="I385" s="113"/>
      <c r="J385" s="113"/>
      <c r="K385" s="113"/>
      <c r="L385" s="113"/>
      <c r="M385" s="117" t="s">
        <v>516</v>
      </c>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v>0.3</v>
      </c>
      <c r="AL385" s="115"/>
      <c r="AM385" s="115"/>
      <c r="AN385" s="115"/>
      <c r="AO385" s="115"/>
      <c r="AP385" s="116"/>
      <c r="AQ385" s="117" t="s">
        <v>519</v>
      </c>
      <c r="AR385" s="113"/>
      <c r="AS385" s="113"/>
      <c r="AT385" s="113"/>
      <c r="AU385" s="117" t="s">
        <v>519</v>
      </c>
      <c r="AV385" s="113"/>
      <c r="AW385" s="113"/>
      <c r="AX385" s="113"/>
    </row>
    <row r="386" spans="1:50" ht="24" customHeight="1" x14ac:dyDescent="0.15">
      <c r="A386" s="112">
        <v>19</v>
      </c>
      <c r="B386" s="112">
        <v>1</v>
      </c>
      <c r="C386" s="117" t="s">
        <v>530</v>
      </c>
      <c r="D386" s="113"/>
      <c r="E386" s="113"/>
      <c r="F386" s="113"/>
      <c r="G386" s="113"/>
      <c r="H386" s="113"/>
      <c r="I386" s="113"/>
      <c r="J386" s="113"/>
      <c r="K386" s="113"/>
      <c r="L386" s="113"/>
      <c r="M386" s="117" t="s">
        <v>516</v>
      </c>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v>0.3</v>
      </c>
      <c r="AL386" s="115"/>
      <c r="AM386" s="115"/>
      <c r="AN386" s="115"/>
      <c r="AO386" s="115"/>
      <c r="AP386" s="116"/>
      <c r="AQ386" s="117" t="s">
        <v>519</v>
      </c>
      <c r="AR386" s="113"/>
      <c r="AS386" s="113"/>
      <c r="AT386" s="113"/>
      <c r="AU386" s="117" t="s">
        <v>519</v>
      </c>
      <c r="AV386" s="113"/>
      <c r="AW386" s="113"/>
      <c r="AX386" s="113"/>
    </row>
    <row r="387" spans="1:50" ht="24" customHeight="1" x14ac:dyDescent="0.15">
      <c r="A387" s="112">
        <v>20</v>
      </c>
      <c r="B387" s="112">
        <v>1</v>
      </c>
      <c r="C387" s="117" t="s">
        <v>531</v>
      </c>
      <c r="D387" s="113"/>
      <c r="E387" s="113"/>
      <c r="F387" s="113"/>
      <c r="G387" s="113"/>
      <c r="H387" s="113"/>
      <c r="I387" s="113"/>
      <c r="J387" s="113"/>
      <c r="K387" s="113"/>
      <c r="L387" s="113"/>
      <c r="M387" s="117" t="s">
        <v>516</v>
      </c>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v>0.3</v>
      </c>
      <c r="AL387" s="115"/>
      <c r="AM387" s="115"/>
      <c r="AN387" s="115"/>
      <c r="AO387" s="115"/>
      <c r="AP387" s="116"/>
      <c r="AQ387" s="117" t="s">
        <v>519</v>
      </c>
      <c r="AR387" s="113"/>
      <c r="AS387" s="113"/>
      <c r="AT387" s="113"/>
      <c r="AU387" s="117" t="s">
        <v>519</v>
      </c>
      <c r="AV387" s="113"/>
      <c r="AW387" s="113"/>
      <c r="AX387" s="113"/>
    </row>
    <row r="388" spans="1:50" ht="24" customHeight="1" x14ac:dyDescent="0.15">
      <c r="A388" s="112">
        <v>21</v>
      </c>
      <c r="B388" s="112">
        <v>1</v>
      </c>
      <c r="C388" s="117" t="s">
        <v>532</v>
      </c>
      <c r="D388" s="113"/>
      <c r="E388" s="113"/>
      <c r="F388" s="113"/>
      <c r="G388" s="113"/>
      <c r="H388" s="113"/>
      <c r="I388" s="113"/>
      <c r="J388" s="113"/>
      <c r="K388" s="113"/>
      <c r="L388" s="113"/>
      <c r="M388" s="117" t="s">
        <v>516</v>
      </c>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v>0.3</v>
      </c>
      <c r="AL388" s="115"/>
      <c r="AM388" s="115"/>
      <c r="AN388" s="115"/>
      <c r="AO388" s="115"/>
      <c r="AP388" s="116"/>
      <c r="AQ388" s="117" t="s">
        <v>519</v>
      </c>
      <c r="AR388" s="113"/>
      <c r="AS388" s="113"/>
      <c r="AT388" s="113"/>
      <c r="AU388" s="117" t="s">
        <v>519</v>
      </c>
      <c r="AV388" s="113"/>
      <c r="AW388" s="113"/>
      <c r="AX388" s="113"/>
    </row>
    <row r="389" spans="1:50" ht="24" customHeight="1" x14ac:dyDescent="0.15">
      <c r="A389" s="112">
        <v>22</v>
      </c>
      <c r="B389" s="112">
        <v>1</v>
      </c>
      <c r="C389" s="117" t="s">
        <v>533</v>
      </c>
      <c r="D389" s="113"/>
      <c r="E389" s="113"/>
      <c r="F389" s="113"/>
      <c r="G389" s="113"/>
      <c r="H389" s="113"/>
      <c r="I389" s="113"/>
      <c r="J389" s="113"/>
      <c r="K389" s="113"/>
      <c r="L389" s="113"/>
      <c r="M389" s="117" t="s">
        <v>516</v>
      </c>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v>0.3</v>
      </c>
      <c r="AL389" s="115"/>
      <c r="AM389" s="115"/>
      <c r="AN389" s="115"/>
      <c r="AO389" s="115"/>
      <c r="AP389" s="116"/>
      <c r="AQ389" s="117" t="s">
        <v>519</v>
      </c>
      <c r="AR389" s="113"/>
      <c r="AS389" s="113"/>
      <c r="AT389" s="113"/>
      <c r="AU389" s="117" t="s">
        <v>519</v>
      </c>
      <c r="AV389" s="113"/>
      <c r="AW389" s="113"/>
      <c r="AX389" s="113"/>
    </row>
    <row r="390" spans="1:50" ht="24" customHeight="1" x14ac:dyDescent="0.15">
      <c r="A390" s="112">
        <v>23</v>
      </c>
      <c r="B390" s="112">
        <v>1</v>
      </c>
      <c r="C390" s="117" t="s">
        <v>534</v>
      </c>
      <c r="D390" s="113"/>
      <c r="E390" s="113"/>
      <c r="F390" s="113"/>
      <c r="G390" s="113"/>
      <c r="H390" s="113"/>
      <c r="I390" s="113"/>
      <c r="J390" s="113"/>
      <c r="K390" s="113"/>
      <c r="L390" s="113"/>
      <c r="M390" s="117" t="s">
        <v>516</v>
      </c>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v>0.3</v>
      </c>
      <c r="AL390" s="115"/>
      <c r="AM390" s="115"/>
      <c r="AN390" s="115"/>
      <c r="AO390" s="115"/>
      <c r="AP390" s="116"/>
      <c r="AQ390" s="117" t="s">
        <v>519</v>
      </c>
      <c r="AR390" s="113"/>
      <c r="AS390" s="113"/>
      <c r="AT390" s="113"/>
      <c r="AU390" s="117" t="s">
        <v>519</v>
      </c>
      <c r="AV390" s="113"/>
      <c r="AW390" s="113"/>
      <c r="AX390" s="113"/>
    </row>
    <row r="391" spans="1:50" ht="24" customHeight="1" x14ac:dyDescent="0.15">
      <c r="A391" s="112">
        <v>24</v>
      </c>
      <c r="B391" s="112">
        <v>1</v>
      </c>
      <c r="C391" s="117" t="s">
        <v>535</v>
      </c>
      <c r="D391" s="113"/>
      <c r="E391" s="113"/>
      <c r="F391" s="113"/>
      <c r="G391" s="113"/>
      <c r="H391" s="113"/>
      <c r="I391" s="113"/>
      <c r="J391" s="113"/>
      <c r="K391" s="113"/>
      <c r="L391" s="113"/>
      <c r="M391" s="117" t="s">
        <v>516</v>
      </c>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v>0.3</v>
      </c>
      <c r="AL391" s="115"/>
      <c r="AM391" s="115"/>
      <c r="AN391" s="115"/>
      <c r="AO391" s="115"/>
      <c r="AP391" s="116"/>
      <c r="AQ391" s="117" t="s">
        <v>519</v>
      </c>
      <c r="AR391" s="113"/>
      <c r="AS391" s="113"/>
      <c r="AT391" s="113"/>
      <c r="AU391" s="117" t="s">
        <v>519</v>
      </c>
      <c r="AV391" s="113"/>
      <c r="AW391" s="113"/>
      <c r="AX391" s="113"/>
    </row>
    <row r="392" spans="1:50" ht="24" customHeight="1" x14ac:dyDescent="0.15">
      <c r="A392" s="112">
        <v>25</v>
      </c>
      <c r="B392" s="112">
        <v>1</v>
      </c>
      <c r="C392" s="117" t="s">
        <v>536</v>
      </c>
      <c r="D392" s="113"/>
      <c r="E392" s="113"/>
      <c r="F392" s="113"/>
      <c r="G392" s="113"/>
      <c r="H392" s="113"/>
      <c r="I392" s="113"/>
      <c r="J392" s="113"/>
      <c r="K392" s="113"/>
      <c r="L392" s="113"/>
      <c r="M392" s="117" t="s">
        <v>516</v>
      </c>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v>0.3</v>
      </c>
      <c r="AL392" s="115"/>
      <c r="AM392" s="115"/>
      <c r="AN392" s="115"/>
      <c r="AO392" s="115"/>
      <c r="AP392" s="116"/>
      <c r="AQ392" s="117" t="s">
        <v>519</v>
      </c>
      <c r="AR392" s="113"/>
      <c r="AS392" s="113"/>
      <c r="AT392" s="113"/>
      <c r="AU392" s="117" t="s">
        <v>519</v>
      </c>
      <c r="AV392" s="113"/>
      <c r="AW392" s="113"/>
      <c r="AX392" s="113"/>
    </row>
    <row r="393" spans="1:50" ht="24" customHeight="1" x14ac:dyDescent="0.15">
      <c r="A393" s="112">
        <v>26</v>
      </c>
      <c r="B393" s="112">
        <v>1</v>
      </c>
      <c r="C393" s="117" t="s">
        <v>537</v>
      </c>
      <c r="D393" s="113"/>
      <c r="E393" s="113"/>
      <c r="F393" s="113"/>
      <c r="G393" s="113"/>
      <c r="H393" s="113"/>
      <c r="I393" s="113"/>
      <c r="J393" s="113"/>
      <c r="K393" s="113"/>
      <c r="L393" s="113"/>
      <c r="M393" s="117" t="s">
        <v>516</v>
      </c>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v>0.3</v>
      </c>
      <c r="AL393" s="115"/>
      <c r="AM393" s="115"/>
      <c r="AN393" s="115"/>
      <c r="AO393" s="115"/>
      <c r="AP393" s="116"/>
      <c r="AQ393" s="117" t="s">
        <v>519</v>
      </c>
      <c r="AR393" s="113"/>
      <c r="AS393" s="113"/>
      <c r="AT393" s="113"/>
      <c r="AU393" s="117" t="s">
        <v>519</v>
      </c>
      <c r="AV393" s="113"/>
      <c r="AW393" s="113"/>
      <c r="AX393" s="113"/>
    </row>
    <row r="394" spans="1:50" ht="24" customHeight="1" x14ac:dyDescent="0.15">
      <c r="A394" s="112">
        <v>27</v>
      </c>
      <c r="B394" s="112">
        <v>1</v>
      </c>
      <c r="C394" s="117" t="s">
        <v>538</v>
      </c>
      <c r="D394" s="113"/>
      <c r="E394" s="113"/>
      <c r="F394" s="113"/>
      <c r="G394" s="113"/>
      <c r="H394" s="113"/>
      <c r="I394" s="113"/>
      <c r="J394" s="113"/>
      <c r="K394" s="113"/>
      <c r="L394" s="113"/>
      <c r="M394" s="117" t="s">
        <v>516</v>
      </c>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v>0.3</v>
      </c>
      <c r="AL394" s="115"/>
      <c r="AM394" s="115"/>
      <c r="AN394" s="115"/>
      <c r="AO394" s="115"/>
      <c r="AP394" s="116"/>
      <c r="AQ394" s="117" t="s">
        <v>519</v>
      </c>
      <c r="AR394" s="113"/>
      <c r="AS394" s="113"/>
      <c r="AT394" s="113"/>
      <c r="AU394" s="117" t="s">
        <v>519</v>
      </c>
      <c r="AV394" s="113"/>
      <c r="AW394" s="113"/>
      <c r="AX394" s="113"/>
    </row>
    <row r="395" spans="1:50" ht="24" customHeight="1" x14ac:dyDescent="0.15">
      <c r="A395" s="112">
        <v>28</v>
      </c>
      <c r="B395" s="112">
        <v>1</v>
      </c>
      <c r="C395" s="117" t="s">
        <v>539</v>
      </c>
      <c r="D395" s="113"/>
      <c r="E395" s="113"/>
      <c r="F395" s="113"/>
      <c r="G395" s="113"/>
      <c r="H395" s="113"/>
      <c r="I395" s="113"/>
      <c r="J395" s="113"/>
      <c r="K395" s="113"/>
      <c r="L395" s="113"/>
      <c r="M395" s="117" t="s">
        <v>516</v>
      </c>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v>0.3</v>
      </c>
      <c r="AL395" s="115"/>
      <c r="AM395" s="115"/>
      <c r="AN395" s="115"/>
      <c r="AO395" s="115"/>
      <c r="AP395" s="116"/>
      <c r="AQ395" s="117" t="s">
        <v>519</v>
      </c>
      <c r="AR395" s="113"/>
      <c r="AS395" s="113"/>
      <c r="AT395" s="113"/>
      <c r="AU395" s="117" t="s">
        <v>519</v>
      </c>
      <c r="AV395" s="113"/>
      <c r="AW395" s="113"/>
      <c r="AX395" s="113"/>
    </row>
    <row r="396" spans="1:50" ht="24" customHeight="1" x14ac:dyDescent="0.15">
      <c r="A396" s="112">
        <v>29</v>
      </c>
      <c r="B396" s="112">
        <v>1</v>
      </c>
      <c r="C396" s="117" t="s">
        <v>540</v>
      </c>
      <c r="D396" s="113"/>
      <c r="E396" s="113"/>
      <c r="F396" s="113"/>
      <c r="G396" s="113"/>
      <c r="H396" s="113"/>
      <c r="I396" s="113"/>
      <c r="J396" s="113"/>
      <c r="K396" s="113"/>
      <c r="L396" s="113"/>
      <c r="M396" s="117" t="s">
        <v>516</v>
      </c>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v>0.3</v>
      </c>
      <c r="AL396" s="115"/>
      <c r="AM396" s="115"/>
      <c r="AN396" s="115"/>
      <c r="AO396" s="115"/>
      <c r="AP396" s="116"/>
      <c r="AQ396" s="117" t="s">
        <v>519</v>
      </c>
      <c r="AR396" s="113"/>
      <c r="AS396" s="113"/>
      <c r="AT396" s="113"/>
      <c r="AU396" s="117" t="s">
        <v>519</v>
      </c>
      <c r="AV396" s="113"/>
      <c r="AW396" s="113"/>
      <c r="AX396" s="113"/>
    </row>
    <row r="397" spans="1:50" ht="24" customHeight="1" x14ac:dyDescent="0.15">
      <c r="A397" s="112">
        <v>30</v>
      </c>
      <c r="B397" s="112">
        <v>1</v>
      </c>
      <c r="C397" s="117" t="s">
        <v>541</v>
      </c>
      <c r="D397" s="113"/>
      <c r="E397" s="113"/>
      <c r="F397" s="113"/>
      <c r="G397" s="113"/>
      <c r="H397" s="113"/>
      <c r="I397" s="113"/>
      <c r="J397" s="113"/>
      <c r="K397" s="113"/>
      <c r="L397" s="113"/>
      <c r="M397" s="117" t="s">
        <v>516</v>
      </c>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v>0.3</v>
      </c>
      <c r="AL397" s="115"/>
      <c r="AM397" s="115"/>
      <c r="AN397" s="115"/>
      <c r="AO397" s="115"/>
      <c r="AP397" s="116"/>
      <c r="AQ397" s="117" t="s">
        <v>519</v>
      </c>
      <c r="AR397" s="113"/>
      <c r="AS397" s="113"/>
      <c r="AT397" s="113"/>
      <c r="AU397" s="117" t="s">
        <v>519</v>
      </c>
      <c r="AV397" s="113"/>
      <c r="AW397" s="113"/>
      <c r="AX397" s="113"/>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idden="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idden="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idden="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idden="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idden="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idden="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idden="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idden="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idden="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idden="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idden="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idden="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idden="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idden="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idden="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idden="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idden="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idden="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idden="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idden="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idden="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idden="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idden="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idden="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idden="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idden="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idden="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idden="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idden="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idden="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idden="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idden="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idden="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idden="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idden="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idden="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idden="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idden="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idden="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idden="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idden="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idden="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idden="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idden="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idden="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idden="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idden="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idden="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idden="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idden="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idden="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idden="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idden="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idden="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idden="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idden="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idden="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idden="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idden="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idden="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idden="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idden="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idden="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idden="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idden="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idden="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idden="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idden="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idden="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idden="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idden="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idden="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idden="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idden="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idden="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idden="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idden="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idden="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idden="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idden="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idden="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idden="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idden="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idden="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idden="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idden="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idden="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M343:AJ343"/>
    <mergeCell ref="AK343:AP343"/>
    <mergeCell ref="AQ343:AT343"/>
    <mergeCell ref="AU343:AX343"/>
    <mergeCell ref="C343:L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1263" priority="925">
      <formula>IF(RIGHT(TEXT(P14,"0.#"),1)=".",FALSE,TRUE)</formula>
    </cfRule>
    <cfRule type="expression" dxfId="1262" priority="926">
      <formula>IF(RIGHT(TEXT(P14,"0.#"),1)=".",TRUE,FALSE)</formula>
    </cfRule>
  </conditionalFormatting>
  <conditionalFormatting sqref="AE23:AI23">
    <cfRule type="expression" dxfId="1261" priority="915">
      <formula>IF(RIGHT(TEXT(AE23,"0.#"),1)=".",FALSE,TRUE)</formula>
    </cfRule>
    <cfRule type="expression" dxfId="1260" priority="916">
      <formula>IF(RIGHT(TEXT(AE23,"0.#"),1)=".",TRUE,FALSE)</formula>
    </cfRule>
  </conditionalFormatting>
  <conditionalFormatting sqref="AE69:AX69">
    <cfRule type="expression" dxfId="1259" priority="847">
      <formula>IF(RIGHT(TEXT(AE69,"0.#"),1)=".",FALSE,TRUE)</formula>
    </cfRule>
    <cfRule type="expression" dxfId="1258" priority="848">
      <formula>IF(RIGHT(TEXT(AE69,"0.#"),1)=".",TRUE,FALSE)</formula>
    </cfRule>
  </conditionalFormatting>
  <conditionalFormatting sqref="AE83:AI83">
    <cfRule type="expression" dxfId="1257" priority="829">
      <formula>IF(RIGHT(TEXT(AE83,"0.#"),1)=".",FALSE,TRUE)</formula>
    </cfRule>
    <cfRule type="expression" dxfId="1256" priority="830">
      <formula>IF(RIGHT(TEXT(AE83,"0.#"),1)=".",TRUE,FALSE)</formula>
    </cfRule>
  </conditionalFormatting>
  <conditionalFormatting sqref="AJ83:AX83">
    <cfRule type="expression" dxfId="1255" priority="827">
      <formula>IF(RIGHT(TEXT(AJ83,"0.#"),1)=".",FALSE,TRUE)</formula>
    </cfRule>
    <cfRule type="expression" dxfId="1254" priority="828">
      <formula>IF(RIGHT(TEXT(AJ83,"0.#"),1)=".",TRUE,FALSE)</formula>
    </cfRule>
  </conditionalFormatting>
  <conditionalFormatting sqref="L99">
    <cfRule type="expression" dxfId="1253" priority="807">
      <formula>IF(RIGHT(TEXT(L99,"0.#"),1)=".",FALSE,TRUE)</formula>
    </cfRule>
    <cfRule type="expression" dxfId="1252" priority="808">
      <formula>IF(RIGHT(TEXT(L99,"0.#"),1)=".",TRUE,FALSE)</formula>
    </cfRule>
  </conditionalFormatting>
  <conditionalFormatting sqref="L104">
    <cfRule type="expression" dxfId="1251" priority="805">
      <formula>IF(RIGHT(TEXT(L104,"0.#"),1)=".",FALSE,TRUE)</formula>
    </cfRule>
    <cfRule type="expression" dxfId="1250" priority="806">
      <formula>IF(RIGHT(TEXT(L104,"0.#"),1)=".",TRUE,FALSE)</formula>
    </cfRule>
  </conditionalFormatting>
  <conditionalFormatting sqref="R104">
    <cfRule type="expression" dxfId="1249" priority="803">
      <formula>IF(RIGHT(TEXT(R104,"0.#"),1)=".",FALSE,TRUE)</formula>
    </cfRule>
    <cfRule type="expression" dxfId="1248" priority="804">
      <formula>IF(RIGHT(TEXT(R104,"0.#"),1)=".",TRUE,FALSE)</formula>
    </cfRule>
  </conditionalFormatting>
  <conditionalFormatting sqref="P18:AX18">
    <cfRule type="expression" dxfId="1247" priority="801">
      <formula>IF(RIGHT(TEXT(P18,"0.#"),1)=".",FALSE,TRUE)</formula>
    </cfRule>
    <cfRule type="expression" dxfId="1246" priority="802">
      <formula>IF(RIGHT(TEXT(P18,"0.#"),1)=".",TRUE,FALSE)</formula>
    </cfRule>
  </conditionalFormatting>
  <conditionalFormatting sqref="Y181">
    <cfRule type="expression" dxfId="1245" priority="797">
      <formula>IF(RIGHT(TEXT(Y181,"0.#"),1)=".",FALSE,TRUE)</formula>
    </cfRule>
    <cfRule type="expression" dxfId="1244" priority="798">
      <formula>IF(RIGHT(TEXT(Y181,"0.#"),1)=".",TRUE,FALSE)</formula>
    </cfRule>
  </conditionalFormatting>
  <conditionalFormatting sqref="Y190">
    <cfRule type="expression" dxfId="1243" priority="793">
      <formula>IF(RIGHT(TEXT(Y190,"0.#"),1)=".",FALSE,TRUE)</formula>
    </cfRule>
    <cfRule type="expression" dxfId="1242" priority="794">
      <formula>IF(RIGHT(TEXT(Y190,"0.#"),1)=".",TRUE,FALSE)</formula>
    </cfRule>
  </conditionalFormatting>
  <conditionalFormatting sqref="AK236">
    <cfRule type="expression" dxfId="1241" priority="715">
      <formula>IF(RIGHT(TEXT(AK236,"0.#"),1)=".",FALSE,TRUE)</formula>
    </cfRule>
    <cfRule type="expression" dxfId="1240" priority="716">
      <formula>IF(RIGHT(TEXT(AK236,"0.#"),1)=".",TRUE,FALSE)</formula>
    </cfRule>
  </conditionalFormatting>
  <conditionalFormatting sqref="AE54:AI54">
    <cfRule type="expression" dxfId="1239" priority="665">
      <formula>IF(RIGHT(TEXT(AE54,"0.#"),1)=".",FALSE,TRUE)</formula>
    </cfRule>
    <cfRule type="expression" dxfId="1238" priority="666">
      <formula>IF(RIGHT(TEXT(AE54,"0.#"),1)=".",TRUE,FALSE)</formula>
    </cfRule>
  </conditionalFormatting>
  <conditionalFormatting sqref="P13:AX13 AK15:AX15 AK16:AQ17 P15:AJ17">
    <cfRule type="expression" dxfId="1237" priority="623">
      <formula>IF(RIGHT(TEXT(P13,"0.#"),1)=".",FALSE,TRUE)</formula>
    </cfRule>
    <cfRule type="expression" dxfId="1236" priority="624">
      <formula>IF(RIGHT(TEXT(P13,"0.#"),1)=".",TRUE,FALSE)</formula>
    </cfRule>
  </conditionalFormatting>
  <conditionalFormatting sqref="P19:AJ19">
    <cfRule type="expression" dxfId="1235" priority="621">
      <formula>IF(RIGHT(TEXT(P19,"0.#"),1)=".",FALSE,TRUE)</formula>
    </cfRule>
    <cfRule type="expression" dxfId="1234" priority="622">
      <formula>IF(RIGHT(TEXT(P19,"0.#"),1)=".",TRUE,FALSE)</formula>
    </cfRule>
  </conditionalFormatting>
  <conditionalFormatting sqref="AE55:AX55 AJ54:AS54">
    <cfRule type="expression" dxfId="1233" priority="617">
      <formula>IF(RIGHT(TEXT(AE54,"0.#"),1)=".",FALSE,TRUE)</formula>
    </cfRule>
    <cfRule type="expression" dxfId="1232" priority="618">
      <formula>IF(RIGHT(TEXT(AE54,"0.#"),1)=".",TRUE,FALSE)</formula>
    </cfRule>
  </conditionalFormatting>
  <conditionalFormatting sqref="AE68:AS68">
    <cfRule type="expression" dxfId="1231" priority="613">
      <formula>IF(RIGHT(TEXT(AE68,"0.#"),1)=".",FALSE,TRUE)</formula>
    </cfRule>
    <cfRule type="expression" dxfId="1230" priority="614">
      <formula>IF(RIGHT(TEXT(AE68,"0.#"),1)=".",TRUE,FALSE)</formula>
    </cfRule>
  </conditionalFormatting>
  <conditionalFormatting sqref="AE95:AI95 AE92:AI92 AE89:AI89 AE86:AI86">
    <cfRule type="expression" dxfId="1229" priority="611">
      <formula>IF(RIGHT(TEXT(AE86,"0.#"),1)=".",FALSE,TRUE)</formula>
    </cfRule>
    <cfRule type="expression" dxfId="1228" priority="612">
      <formula>IF(RIGHT(TEXT(AE86,"0.#"),1)=".",TRUE,FALSE)</formula>
    </cfRule>
  </conditionalFormatting>
  <conditionalFormatting sqref="AJ95:AX95 AJ92:AX92 AJ89:AX89 AJ86:AX86">
    <cfRule type="expression" dxfId="1227" priority="609">
      <formula>IF(RIGHT(TEXT(AJ86,"0.#"),1)=".",FALSE,TRUE)</formula>
    </cfRule>
    <cfRule type="expression" dxfId="1226" priority="610">
      <formula>IF(RIGHT(TEXT(AJ86,"0.#"),1)=".",TRUE,FALSE)</formula>
    </cfRule>
  </conditionalFormatting>
  <conditionalFormatting sqref="L100:L103 L98">
    <cfRule type="expression" dxfId="1225" priority="607">
      <formula>IF(RIGHT(TEXT(L98,"0.#"),1)=".",FALSE,TRUE)</formula>
    </cfRule>
    <cfRule type="expression" dxfId="1224" priority="608">
      <formula>IF(RIGHT(TEXT(L98,"0.#"),1)=".",TRUE,FALSE)</formula>
    </cfRule>
  </conditionalFormatting>
  <conditionalFormatting sqref="R98">
    <cfRule type="expression" dxfId="1223" priority="603">
      <formula>IF(RIGHT(TEXT(R98,"0.#"),1)=".",FALSE,TRUE)</formula>
    </cfRule>
    <cfRule type="expression" dxfId="1222" priority="604">
      <formula>IF(RIGHT(TEXT(R98,"0.#"),1)=".",TRUE,FALSE)</formula>
    </cfRule>
  </conditionalFormatting>
  <conditionalFormatting sqref="R99:R103">
    <cfRule type="expression" dxfId="1221" priority="601">
      <formula>IF(RIGHT(TEXT(R99,"0.#"),1)=".",FALSE,TRUE)</formula>
    </cfRule>
    <cfRule type="expression" dxfId="1220" priority="602">
      <formula>IF(RIGHT(TEXT(R99,"0.#"),1)=".",TRUE,FALSE)</formula>
    </cfRule>
  </conditionalFormatting>
  <conditionalFormatting sqref="Y182:Y189 Y180">
    <cfRule type="expression" dxfId="1219" priority="599">
      <formula>IF(RIGHT(TEXT(Y180,"0.#"),1)=".",FALSE,TRUE)</formula>
    </cfRule>
    <cfRule type="expression" dxfId="1218" priority="600">
      <formula>IF(RIGHT(TEXT(Y180,"0.#"),1)=".",TRUE,FALSE)</formula>
    </cfRule>
  </conditionalFormatting>
  <conditionalFormatting sqref="AU181">
    <cfRule type="expression" dxfId="1217" priority="597">
      <formula>IF(RIGHT(TEXT(AU181,"0.#"),1)=".",FALSE,TRUE)</formula>
    </cfRule>
    <cfRule type="expression" dxfId="1216" priority="598">
      <formula>IF(RIGHT(TEXT(AU181,"0.#"),1)=".",TRUE,FALSE)</formula>
    </cfRule>
  </conditionalFormatting>
  <conditionalFormatting sqref="AU190">
    <cfRule type="expression" dxfId="1215" priority="595">
      <formula>IF(RIGHT(TEXT(AU190,"0.#"),1)=".",FALSE,TRUE)</formula>
    </cfRule>
    <cfRule type="expression" dxfId="1214" priority="596">
      <formula>IF(RIGHT(TEXT(AU190,"0.#"),1)=".",TRUE,FALSE)</formula>
    </cfRule>
  </conditionalFormatting>
  <conditionalFormatting sqref="AU182:AU189 AU180">
    <cfRule type="expression" dxfId="1213" priority="593">
      <formula>IF(RIGHT(TEXT(AU180,"0.#"),1)=".",FALSE,TRUE)</formula>
    </cfRule>
    <cfRule type="expression" dxfId="1212" priority="594">
      <formula>IF(RIGHT(TEXT(AU180,"0.#"),1)=".",TRUE,FALSE)</formula>
    </cfRule>
  </conditionalFormatting>
  <conditionalFormatting sqref="Y220 Y207 Y194">
    <cfRule type="expression" dxfId="1211" priority="579">
      <formula>IF(RIGHT(TEXT(Y194,"0.#"),1)=".",FALSE,TRUE)</formula>
    </cfRule>
    <cfRule type="expression" dxfId="1210" priority="580">
      <formula>IF(RIGHT(TEXT(Y194,"0.#"),1)=".",TRUE,FALSE)</formula>
    </cfRule>
  </conditionalFormatting>
  <conditionalFormatting sqref="Y229 Y216 Y203">
    <cfRule type="expression" dxfId="1209" priority="577">
      <formula>IF(RIGHT(TEXT(Y203,"0.#"),1)=".",FALSE,TRUE)</formula>
    </cfRule>
    <cfRule type="expression" dxfId="1208" priority="578">
      <formula>IF(RIGHT(TEXT(Y203,"0.#"),1)=".",TRUE,FALSE)</formula>
    </cfRule>
  </conditionalFormatting>
  <conditionalFormatting sqref="Y221:Y228 Y208:Y215 Y195:Y202 Y193">
    <cfRule type="expression" dxfId="1207" priority="575">
      <formula>IF(RIGHT(TEXT(Y193,"0.#"),1)=".",FALSE,TRUE)</formula>
    </cfRule>
    <cfRule type="expression" dxfId="1206" priority="576">
      <formula>IF(RIGHT(TEXT(Y193,"0.#"),1)=".",TRUE,FALSE)</formula>
    </cfRule>
  </conditionalFormatting>
  <conditionalFormatting sqref="AU220 AU207 AU194">
    <cfRule type="expression" dxfId="1205" priority="573">
      <formula>IF(RIGHT(TEXT(AU194,"0.#"),1)=".",FALSE,TRUE)</formula>
    </cfRule>
    <cfRule type="expression" dxfId="1204" priority="574">
      <formula>IF(RIGHT(TEXT(AU194,"0.#"),1)=".",TRUE,FALSE)</formula>
    </cfRule>
  </conditionalFormatting>
  <conditionalFormatting sqref="AU229 AU216 AU203">
    <cfRule type="expression" dxfId="1203" priority="571">
      <formula>IF(RIGHT(TEXT(AU203,"0.#"),1)=".",FALSE,TRUE)</formula>
    </cfRule>
    <cfRule type="expression" dxfId="1202" priority="572">
      <formula>IF(RIGHT(TEXT(AU203,"0.#"),1)=".",TRUE,FALSE)</formula>
    </cfRule>
  </conditionalFormatting>
  <conditionalFormatting sqref="AU221:AU228 AU219 AU208:AU215 AU206 AU195:AU202 AU193">
    <cfRule type="expression" dxfId="1201" priority="569">
      <formula>IF(RIGHT(TEXT(AU193,"0.#"),1)=".",FALSE,TRUE)</formula>
    </cfRule>
    <cfRule type="expression" dxfId="1200" priority="570">
      <formula>IF(RIGHT(TEXT(AU193,"0.#"),1)=".",TRUE,FALSE)</formula>
    </cfRule>
  </conditionalFormatting>
  <conditionalFormatting sqref="AE56:AI56">
    <cfRule type="expression" dxfId="1199" priority="543">
      <formula>IF(AND(AE56&gt;=0, RIGHT(TEXT(AE56,"0.#"),1)&lt;&gt;"."),TRUE,FALSE)</formula>
    </cfRule>
    <cfRule type="expression" dxfId="1198" priority="544">
      <formula>IF(AND(AE56&gt;=0, RIGHT(TEXT(AE56,"0.#"),1)="."),TRUE,FALSE)</formula>
    </cfRule>
    <cfRule type="expression" dxfId="1197" priority="545">
      <formula>IF(AND(AE56&lt;0, RIGHT(TEXT(AE56,"0.#"),1)&lt;&gt;"."),TRUE,FALSE)</formula>
    </cfRule>
    <cfRule type="expression" dxfId="1196" priority="546">
      <formula>IF(AND(AE56&lt;0, RIGHT(TEXT(AE56,"0.#"),1)="."),TRUE,FALSE)</formula>
    </cfRule>
  </conditionalFormatting>
  <conditionalFormatting sqref="AJ56:AS56">
    <cfRule type="expression" dxfId="1195" priority="539">
      <formula>IF(AND(AJ56&gt;=0, RIGHT(TEXT(AJ56,"0.#"),1)&lt;&gt;"."),TRUE,FALSE)</formula>
    </cfRule>
    <cfRule type="expression" dxfId="1194" priority="540">
      <formula>IF(AND(AJ56&gt;=0, RIGHT(TEXT(AJ56,"0.#"),1)="."),TRUE,FALSE)</formula>
    </cfRule>
    <cfRule type="expression" dxfId="1193" priority="541">
      <formula>IF(AND(AJ56&lt;0, RIGHT(TEXT(AJ56,"0.#"),1)&lt;&gt;"."),TRUE,FALSE)</formula>
    </cfRule>
    <cfRule type="expression" dxfId="1192" priority="542">
      <formula>IF(AND(AJ56&lt;0, RIGHT(TEXT(AJ56,"0.#"),1)="."),TRUE,FALSE)</formula>
    </cfRule>
  </conditionalFormatting>
  <conditionalFormatting sqref="AK237:AK265">
    <cfRule type="expression" dxfId="1191" priority="527">
      <formula>IF(RIGHT(TEXT(AK237,"0.#"),1)=".",FALSE,TRUE)</formula>
    </cfRule>
    <cfRule type="expression" dxfId="1190" priority="528">
      <formula>IF(RIGHT(TEXT(AK237,"0.#"),1)=".",TRUE,FALSE)</formula>
    </cfRule>
  </conditionalFormatting>
  <conditionalFormatting sqref="AU237:AX265">
    <cfRule type="expression" dxfId="1189" priority="523">
      <formula>IF(AND(AU237&gt;=0, RIGHT(TEXT(AU237,"0.#"),1)&lt;&gt;"."),TRUE,FALSE)</formula>
    </cfRule>
    <cfRule type="expression" dxfId="1188" priority="524">
      <formula>IF(AND(AU237&gt;=0, RIGHT(TEXT(AU237,"0.#"),1)="."),TRUE,FALSE)</formula>
    </cfRule>
    <cfRule type="expression" dxfId="1187" priority="525">
      <formula>IF(AND(AU237&lt;0, RIGHT(TEXT(AU237,"0.#"),1)&lt;&gt;"."),TRUE,FALSE)</formula>
    </cfRule>
    <cfRule type="expression" dxfId="1186" priority="526">
      <formula>IF(AND(AU237&lt;0, RIGHT(TEXT(AU237,"0.#"),1)="."),TRUE,FALSE)</formula>
    </cfRule>
  </conditionalFormatting>
  <conditionalFormatting sqref="AU269:AX269">
    <cfRule type="expression" dxfId="1185" priority="517">
      <formula>IF(AND(AU269&gt;=0, RIGHT(TEXT(AU269,"0.#"),1)&lt;&gt;"."),TRUE,FALSE)</formula>
    </cfRule>
    <cfRule type="expression" dxfId="1184" priority="518">
      <formula>IF(AND(AU269&gt;=0, RIGHT(TEXT(AU269,"0.#"),1)="."),TRUE,FALSE)</formula>
    </cfRule>
    <cfRule type="expression" dxfId="1183" priority="519">
      <formula>IF(AND(AU269&lt;0, RIGHT(TEXT(AU269,"0.#"),1)&lt;&gt;"."),TRUE,FALSE)</formula>
    </cfRule>
    <cfRule type="expression" dxfId="1182" priority="520">
      <formula>IF(AND(AU269&lt;0, RIGHT(TEXT(AU269,"0.#"),1)="."),TRUE,FALSE)</formula>
    </cfRule>
  </conditionalFormatting>
  <conditionalFormatting sqref="AK270:AK298">
    <cfRule type="expression" dxfId="1181" priority="515">
      <formula>IF(RIGHT(TEXT(AK270,"0.#"),1)=".",FALSE,TRUE)</formula>
    </cfRule>
    <cfRule type="expression" dxfId="1180" priority="516">
      <formula>IF(RIGHT(TEXT(AK270,"0.#"),1)=".",TRUE,FALSE)</formula>
    </cfRule>
  </conditionalFormatting>
  <conditionalFormatting sqref="AU270:AX298">
    <cfRule type="expression" dxfId="1179" priority="511">
      <formula>IF(AND(AU270&gt;=0, RIGHT(TEXT(AU270,"0.#"),1)&lt;&gt;"."),TRUE,FALSE)</formula>
    </cfRule>
    <cfRule type="expression" dxfId="1178" priority="512">
      <formula>IF(AND(AU270&gt;=0, RIGHT(TEXT(AU270,"0.#"),1)="."),TRUE,FALSE)</formula>
    </cfRule>
    <cfRule type="expression" dxfId="1177" priority="513">
      <formula>IF(AND(AU270&lt;0, RIGHT(TEXT(AU270,"0.#"),1)&lt;&gt;"."),TRUE,FALSE)</formula>
    </cfRule>
    <cfRule type="expression" dxfId="1176" priority="514">
      <formula>IF(AND(AU270&lt;0, RIGHT(TEXT(AU270,"0.#"),1)="."),TRUE,FALSE)</formula>
    </cfRule>
  </conditionalFormatting>
  <conditionalFormatting sqref="AU302:AX302">
    <cfRule type="expression" dxfId="1175" priority="505">
      <formula>IF(AND(AU302&gt;=0, RIGHT(TEXT(AU302,"0.#"),1)&lt;&gt;"."),TRUE,FALSE)</formula>
    </cfRule>
    <cfRule type="expression" dxfId="1174" priority="506">
      <formula>IF(AND(AU302&gt;=0, RIGHT(TEXT(AU302,"0.#"),1)="."),TRUE,FALSE)</formula>
    </cfRule>
    <cfRule type="expression" dxfId="1173" priority="507">
      <formula>IF(AND(AU302&lt;0, RIGHT(TEXT(AU302,"0.#"),1)&lt;&gt;"."),TRUE,FALSE)</formula>
    </cfRule>
    <cfRule type="expression" dxfId="1172" priority="508">
      <formula>IF(AND(AU302&lt;0, RIGHT(TEXT(AU302,"0.#"),1)="."),TRUE,FALSE)</formula>
    </cfRule>
  </conditionalFormatting>
  <conditionalFormatting sqref="AK401">
    <cfRule type="expression" dxfId="1171" priority="473">
      <formula>IF(RIGHT(TEXT(AK401,"0.#"),1)=".",FALSE,TRUE)</formula>
    </cfRule>
    <cfRule type="expression" dxfId="1170" priority="474">
      <formula>IF(RIGHT(TEXT(AK401,"0.#"),1)=".",TRUE,FALSE)</formula>
    </cfRule>
  </conditionalFormatting>
  <conditionalFormatting sqref="AU401:AX401">
    <cfRule type="expression" dxfId="1169" priority="469">
      <formula>IF(AND(AU401&gt;=0, RIGHT(TEXT(AU401,"0.#"),1)&lt;&gt;"."),TRUE,FALSE)</formula>
    </cfRule>
    <cfRule type="expression" dxfId="1168" priority="470">
      <formula>IF(AND(AU401&gt;=0, RIGHT(TEXT(AU401,"0.#"),1)="."),TRUE,FALSE)</formula>
    </cfRule>
    <cfRule type="expression" dxfId="1167" priority="471">
      <formula>IF(AND(AU401&lt;0, RIGHT(TEXT(AU401,"0.#"),1)&lt;&gt;"."),TRUE,FALSE)</formula>
    </cfRule>
    <cfRule type="expression" dxfId="1166" priority="472">
      <formula>IF(AND(AU401&lt;0, RIGHT(TEXT(AU401,"0.#"),1)="."),TRUE,FALSE)</formula>
    </cfRule>
  </conditionalFormatting>
  <conditionalFormatting sqref="AK402:AK430">
    <cfRule type="expression" dxfId="1165" priority="467">
      <formula>IF(RIGHT(TEXT(AK402,"0.#"),1)=".",FALSE,TRUE)</formula>
    </cfRule>
    <cfRule type="expression" dxfId="1164" priority="468">
      <formula>IF(RIGHT(TEXT(AK402,"0.#"),1)=".",TRUE,FALSE)</formula>
    </cfRule>
  </conditionalFormatting>
  <conditionalFormatting sqref="AU402:AX430">
    <cfRule type="expression" dxfId="1163" priority="463">
      <formula>IF(AND(AU402&gt;=0, RIGHT(TEXT(AU402,"0.#"),1)&lt;&gt;"."),TRUE,FALSE)</formula>
    </cfRule>
    <cfRule type="expression" dxfId="1162" priority="464">
      <formula>IF(AND(AU402&gt;=0, RIGHT(TEXT(AU402,"0.#"),1)="."),TRUE,FALSE)</formula>
    </cfRule>
    <cfRule type="expression" dxfId="1161" priority="465">
      <formula>IF(AND(AU402&lt;0, RIGHT(TEXT(AU402,"0.#"),1)&lt;&gt;"."),TRUE,FALSE)</formula>
    </cfRule>
    <cfRule type="expression" dxfId="1160" priority="466">
      <formula>IF(AND(AU402&lt;0, RIGHT(TEXT(AU402,"0.#"),1)="."),TRUE,FALSE)</formula>
    </cfRule>
  </conditionalFormatting>
  <conditionalFormatting sqref="AK434">
    <cfRule type="expression" dxfId="1159" priority="461">
      <formula>IF(RIGHT(TEXT(AK434,"0.#"),1)=".",FALSE,TRUE)</formula>
    </cfRule>
    <cfRule type="expression" dxfId="1158" priority="462">
      <formula>IF(RIGHT(TEXT(AK434,"0.#"),1)=".",TRUE,FALSE)</formula>
    </cfRule>
  </conditionalFormatting>
  <conditionalFormatting sqref="AU434:AX434">
    <cfRule type="expression" dxfId="1157" priority="457">
      <formula>IF(AND(AU434&gt;=0, RIGHT(TEXT(AU434,"0.#"),1)&lt;&gt;"."),TRUE,FALSE)</formula>
    </cfRule>
    <cfRule type="expression" dxfId="1156" priority="458">
      <formula>IF(AND(AU434&gt;=0, RIGHT(TEXT(AU434,"0.#"),1)="."),TRUE,FALSE)</formula>
    </cfRule>
    <cfRule type="expression" dxfId="1155" priority="459">
      <formula>IF(AND(AU434&lt;0, RIGHT(TEXT(AU434,"0.#"),1)&lt;&gt;"."),TRUE,FALSE)</formula>
    </cfRule>
    <cfRule type="expression" dxfId="1154" priority="460">
      <formula>IF(AND(AU434&lt;0, RIGHT(TEXT(AU434,"0.#"),1)="."),TRUE,FALSE)</formula>
    </cfRule>
  </conditionalFormatting>
  <conditionalFormatting sqref="AK435:AK463">
    <cfRule type="expression" dxfId="1153" priority="455">
      <formula>IF(RIGHT(TEXT(AK435,"0.#"),1)=".",FALSE,TRUE)</formula>
    </cfRule>
    <cfRule type="expression" dxfId="1152" priority="456">
      <formula>IF(RIGHT(TEXT(AK435,"0.#"),1)=".",TRUE,FALSE)</formula>
    </cfRule>
  </conditionalFormatting>
  <conditionalFormatting sqref="AU435:AX463">
    <cfRule type="expression" dxfId="1151" priority="451">
      <formula>IF(AND(AU435&gt;=0, RIGHT(TEXT(AU435,"0.#"),1)&lt;&gt;"."),TRUE,FALSE)</formula>
    </cfRule>
    <cfRule type="expression" dxfId="1150" priority="452">
      <formula>IF(AND(AU435&gt;=0, RIGHT(TEXT(AU435,"0.#"),1)="."),TRUE,FALSE)</formula>
    </cfRule>
    <cfRule type="expression" dxfId="1149" priority="453">
      <formula>IF(AND(AU435&lt;0, RIGHT(TEXT(AU435,"0.#"),1)&lt;&gt;"."),TRUE,FALSE)</formula>
    </cfRule>
    <cfRule type="expression" dxfId="1148" priority="454">
      <formula>IF(AND(AU435&lt;0, RIGHT(TEXT(AU435,"0.#"),1)="."),TRUE,FALSE)</formula>
    </cfRule>
  </conditionalFormatting>
  <conditionalFormatting sqref="AK467">
    <cfRule type="expression" dxfId="1147" priority="449">
      <formula>IF(RIGHT(TEXT(AK467,"0.#"),1)=".",FALSE,TRUE)</formula>
    </cfRule>
    <cfRule type="expression" dxfId="1146" priority="450">
      <formula>IF(RIGHT(TEXT(AK467,"0.#"),1)=".",TRUE,FALSE)</formula>
    </cfRule>
  </conditionalFormatting>
  <conditionalFormatting sqref="AU467:AX467">
    <cfRule type="expression" dxfId="1145" priority="445">
      <formula>IF(AND(AU467&gt;=0, RIGHT(TEXT(AU467,"0.#"),1)&lt;&gt;"."),TRUE,FALSE)</formula>
    </cfRule>
    <cfRule type="expression" dxfId="1144" priority="446">
      <formula>IF(AND(AU467&gt;=0, RIGHT(TEXT(AU467,"0.#"),1)="."),TRUE,FALSE)</formula>
    </cfRule>
    <cfRule type="expression" dxfId="1143" priority="447">
      <formula>IF(AND(AU467&lt;0, RIGHT(TEXT(AU467,"0.#"),1)&lt;&gt;"."),TRUE,FALSE)</formula>
    </cfRule>
    <cfRule type="expression" dxfId="1142" priority="448">
      <formula>IF(AND(AU467&lt;0, RIGHT(TEXT(AU467,"0.#"),1)="."),TRUE,FALSE)</formula>
    </cfRule>
  </conditionalFormatting>
  <conditionalFormatting sqref="AK468:AK496">
    <cfRule type="expression" dxfId="1141" priority="443">
      <formula>IF(RIGHT(TEXT(AK468,"0.#"),1)=".",FALSE,TRUE)</formula>
    </cfRule>
    <cfRule type="expression" dxfId="1140" priority="444">
      <formula>IF(RIGHT(TEXT(AK468,"0.#"),1)=".",TRUE,FALSE)</formula>
    </cfRule>
  </conditionalFormatting>
  <conditionalFormatting sqref="AU468:AX496">
    <cfRule type="expression" dxfId="1139" priority="439">
      <formula>IF(AND(AU468&gt;=0, RIGHT(TEXT(AU468,"0.#"),1)&lt;&gt;"."),TRUE,FALSE)</formula>
    </cfRule>
    <cfRule type="expression" dxfId="1138" priority="440">
      <formula>IF(AND(AU468&gt;=0, RIGHT(TEXT(AU468,"0.#"),1)="."),TRUE,FALSE)</formula>
    </cfRule>
    <cfRule type="expression" dxfId="1137" priority="441">
      <formula>IF(AND(AU468&lt;0, RIGHT(TEXT(AU468,"0.#"),1)&lt;&gt;"."),TRUE,FALSE)</formula>
    </cfRule>
    <cfRule type="expression" dxfId="1136" priority="442">
      <formula>IF(AND(AU468&lt;0, RIGHT(TEXT(AU468,"0.#"),1)="."),TRUE,FALSE)</formula>
    </cfRule>
  </conditionalFormatting>
  <conditionalFormatting sqref="AJ23:AS23 AE24:AX24">
    <cfRule type="expression" dxfId="1135" priority="437">
      <formula>IF(RIGHT(TEXT(AE23,"0.#"),1)=".",FALSE,TRUE)</formula>
    </cfRule>
    <cfRule type="expression" dxfId="1134" priority="438">
      <formula>IF(RIGHT(TEXT(AE23,"0.#"),1)=".",TRUE,FALSE)</formula>
    </cfRule>
  </conditionalFormatting>
  <conditionalFormatting sqref="AE25:AS25">
    <cfRule type="expression" dxfId="1133" priority="429">
      <formula>IF(AND(AE25&gt;=0, RIGHT(TEXT(AE25,"0.#"),1)&lt;&gt;"."),TRUE,FALSE)</formula>
    </cfRule>
    <cfRule type="expression" dxfId="1132" priority="430">
      <formula>IF(AND(AE25&gt;=0, RIGHT(TEXT(AE25,"0.#"),1)="."),TRUE,FALSE)</formula>
    </cfRule>
    <cfRule type="expression" dxfId="1131" priority="431">
      <formula>IF(AND(AE25&lt;0, RIGHT(TEXT(AE25,"0.#"),1)&lt;&gt;"."),TRUE,FALSE)</formula>
    </cfRule>
    <cfRule type="expression" dxfId="1130" priority="432">
      <formula>IF(AND(AE25&lt;0, RIGHT(TEXT(AE25,"0.#"),1)="."),TRUE,FALSE)</formula>
    </cfRule>
  </conditionalFormatting>
  <conditionalFormatting sqref="AU236:AX236">
    <cfRule type="expression" dxfId="1129" priority="413">
      <formula>IF(AND(AU236&gt;=0, RIGHT(TEXT(AU236,"0.#"),1)&lt;&gt;"."),TRUE,FALSE)</formula>
    </cfRule>
    <cfRule type="expression" dxfId="1128" priority="414">
      <formula>IF(AND(AU236&gt;=0, RIGHT(TEXT(AU236,"0.#"),1)="."),TRUE,FALSE)</formula>
    </cfRule>
    <cfRule type="expression" dxfId="1127" priority="415">
      <formula>IF(AND(AU236&lt;0, RIGHT(TEXT(AU236,"0.#"),1)&lt;&gt;"."),TRUE,FALSE)</formula>
    </cfRule>
    <cfRule type="expression" dxfId="1126" priority="416">
      <formula>IF(AND(AU236&lt;0, RIGHT(TEXT(AU236,"0.#"),1)="."),TRUE,FALSE)</formula>
    </cfRule>
  </conditionalFormatting>
  <conditionalFormatting sqref="AE43:AI43 AE38:AI38 AE33:AI33 AE28:AI28">
    <cfRule type="expression" dxfId="1125" priority="411">
      <formula>IF(RIGHT(TEXT(AE28,"0.#"),1)=".",FALSE,TRUE)</formula>
    </cfRule>
    <cfRule type="expression" dxfId="1124" priority="412">
      <formula>IF(RIGHT(TEXT(AE28,"0.#"),1)=".",TRUE,FALSE)</formula>
    </cfRule>
  </conditionalFormatting>
  <conditionalFormatting sqref="AE44:AX44 AJ43:AS43 AE39:AX39 AJ38:AS38 AE34:AX34 AJ33:AS33 AE29:AX29 AJ28:AS28">
    <cfRule type="expression" dxfId="1123" priority="409">
      <formula>IF(RIGHT(TEXT(AE28,"0.#"),1)=".",FALSE,TRUE)</formula>
    </cfRule>
    <cfRule type="expression" dxfId="1122" priority="410">
      <formula>IF(RIGHT(TEXT(AE28,"0.#"),1)=".",TRUE,FALSE)</formula>
    </cfRule>
  </conditionalFormatting>
  <conditionalFormatting sqref="AE45:AI45 AE40:AI40 AE35:AI35 AE30:AI30">
    <cfRule type="expression" dxfId="1121" priority="405">
      <formula>IF(AND(AE30&gt;=0, RIGHT(TEXT(AE30,"0.#"),1)&lt;&gt;"."),TRUE,FALSE)</formula>
    </cfRule>
    <cfRule type="expression" dxfId="1120" priority="406">
      <formula>IF(AND(AE30&gt;=0, RIGHT(TEXT(AE30,"0.#"),1)="."),TRUE,FALSE)</formula>
    </cfRule>
    <cfRule type="expression" dxfId="1119" priority="407">
      <formula>IF(AND(AE30&lt;0, RIGHT(TEXT(AE30,"0.#"),1)&lt;&gt;"."),TRUE,FALSE)</formula>
    </cfRule>
    <cfRule type="expression" dxfId="1118" priority="408">
      <formula>IF(AND(AE30&lt;0, RIGHT(TEXT(AE30,"0.#"),1)="."),TRUE,FALSE)</formula>
    </cfRule>
  </conditionalFormatting>
  <conditionalFormatting sqref="AJ45:AS45 AJ40:AS40 AJ35:AS35 AJ30:AS30">
    <cfRule type="expression" dxfId="1117" priority="401">
      <formula>IF(AND(AJ30&gt;=0, RIGHT(TEXT(AJ30,"0.#"),1)&lt;&gt;"."),TRUE,FALSE)</formula>
    </cfRule>
    <cfRule type="expression" dxfId="1116" priority="402">
      <formula>IF(AND(AJ30&gt;=0, RIGHT(TEXT(AJ30,"0.#"),1)="."),TRUE,FALSE)</formula>
    </cfRule>
    <cfRule type="expression" dxfId="1115" priority="403">
      <formula>IF(AND(AJ30&lt;0, RIGHT(TEXT(AJ30,"0.#"),1)&lt;&gt;"."),TRUE,FALSE)</formula>
    </cfRule>
    <cfRule type="expression" dxfId="1114" priority="404">
      <formula>IF(AND(AJ30&lt;0, RIGHT(TEXT(AJ30,"0.#"),1)="."),TRUE,FALSE)</formula>
    </cfRule>
  </conditionalFormatting>
  <conditionalFormatting sqref="AE64:AI64 AE59:AI59">
    <cfRule type="expression" dxfId="1113" priority="399">
      <formula>IF(RIGHT(TEXT(AE59,"0.#"),1)=".",FALSE,TRUE)</formula>
    </cfRule>
    <cfRule type="expression" dxfId="1112" priority="400">
      <formula>IF(RIGHT(TEXT(AE59,"0.#"),1)=".",TRUE,FALSE)</formula>
    </cfRule>
  </conditionalFormatting>
  <conditionalFormatting sqref="AE65:AX65 AJ64:AS64 AE60:AX60 AJ59:AS59">
    <cfRule type="expression" dxfId="1111" priority="397">
      <formula>IF(RIGHT(TEXT(AE59,"0.#"),1)=".",FALSE,TRUE)</formula>
    </cfRule>
    <cfRule type="expression" dxfId="1110" priority="398">
      <formula>IF(RIGHT(TEXT(AE59,"0.#"),1)=".",TRUE,FALSE)</formula>
    </cfRule>
  </conditionalFormatting>
  <conditionalFormatting sqref="AE66:AI66 AE61:AI61">
    <cfRule type="expression" dxfId="1109" priority="393">
      <formula>IF(AND(AE61&gt;=0, RIGHT(TEXT(AE61,"0.#"),1)&lt;&gt;"."),TRUE,FALSE)</formula>
    </cfRule>
    <cfRule type="expression" dxfId="1108" priority="394">
      <formula>IF(AND(AE61&gt;=0, RIGHT(TEXT(AE61,"0.#"),1)="."),TRUE,FALSE)</formula>
    </cfRule>
    <cfRule type="expression" dxfId="1107" priority="395">
      <formula>IF(AND(AE61&lt;0, RIGHT(TEXT(AE61,"0.#"),1)&lt;&gt;"."),TRUE,FALSE)</formula>
    </cfRule>
    <cfRule type="expression" dxfId="1106" priority="396">
      <formula>IF(AND(AE61&lt;0, RIGHT(TEXT(AE61,"0.#"),1)="."),TRUE,FALSE)</formula>
    </cfRule>
  </conditionalFormatting>
  <conditionalFormatting sqref="AJ66:AS66 AJ61:AS61">
    <cfRule type="expression" dxfId="1105" priority="389">
      <formula>IF(AND(AJ61&gt;=0, RIGHT(TEXT(AJ61,"0.#"),1)&lt;&gt;"."),TRUE,FALSE)</formula>
    </cfRule>
    <cfRule type="expression" dxfId="1104" priority="390">
      <formula>IF(AND(AJ61&gt;=0, RIGHT(TEXT(AJ61,"0.#"),1)="."),TRUE,FALSE)</formula>
    </cfRule>
    <cfRule type="expression" dxfId="1103" priority="391">
      <formula>IF(AND(AJ61&lt;0, RIGHT(TEXT(AJ61,"0.#"),1)&lt;&gt;"."),TRUE,FALSE)</formula>
    </cfRule>
    <cfRule type="expression" dxfId="1102" priority="392">
      <formula>IF(AND(AJ61&lt;0, RIGHT(TEXT(AJ61,"0.#"),1)="."),TRUE,FALSE)</formula>
    </cfRule>
  </conditionalFormatting>
  <conditionalFormatting sqref="AE81:AX81 AE78:AX78 AE75:AX75 AE72:AX72">
    <cfRule type="expression" dxfId="1101" priority="387">
      <formula>IF(RIGHT(TEXT(AE72,"0.#"),1)=".",FALSE,TRUE)</formula>
    </cfRule>
    <cfRule type="expression" dxfId="1100" priority="388">
      <formula>IF(RIGHT(TEXT(AE72,"0.#"),1)=".",TRUE,FALSE)</formula>
    </cfRule>
  </conditionalFormatting>
  <conditionalFormatting sqref="AE80:AS80 AE77:AS77 AE74:AS74 AE71:AS71">
    <cfRule type="expression" dxfId="1099" priority="385">
      <formula>IF(RIGHT(TEXT(AE71,"0.#"),1)=".",FALSE,TRUE)</formula>
    </cfRule>
    <cfRule type="expression" dxfId="1098" priority="386">
      <formula>IF(RIGHT(TEXT(AE71,"0.#"),1)=".",TRUE,FALSE)</formula>
    </cfRule>
  </conditionalFormatting>
  <conditionalFormatting sqref="AK269">
    <cfRule type="expression" dxfId="1097" priority="381">
      <formula>IF(RIGHT(TEXT(AK269,"0.#"),1)=".",FALSE,TRUE)</formula>
    </cfRule>
    <cfRule type="expression" dxfId="1096" priority="382">
      <formula>IF(RIGHT(TEXT(AK269,"0.#"),1)=".",TRUE,FALSE)</formula>
    </cfRule>
  </conditionalFormatting>
  <conditionalFormatting sqref="AK308:AK310">
    <cfRule type="expression" dxfId="1095" priority="379">
      <formula>IF(RIGHT(TEXT(AK308,"0.#"),1)=".",FALSE,TRUE)</formula>
    </cfRule>
    <cfRule type="expression" dxfId="1094" priority="380">
      <formula>IF(RIGHT(TEXT(AK308,"0.#"),1)=".",TRUE,FALSE)</formula>
    </cfRule>
  </conditionalFormatting>
  <conditionalFormatting sqref="AK311">
    <cfRule type="expression" dxfId="1093" priority="377">
      <formula>IF(RIGHT(TEXT(AK311,"0.#"),1)=".",FALSE,TRUE)</formula>
    </cfRule>
    <cfRule type="expression" dxfId="1092" priority="378">
      <formula>IF(RIGHT(TEXT(AK311,"0.#"),1)=".",TRUE,FALSE)</formula>
    </cfRule>
  </conditionalFormatting>
  <conditionalFormatting sqref="AK312">
    <cfRule type="expression" dxfId="1091" priority="375">
      <formula>IF(RIGHT(TEXT(AK312,"0.#"),1)=".",FALSE,TRUE)</formula>
    </cfRule>
    <cfRule type="expression" dxfId="1090" priority="376">
      <formula>IF(RIGHT(TEXT(AK312,"0.#"),1)=".",TRUE,FALSE)</formula>
    </cfRule>
  </conditionalFormatting>
  <conditionalFormatting sqref="AK313">
    <cfRule type="expression" dxfId="1089" priority="373">
      <formula>IF(RIGHT(TEXT(AK313,"0.#"),1)=".",FALSE,TRUE)</formula>
    </cfRule>
    <cfRule type="expression" dxfId="1088" priority="374">
      <formula>IF(RIGHT(TEXT(AK313,"0.#"),1)=".",TRUE,FALSE)</formula>
    </cfRule>
  </conditionalFormatting>
  <conditionalFormatting sqref="AK314">
    <cfRule type="expression" dxfId="1087" priority="371">
      <formula>IF(RIGHT(TEXT(AK314,"0.#"),1)=".",FALSE,TRUE)</formula>
    </cfRule>
    <cfRule type="expression" dxfId="1086" priority="372">
      <formula>IF(RIGHT(TEXT(AK314,"0.#"),1)=".",TRUE,FALSE)</formula>
    </cfRule>
  </conditionalFormatting>
  <conditionalFormatting sqref="AK315">
    <cfRule type="expression" dxfId="1085" priority="369">
      <formula>IF(RIGHT(TEXT(AK315,"0.#"),1)=".",FALSE,TRUE)</formula>
    </cfRule>
    <cfRule type="expression" dxfId="1084" priority="370">
      <formula>IF(RIGHT(TEXT(AK315,"0.#"),1)=".",TRUE,FALSE)</formula>
    </cfRule>
  </conditionalFormatting>
  <conditionalFormatting sqref="AK316">
    <cfRule type="expression" dxfId="1083" priority="367">
      <formula>IF(RIGHT(TEXT(AK316,"0.#"),1)=".",FALSE,TRUE)</formula>
    </cfRule>
    <cfRule type="expression" dxfId="1082" priority="368">
      <formula>IF(RIGHT(TEXT(AK316,"0.#"),1)=".",TRUE,FALSE)</formula>
    </cfRule>
  </conditionalFormatting>
  <conditionalFormatting sqref="AK317">
    <cfRule type="expression" dxfId="1081" priority="365">
      <formula>IF(RIGHT(TEXT(AK317,"0.#"),1)=".",FALSE,TRUE)</formula>
    </cfRule>
    <cfRule type="expression" dxfId="1080" priority="366">
      <formula>IF(RIGHT(TEXT(AK317,"0.#"),1)=".",TRUE,FALSE)</formula>
    </cfRule>
  </conditionalFormatting>
  <conditionalFormatting sqref="AK318">
    <cfRule type="expression" dxfId="1079" priority="363">
      <formula>IF(RIGHT(TEXT(AK318,"0.#"),1)=".",FALSE,TRUE)</formula>
    </cfRule>
    <cfRule type="expression" dxfId="1078" priority="364">
      <formula>IF(RIGHT(TEXT(AK318,"0.#"),1)=".",TRUE,FALSE)</formula>
    </cfRule>
  </conditionalFormatting>
  <conditionalFormatting sqref="AK319">
    <cfRule type="expression" dxfId="1077" priority="361">
      <formula>IF(RIGHT(TEXT(AK319,"0.#"),1)=".",FALSE,TRUE)</formula>
    </cfRule>
    <cfRule type="expression" dxfId="1076" priority="362">
      <formula>IF(RIGHT(TEXT(AK319,"0.#"),1)=".",TRUE,FALSE)</formula>
    </cfRule>
  </conditionalFormatting>
  <conditionalFormatting sqref="AK320">
    <cfRule type="expression" dxfId="1075" priority="359">
      <formula>IF(RIGHT(TEXT(AK320,"0.#"),1)=".",FALSE,TRUE)</formula>
    </cfRule>
    <cfRule type="expression" dxfId="1074" priority="360">
      <formula>IF(RIGHT(TEXT(AK320,"0.#"),1)=".",TRUE,FALSE)</formula>
    </cfRule>
  </conditionalFormatting>
  <conditionalFormatting sqref="AK321">
    <cfRule type="expression" dxfId="1073" priority="357">
      <formula>IF(RIGHT(TEXT(AK321,"0.#"),1)=".",FALSE,TRUE)</formula>
    </cfRule>
    <cfRule type="expression" dxfId="1072" priority="358">
      <formula>IF(RIGHT(TEXT(AK321,"0.#"),1)=".",TRUE,FALSE)</formula>
    </cfRule>
  </conditionalFormatting>
  <conditionalFormatting sqref="AK322">
    <cfRule type="expression" dxfId="1071" priority="355">
      <formula>IF(RIGHT(TEXT(AK322,"0.#"),1)=".",FALSE,TRUE)</formula>
    </cfRule>
    <cfRule type="expression" dxfId="1070" priority="356">
      <formula>IF(RIGHT(TEXT(AK322,"0.#"),1)=".",TRUE,FALSE)</formula>
    </cfRule>
  </conditionalFormatting>
  <conditionalFormatting sqref="AK323">
    <cfRule type="expression" dxfId="1069" priority="353">
      <formula>IF(RIGHT(TEXT(AK323,"0.#"),1)=".",FALSE,TRUE)</formula>
    </cfRule>
    <cfRule type="expression" dxfId="1068" priority="354">
      <formula>IF(RIGHT(TEXT(AK323,"0.#"),1)=".",TRUE,FALSE)</formula>
    </cfRule>
  </conditionalFormatting>
  <conditionalFormatting sqref="AK324">
    <cfRule type="expression" dxfId="1067" priority="351">
      <formula>IF(RIGHT(TEXT(AK324,"0.#"),1)=".",FALSE,TRUE)</formula>
    </cfRule>
    <cfRule type="expression" dxfId="1066" priority="352">
      <formula>IF(RIGHT(TEXT(AK324,"0.#"),1)=".",TRUE,FALSE)</formula>
    </cfRule>
  </conditionalFormatting>
  <conditionalFormatting sqref="AK325">
    <cfRule type="expression" dxfId="1065" priority="349">
      <formula>IF(RIGHT(TEXT(AK325,"0.#"),1)=".",FALSE,TRUE)</formula>
    </cfRule>
    <cfRule type="expression" dxfId="1064" priority="350">
      <formula>IF(RIGHT(TEXT(AK325,"0.#"),1)=".",TRUE,FALSE)</formula>
    </cfRule>
  </conditionalFormatting>
  <conditionalFormatting sqref="AK326">
    <cfRule type="expression" dxfId="1063" priority="347">
      <formula>IF(RIGHT(TEXT(AK326,"0.#"),1)=".",FALSE,TRUE)</formula>
    </cfRule>
    <cfRule type="expression" dxfId="1062" priority="348">
      <formula>IF(RIGHT(TEXT(AK326,"0.#"),1)=".",TRUE,FALSE)</formula>
    </cfRule>
  </conditionalFormatting>
  <conditionalFormatting sqref="AK327">
    <cfRule type="expression" dxfId="1061" priority="345">
      <formula>IF(RIGHT(TEXT(AK327,"0.#"),1)=".",FALSE,TRUE)</formula>
    </cfRule>
    <cfRule type="expression" dxfId="1060" priority="346">
      <formula>IF(RIGHT(TEXT(AK327,"0.#"),1)=".",TRUE,FALSE)</formula>
    </cfRule>
  </conditionalFormatting>
  <conditionalFormatting sqref="AK328">
    <cfRule type="expression" dxfId="1059" priority="343">
      <formula>IF(RIGHT(TEXT(AK328,"0.#"),1)=".",FALSE,TRUE)</formula>
    </cfRule>
    <cfRule type="expression" dxfId="1058" priority="344">
      <formula>IF(RIGHT(TEXT(AK328,"0.#"),1)=".",TRUE,FALSE)</formula>
    </cfRule>
  </conditionalFormatting>
  <conditionalFormatting sqref="AK329">
    <cfRule type="expression" dxfId="1057" priority="341">
      <formula>IF(RIGHT(TEXT(AK329,"0.#"),1)=".",FALSE,TRUE)</formula>
    </cfRule>
    <cfRule type="expression" dxfId="1056" priority="342">
      <formula>IF(RIGHT(TEXT(AK329,"0.#"),1)=".",TRUE,FALSE)</formula>
    </cfRule>
  </conditionalFormatting>
  <conditionalFormatting sqref="AK330">
    <cfRule type="expression" dxfId="1055" priority="339">
      <formula>IF(RIGHT(TEXT(AK330,"0.#"),1)=".",FALSE,TRUE)</formula>
    </cfRule>
    <cfRule type="expression" dxfId="1054" priority="340">
      <formula>IF(RIGHT(TEXT(AK330,"0.#"),1)=".",TRUE,FALSE)</formula>
    </cfRule>
  </conditionalFormatting>
  <conditionalFormatting sqref="AK331">
    <cfRule type="expression" dxfId="1053" priority="337">
      <formula>IF(RIGHT(TEXT(AK331,"0.#"),1)=".",FALSE,TRUE)</formula>
    </cfRule>
    <cfRule type="expression" dxfId="1052" priority="338">
      <formula>IF(RIGHT(TEXT(AK331,"0.#"),1)=".",TRUE,FALSE)</formula>
    </cfRule>
  </conditionalFormatting>
  <conditionalFormatting sqref="AU303:AX303">
    <cfRule type="expression" dxfId="1051" priority="333">
      <formula>IF(AND(AU303&gt;=0, RIGHT(TEXT(AU303,"0.#"),1)&lt;&gt;"."),TRUE,FALSE)</formula>
    </cfRule>
    <cfRule type="expression" dxfId="1050" priority="334">
      <formula>IF(AND(AU303&gt;=0, RIGHT(TEXT(AU303,"0.#"),1)="."),TRUE,FALSE)</formula>
    </cfRule>
    <cfRule type="expression" dxfId="1049" priority="335">
      <formula>IF(AND(AU303&lt;0, RIGHT(TEXT(AU303,"0.#"),1)&lt;&gt;"."),TRUE,FALSE)</formula>
    </cfRule>
    <cfRule type="expression" dxfId="1048" priority="336">
      <formula>IF(AND(AU303&lt;0, RIGHT(TEXT(AU303,"0.#"),1)="."),TRUE,FALSE)</formula>
    </cfRule>
  </conditionalFormatting>
  <conditionalFormatting sqref="AU304:AX304">
    <cfRule type="expression" dxfId="1047" priority="329">
      <formula>IF(AND(AU304&gt;=0, RIGHT(TEXT(AU304,"0.#"),1)&lt;&gt;"."),TRUE,FALSE)</formula>
    </cfRule>
    <cfRule type="expression" dxfId="1046" priority="330">
      <formula>IF(AND(AU304&gt;=0, RIGHT(TEXT(AU304,"0.#"),1)="."),TRUE,FALSE)</formula>
    </cfRule>
    <cfRule type="expression" dxfId="1045" priority="331">
      <formula>IF(AND(AU304&lt;0, RIGHT(TEXT(AU304,"0.#"),1)&lt;&gt;"."),TRUE,FALSE)</formula>
    </cfRule>
    <cfRule type="expression" dxfId="1044" priority="332">
      <formula>IF(AND(AU304&lt;0, RIGHT(TEXT(AU304,"0.#"),1)="."),TRUE,FALSE)</formula>
    </cfRule>
  </conditionalFormatting>
  <conditionalFormatting sqref="AU305:AX305">
    <cfRule type="expression" dxfId="1043" priority="325">
      <formula>IF(AND(AU305&gt;=0, RIGHT(TEXT(AU305,"0.#"),1)&lt;&gt;"."),TRUE,FALSE)</formula>
    </cfRule>
    <cfRule type="expression" dxfId="1042" priority="326">
      <formula>IF(AND(AU305&gt;=0, RIGHT(TEXT(AU305,"0.#"),1)="."),TRUE,FALSE)</formula>
    </cfRule>
    <cfRule type="expression" dxfId="1041" priority="327">
      <formula>IF(AND(AU305&lt;0, RIGHT(TEXT(AU305,"0.#"),1)&lt;&gt;"."),TRUE,FALSE)</formula>
    </cfRule>
    <cfRule type="expression" dxfId="1040" priority="328">
      <formula>IF(AND(AU305&lt;0, RIGHT(TEXT(AU305,"0.#"),1)="."),TRUE,FALSE)</formula>
    </cfRule>
  </conditionalFormatting>
  <conditionalFormatting sqref="AU306:AX306">
    <cfRule type="expression" dxfId="1039" priority="321">
      <formula>IF(AND(AU306&gt;=0, RIGHT(TEXT(AU306,"0.#"),1)&lt;&gt;"."),TRUE,FALSE)</formula>
    </cfRule>
    <cfRule type="expression" dxfId="1038" priority="322">
      <formula>IF(AND(AU306&gt;=0, RIGHT(TEXT(AU306,"0.#"),1)="."),TRUE,FALSE)</formula>
    </cfRule>
    <cfRule type="expression" dxfId="1037" priority="323">
      <formula>IF(AND(AU306&lt;0, RIGHT(TEXT(AU306,"0.#"),1)&lt;&gt;"."),TRUE,FALSE)</formula>
    </cfRule>
    <cfRule type="expression" dxfId="1036" priority="324">
      <formula>IF(AND(AU306&lt;0, RIGHT(TEXT(AU306,"0.#"),1)="."),TRUE,FALSE)</formula>
    </cfRule>
  </conditionalFormatting>
  <conditionalFormatting sqref="AU307:AX307">
    <cfRule type="expression" dxfId="1035" priority="317">
      <formula>IF(AND(AU307&gt;=0, RIGHT(TEXT(AU307,"0.#"),1)&lt;&gt;"."),TRUE,FALSE)</formula>
    </cfRule>
    <cfRule type="expression" dxfId="1034" priority="318">
      <formula>IF(AND(AU307&gt;=0, RIGHT(TEXT(AU307,"0.#"),1)="."),TRUE,FALSE)</formula>
    </cfRule>
    <cfRule type="expression" dxfId="1033" priority="319">
      <formula>IF(AND(AU307&lt;0, RIGHT(TEXT(AU307,"0.#"),1)&lt;&gt;"."),TRUE,FALSE)</formula>
    </cfRule>
    <cfRule type="expression" dxfId="1032" priority="320">
      <formula>IF(AND(AU307&lt;0, RIGHT(TEXT(AU307,"0.#"),1)="."),TRUE,FALSE)</formula>
    </cfRule>
  </conditionalFormatting>
  <conditionalFormatting sqref="AU308:AX308">
    <cfRule type="expression" dxfId="1031" priority="313">
      <formula>IF(AND(AU308&gt;=0, RIGHT(TEXT(AU308,"0.#"),1)&lt;&gt;"."),TRUE,FALSE)</formula>
    </cfRule>
    <cfRule type="expression" dxfId="1030" priority="314">
      <formula>IF(AND(AU308&gt;=0, RIGHT(TEXT(AU308,"0.#"),1)="."),TRUE,FALSE)</formula>
    </cfRule>
    <cfRule type="expression" dxfId="1029" priority="315">
      <formula>IF(AND(AU308&lt;0, RIGHT(TEXT(AU308,"0.#"),1)&lt;&gt;"."),TRUE,FALSE)</formula>
    </cfRule>
    <cfRule type="expression" dxfId="1028" priority="316">
      <formula>IF(AND(AU308&lt;0, RIGHT(TEXT(AU308,"0.#"),1)="."),TRUE,FALSE)</formula>
    </cfRule>
  </conditionalFormatting>
  <conditionalFormatting sqref="AU309:AX309">
    <cfRule type="expression" dxfId="1027" priority="309">
      <formula>IF(AND(AU309&gt;=0, RIGHT(TEXT(AU309,"0.#"),1)&lt;&gt;"."),TRUE,FALSE)</formula>
    </cfRule>
    <cfRule type="expression" dxfId="1026" priority="310">
      <formula>IF(AND(AU309&gt;=0, RIGHT(TEXT(AU309,"0.#"),1)="."),TRUE,FALSE)</formula>
    </cfRule>
    <cfRule type="expression" dxfId="1025" priority="311">
      <formula>IF(AND(AU309&lt;0, RIGHT(TEXT(AU309,"0.#"),1)&lt;&gt;"."),TRUE,FALSE)</formula>
    </cfRule>
    <cfRule type="expression" dxfId="1024" priority="312">
      <formula>IF(AND(AU309&lt;0, RIGHT(TEXT(AU309,"0.#"),1)="."),TRUE,FALSE)</formula>
    </cfRule>
  </conditionalFormatting>
  <conditionalFormatting sqref="AU310:AX310">
    <cfRule type="expression" dxfId="1023" priority="305">
      <formula>IF(AND(AU310&gt;=0, RIGHT(TEXT(AU310,"0.#"),1)&lt;&gt;"."),TRUE,FALSE)</formula>
    </cfRule>
    <cfRule type="expression" dxfId="1022" priority="306">
      <formula>IF(AND(AU310&gt;=0, RIGHT(TEXT(AU310,"0.#"),1)="."),TRUE,FALSE)</formula>
    </cfRule>
    <cfRule type="expression" dxfId="1021" priority="307">
      <formula>IF(AND(AU310&lt;0, RIGHT(TEXT(AU310,"0.#"),1)&lt;&gt;"."),TRUE,FALSE)</formula>
    </cfRule>
    <cfRule type="expression" dxfId="1020" priority="308">
      <formula>IF(AND(AU310&lt;0, RIGHT(TEXT(AU310,"0.#"),1)="."),TRUE,FALSE)</formula>
    </cfRule>
  </conditionalFormatting>
  <conditionalFormatting sqref="AU311:AX311">
    <cfRule type="expression" dxfId="1019" priority="301">
      <formula>IF(AND(AU311&gt;=0, RIGHT(TEXT(AU311,"0.#"),1)&lt;&gt;"."),TRUE,FALSE)</formula>
    </cfRule>
    <cfRule type="expression" dxfId="1018" priority="302">
      <formula>IF(AND(AU311&gt;=0, RIGHT(TEXT(AU311,"0.#"),1)="."),TRUE,FALSE)</formula>
    </cfRule>
    <cfRule type="expression" dxfId="1017" priority="303">
      <formula>IF(AND(AU311&lt;0, RIGHT(TEXT(AU311,"0.#"),1)&lt;&gt;"."),TRUE,FALSE)</formula>
    </cfRule>
    <cfRule type="expression" dxfId="1016" priority="304">
      <formula>IF(AND(AU311&lt;0, RIGHT(TEXT(AU311,"0.#"),1)="."),TRUE,FALSE)</formula>
    </cfRule>
  </conditionalFormatting>
  <conditionalFormatting sqref="AU312:AX312">
    <cfRule type="expression" dxfId="1015" priority="297">
      <formula>IF(AND(AU312&gt;=0, RIGHT(TEXT(AU312,"0.#"),1)&lt;&gt;"."),TRUE,FALSE)</formula>
    </cfRule>
    <cfRule type="expression" dxfId="1014" priority="298">
      <formula>IF(AND(AU312&gt;=0, RIGHT(TEXT(AU312,"0.#"),1)="."),TRUE,FALSE)</formula>
    </cfRule>
    <cfRule type="expression" dxfId="1013" priority="299">
      <formula>IF(AND(AU312&lt;0, RIGHT(TEXT(AU312,"0.#"),1)&lt;&gt;"."),TRUE,FALSE)</formula>
    </cfRule>
    <cfRule type="expression" dxfId="1012" priority="300">
      <formula>IF(AND(AU312&lt;0, RIGHT(TEXT(AU312,"0.#"),1)="."),TRUE,FALSE)</formula>
    </cfRule>
  </conditionalFormatting>
  <conditionalFormatting sqref="AU313:AX313">
    <cfRule type="expression" dxfId="1011" priority="293">
      <formula>IF(AND(AU313&gt;=0, RIGHT(TEXT(AU313,"0.#"),1)&lt;&gt;"."),TRUE,FALSE)</formula>
    </cfRule>
    <cfRule type="expression" dxfId="1010" priority="294">
      <formula>IF(AND(AU313&gt;=0, RIGHT(TEXT(AU313,"0.#"),1)="."),TRUE,FALSE)</formula>
    </cfRule>
    <cfRule type="expression" dxfId="1009" priority="295">
      <formula>IF(AND(AU313&lt;0, RIGHT(TEXT(AU313,"0.#"),1)&lt;&gt;"."),TRUE,FALSE)</formula>
    </cfRule>
    <cfRule type="expression" dxfId="1008" priority="296">
      <formula>IF(AND(AU313&lt;0, RIGHT(TEXT(AU313,"0.#"),1)="."),TRUE,FALSE)</formula>
    </cfRule>
  </conditionalFormatting>
  <conditionalFormatting sqref="AU314:AX314">
    <cfRule type="expression" dxfId="1007" priority="289">
      <formula>IF(AND(AU314&gt;=0, RIGHT(TEXT(AU314,"0.#"),1)&lt;&gt;"."),TRUE,FALSE)</formula>
    </cfRule>
    <cfRule type="expression" dxfId="1006" priority="290">
      <formula>IF(AND(AU314&gt;=0, RIGHT(TEXT(AU314,"0.#"),1)="."),TRUE,FALSE)</formula>
    </cfRule>
    <cfRule type="expression" dxfId="1005" priority="291">
      <formula>IF(AND(AU314&lt;0, RIGHT(TEXT(AU314,"0.#"),1)&lt;&gt;"."),TRUE,FALSE)</formula>
    </cfRule>
    <cfRule type="expression" dxfId="1004" priority="292">
      <formula>IF(AND(AU314&lt;0, RIGHT(TEXT(AU314,"0.#"),1)="."),TRUE,FALSE)</formula>
    </cfRule>
  </conditionalFormatting>
  <conditionalFormatting sqref="AU315:AX315">
    <cfRule type="expression" dxfId="1003" priority="285">
      <formula>IF(AND(AU315&gt;=0, RIGHT(TEXT(AU315,"0.#"),1)&lt;&gt;"."),TRUE,FALSE)</formula>
    </cfRule>
    <cfRule type="expression" dxfId="1002" priority="286">
      <formula>IF(AND(AU315&gt;=0, RIGHT(TEXT(AU315,"0.#"),1)="."),TRUE,FALSE)</formula>
    </cfRule>
    <cfRule type="expression" dxfId="1001" priority="287">
      <formula>IF(AND(AU315&lt;0, RIGHT(TEXT(AU315,"0.#"),1)&lt;&gt;"."),TRUE,FALSE)</formula>
    </cfRule>
    <cfRule type="expression" dxfId="1000" priority="288">
      <formula>IF(AND(AU315&lt;0, RIGHT(TEXT(AU315,"0.#"),1)="."),TRUE,FALSE)</formula>
    </cfRule>
  </conditionalFormatting>
  <conditionalFormatting sqref="AU316:AX316">
    <cfRule type="expression" dxfId="999" priority="281">
      <formula>IF(AND(AU316&gt;=0, RIGHT(TEXT(AU316,"0.#"),1)&lt;&gt;"."),TRUE,FALSE)</formula>
    </cfRule>
    <cfRule type="expression" dxfId="998" priority="282">
      <formula>IF(AND(AU316&gt;=0, RIGHT(TEXT(AU316,"0.#"),1)="."),TRUE,FALSE)</formula>
    </cfRule>
    <cfRule type="expression" dxfId="997" priority="283">
      <formula>IF(AND(AU316&lt;0, RIGHT(TEXT(AU316,"0.#"),1)&lt;&gt;"."),TRUE,FALSE)</formula>
    </cfRule>
    <cfRule type="expression" dxfId="996" priority="284">
      <formula>IF(AND(AU316&lt;0, RIGHT(TEXT(AU316,"0.#"),1)="."),TRUE,FALSE)</formula>
    </cfRule>
  </conditionalFormatting>
  <conditionalFormatting sqref="AU317:AX317">
    <cfRule type="expression" dxfId="995" priority="277">
      <formula>IF(AND(AU317&gt;=0, RIGHT(TEXT(AU317,"0.#"),1)&lt;&gt;"."),TRUE,FALSE)</formula>
    </cfRule>
    <cfRule type="expression" dxfId="994" priority="278">
      <formula>IF(AND(AU317&gt;=0, RIGHT(TEXT(AU317,"0.#"),1)="."),TRUE,FALSE)</formula>
    </cfRule>
    <cfRule type="expression" dxfId="993" priority="279">
      <formula>IF(AND(AU317&lt;0, RIGHT(TEXT(AU317,"0.#"),1)&lt;&gt;"."),TRUE,FALSE)</formula>
    </cfRule>
    <cfRule type="expression" dxfId="992" priority="280">
      <formula>IF(AND(AU317&lt;0, RIGHT(TEXT(AU317,"0.#"),1)="."),TRUE,FALSE)</formula>
    </cfRule>
  </conditionalFormatting>
  <conditionalFormatting sqref="AU318:AX318">
    <cfRule type="expression" dxfId="991" priority="273">
      <formula>IF(AND(AU318&gt;=0, RIGHT(TEXT(AU318,"0.#"),1)&lt;&gt;"."),TRUE,FALSE)</formula>
    </cfRule>
    <cfRule type="expression" dxfId="990" priority="274">
      <formula>IF(AND(AU318&gt;=0, RIGHT(TEXT(AU318,"0.#"),1)="."),TRUE,FALSE)</formula>
    </cfRule>
    <cfRule type="expression" dxfId="989" priority="275">
      <formula>IF(AND(AU318&lt;0, RIGHT(TEXT(AU318,"0.#"),1)&lt;&gt;"."),TRUE,FALSE)</formula>
    </cfRule>
    <cfRule type="expression" dxfId="988" priority="276">
      <formula>IF(AND(AU318&lt;0, RIGHT(TEXT(AU318,"0.#"),1)="."),TRUE,FALSE)</formula>
    </cfRule>
  </conditionalFormatting>
  <conditionalFormatting sqref="AU319:AX319">
    <cfRule type="expression" dxfId="987" priority="269">
      <formula>IF(AND(AU319&gt;=0, RIGHT(TEXT(AU319,"0.#"),1)&lt;&gt;"."),TRUE,FALSE)</formula>
    </cfRule>
    <cfRule type="expression" dxfId="986" priority="270">
      <formula>IF(AND(AU319&gt;=0, RIGHT(TEXT(AU319,"0.#"),1)="."),TRUE,FALSE)</formula>
    </cfRule>
    <cfRule type="expression" dxfId="985" priority="271">
      <formula>IF(AND(AU319&lt;0, RIGHT(TEXT(AU319,"0.#"),1)&lt;&gt;"."),TRUE,FALSE)</formula>
    </cfRule>
    <cfRule type="expression" dxfId="984" priority="272">
      <formula>IF(AND(AU319&lt;0, RIGHT(TEXT(AU319,"0.#"),1)="."),TRUE,FALSE)</formula>
    </cfRule>
  </conditionalFormatting>
  <conditionalFormatting sqref="AU320:AX320">
    <cfRule type="expression" dxfId="983" priority="265">
      <formula>IF(AND(AU320&gt;=0, RIGHT(TEXT(AU320,"0.#"),1)&lt;&gt;"."),TRUE,FALSE)</formula>
    </cfRule>
    <cfRule type="expression" dxfId="982" priority="266">
      <formula>IF(AND(AU320&gt;=0, RIGHT(TEXT(AU320,"0.#"),1)="."),TRUE,FALSE)</formula>
    </cfRule>
    <cfRule type="expression" dxfId="981" priority="267">
      <formula>IF(AND(AU320&lt;0, RIGHT(TEXT(AU320,"0.#"),1)&lt;&gt;"."),TRUE,FALSE)</formula>
    </cfRule>
    <cfRule type="expression" dxfId="980" priority="268">
      <formula>IF(AND(AU320&lt;0, RIGHT(TEXT(AU320,"0.#"),1)="."),TRUE,FALSE)</formula>
    </cfRule>
  </conditionalFormatting>
  <conditionalFormatting sqref="AU321:AX321">
    <cfRule type="expression" dxfId="979" priority="261">
      <formula>IF(AND(AU321&gt;=0, RIGHT(TEXT(AU321,"0.#"),1)&lt;&gt;"."),TRUE,FALSE)</formula>
    </cfRule>
    <cfRule type="expression" dxfId="978" priority="262">
      <formula>IF(AND(AU321&gt;=0, RIGHT(TEXT(AU321,"0.#"),1)="."),TRUE,FALSE)</formula>
    </cfRule>
    <cfRule type="expression" dxfId="977" priority="263">
      <formula>IF(AND(AU321&lt;0, RIGHT(TEXT(AU321,"0.#"),1)&lt;&gt;"."),TRUE,FALSE)</formula>
    </cfRule>
    <cfRule type="expression" dxfId="976" priority="264">
      <formula>IF(AND(AU321&lt;0, RIGHT(TEXT(AU321,"0.#"),1)="."),TRUE,FALSE)</formula>
    </cfRule>
  </conditionalFormatting>
  <conditionalFormatting sqref="AU322:AX322">
    <cfRule type="expression" dxfId="975" priority="257">
      <formula>IF(AND(AU322&gt;=0, RIGHT(TEXT(AU322,"0.#"),1)&lt;&gt;"."),TRUE,FALSE)</formula>
    </cfRule>
    <cfRule type="expression" dxfId="974" priority="258">
      <formula>IF(AND(AU322&gt;=0, RIGHT(TEXT(AU322,"0.#"),1)="."),TRUE,FALSE)</formula>
    </cfRule>
    <cfRule type="expression" dxfId="973" priority="259">
      <formula>IF(AND(AU322&lt;0, RIGHT(TEXT(AU322,"0.#"),1)&lt;&gt;"."),TRUE,FALSE)</formula>
    </cfRule>
    <cfRule type="expression" dxfId="972" priority="260">
      <formula>IF(AND(AU322&lt;0, RIGHT(TEXT(AU322,"0.#"),1)="."),TRUE,FALSE)</formula>
    </cfRule>
  </conditionalFormatting>
  <conditionalFormatting sqref="AU323:AX323">
    <cfRule type="expression" dxfId="971" priority="253">
      <formula>IF(AND(AU323&gt;=0, RIGHT(TEXT(AU323,"0.#"),1)&lt;&gt;"."),TRUE,FALSE)</formula>
    </cfRule>
    <cfRule type="expression" dxfId="970" priority="254">
      <formula>IF(AND(AU323&gt;=0, RIGHT(TEXT(AU323,"0.#"),1)="."),TRUE,FALSE)</formula>
    </cfRule>
    <cfRule type="expression" dxfId="969" priority="255">
      <formula>IF(AND(AU323&lt;0, RIGHT(TEXT(AU323,"0.#"),1)&lt;&gt;"."),TRUE,FALSE)</formula>
    </cfRule>
    <cfRule type="expression" dxfId="968" priority="256">
      <formula>IF(AND(AU323&lt;0, RIGHT(TEXT(AU323,"0.#"),1)="."),TRUE,FALSE)</formula>
    </cfRule>
  </conditionalFormatting>
  <conditionalFormatting sqref="AU324:AX324">
    <cfRule type="expression" dxfId="967" priority="249">
      <formula>IF(AND(AU324&gt;=0, RIGHT(TEXT(AU324,"0.#"),1)&lt;&gt;"."),TRUE,FALSE)</formula>
    </cfRule>
    <cfRule type="expression" dxfId="966" priority="250">
      <formula>IF(AND(AU324&gt;=0, RIGHT(TEXT(AU324,"0.#"),1)="."),TRUE,FALSE)</formula>
    </cfRule>
    <cfRule type="expression" dxfId="965" priority="251">
      <formula>IF(AND(AU324&lt;0, RIGHT(TEXT(AU324,"0.#"),1)&lt;&gt;"."),TRUE,FALSE)</formula>
    </cfRule>
    <cfRule type="expression" dxfId="964" priority="252">
      <formula>IF(AND(AU324&lt;0, RIGHT(TEXT(AU324,"0.#"),1)="."),TRUE,FALSE)</formula>
    </cfRule>
  </conditionalFormatting>
  <conditionalFormatting sqref="AU325:AX325">
    <cfRule type="expression" dxfId="963" priority="245">
      <formula>IF(AND(AU325&gt;=0, RIGHT(TEXT(AU325,"0.#"),1)&lt;&gt;"."),TRUE,FALSE)</formula>
    </cfRule>
    <cfRule type="expression" dxfId="962" priority="246">
      <formula>IF(AND(AU325&gt;=0, RIGHT(TEXT(AU325,"0.#"),1)="."),TRUE,FALSE)</formula>
    </cfRule>
    <cfRule type="expression" dxfId="961" priority="247">
      <formula>IF(AND(AU325&lt;0, RIGHT(TEXT(AU325,"0.#"),1)&lt;&gt;"."),TRUE,FALSE)</formula>
    </cfRule>
    <cfRule type="expression" dxfId="960" priority="248">
      <formula>IF(AND(AU325&lt;0, RIGHT(TEXT(AU325,"0.#"),1)="."),TRUE,FALSE)</formula>
    </cfRule>
  </conditionalFormatting>
  <conditionalFormatting sqref="AU326:AX326">
    <cfRule type="expression" dxfId="959" priority="241">
      <formula>IF(AND(AU326&gt;=0, RIGHT(TEXT(AU326,"0.#"),1)&lt;&gt;"."),TRUE,FALSE)</formula>
    </cfRule>
    <cfRule type="expression" dxfId="958" priority="242">
      <formula>IF(AND(AU326&gt;=0, RIGHT(TEXT(AU326,"0.#"),1)="."),TRUE,FALSE)</formula>
    </cfRule>
    <cfRule type="expression" dxfId="957" priority="243">
      <formula>IF(AND(AU326&lt;0, RIGHT(TEXT(AU326,"0.#"),1)&lt;&gt;"."),TRUE,FALSE)</formula>
    </cfRule>
    <cfRule type="expression" dxfId="956" priority="244">
      <formula>IF(AND(AU326&lt;0, RIGHT(TEXT(AU326,"0.#"),1)="."),TRUE,FALSE)</formula>
    </cfRule>
  </conditionalFormatting>
  <conditionalFormatting sqref="AU327:AX327">
    <cfRule type="expression" dxfId="955" priority="237">
      <formula>IF(AND(AU327&gt;=0, RIGHT(TEXT(AU327,"0.#"),1)&lt;&gt;"."),TRUE,FALSE)</formula>
    </cfRule>
    <cfRule type="expression" dxfId="954" priority="238">
      <formula>IF(AND(AU327&gt;=0, RIGHT(TEXT(AU327,"0.#"),1)="."),TRUE,FALSE)</formula>
    </cfRule>
    <cfRule type="expression" dxfId="953" priority="239">
      <formula>IF(AND(AU327&lt;0, RIGHT(TEXT(AU327,"0.#"),1)&lt;&gt;"."),TRUE,FALSE)</formula>
    </cfRule>
    <cfRule type="expression" dxfId="952" priority="240">
      <formula>IF(AND(AU327&lt;0, RIGHT(TEXT(AU327,"0.#"),1)="."),TRUE,FALSE)</formula>
    </cfRule>
  </conditionalFormatting>
  <conditionalFormatting sqref="AU328:AX328">
    <cfRule type="expression" dxfId="951" priority="233">
      <formula>IF(AND(AU328&gt;=0, RIGHT(TEXT(AU328,"0.#"),1)&lt;&gt;"."),TRUE,FALSE)</formula>
    </cfRule>
    <cfRule type="expression" dxfId="950" priority="234">
      <formula>IF(AND(AU328&gt;=0, RIGHT(TEXT(AU328,"0.#"),1)="."),TRUE,FALSE)</formula>
    </cfRule>
    <cfRule type="expression" dxfId="949" priority="235">
      <formula>IF(AND(AU328&lt;0, RIGHT(TEXT(AU328,"0.#"),1)&lt;&gt;"."),TRUE,FALSE)</formula>
    </cfRule>
    <cfRule type="expression" dxfId="948" priority="236">
      <formula>IF(AND(AU328&lt;0, RIGHT(TEXT(AU328,"0.#"),1)="."),TRUE,FALSE)</formula>
    </cfRule>
  </conditionalFormatting>
  <conditionalFormatting sqref="AU329:AX329">
    <cfRule type="expression" dxfId="947" priority="229">
      <formula>IF(AND(AU329&gt;=0, RIGHT(TEXT(AU329,"0.#"),1)&lt;&gt;"."),TRUE,FALSE)</formula>
    </cfRule>
    <cfRule type="expression" dxfId="946" priority="230">
      <formula>IF(AND(AU329&gt;=0, RIGHT(TEXT(AU329,"0.#"),1)="."),TRUE,FALSE)</formula>
    </cfRule>
    <cfRule type="expression" dxfId="945" priority="231">
      <formula>IF(AND(AU329&lt;0, RIGHT(TEXT(AU329,"0.#"),1)&lt;&gt;"."),TRUE,FALSE)</formula>
    </cfRule>
    <cfRule type="expression" dxfId="944" priority="232">
      <formula>IF(AND(AU329&lt;0, RIGHT(TEXT(AU329,"0.#"),1)="."),TRUE,FALSE)</formula>
    </cfRule>
  </conditionalFormatting>
  <conditionalFormatting sqref="AU330:AX330">
    <cfRule type="expression" dxfId="943" priority="225">
      <formula>IF(AND(AU330&gt;=0, RIGHT(TEXT(AU330,"0.#"),1)&lt;&gt;"."),TRUE,FALSE)</formula>
    </cfRule>
    <cfRule type="expression" dxfId="942" priority="226">
      <formula>IF(AND(AU330&gt;=0, RIGHT(TEXT(AU330,"0.#"),1)="."),TRUE,FALSE)</formula>
    </cfRule>
    <cfRule type="expression" dxfId="941" priority="227">
      <formula>IF(AND(AU330&lt;0, RIGHT(TEXT(AU330,"0.#"),1)&lt;&gt;"."),TRUE,FALSE)</formula>
    </cfRule>
    <cfRule type="expression" dxfId="940" priority="228">
      <formula>IF(AND(AU330&lt;0, RIGHT(TEXT(AU330,"0.#"),1)="."),TRUE,FALSE)</formula>
    </cfRule>
  </conditionalFormatting>
  <conditionalFormatting sqref="AU331:AX331">
    <cfRule type="expression" dxfId="939" priority="221">
      <formula>IF(AND(AU331&gt;=0, RIGHT(TEXT(AU331,"0.#"),1)&lt;&gt;"."),TRUE,FALSE)</formula>
    </cfRule>
    <cfRule type="expression" dxfId="938" priority="222">
      <formula>IF(AND(AU331&gt;=0, RIGHT(TEXT(AU331,"0.#"),1)="."),TRUE,FALSE)</formula>
    </cfRule>
    <cfRule type="expression" dxfId="937" priority="223">
      <formula>IF(AND(AU331&lt;0, RIGHT(TEXT(AU331,"0.#"),1)&lt;&gt;"."),TRUE,FALSE)</formula>
    </cfRule>
    <cfRule type="expression" dxfId="936" priority="224">
      <formula>IF(AND(AU331&lt;0, RIGHT(TEXT(AU331,"0.#"),1)="."),TRUE,FALSE)</formula>
    </cfRule>
  </conditionalFormatting>
  <conditionalFormatting sqref="Y206">
    <cfRule type="expression" dxfId="935" priority="219">
      <formula>IF(RIGHT(TEXT(Y206,"0.#"),1)=".",FALSE,TRUE)</formula>
    </cfRule>
    <cfRule type="expression" dxfId="934" priority="220">
      <formula>IF(RIGHT(TEXT(Y206,"0.#"),1)=".",TRUE,FALSE)</formula>
    </cfRule>
  </conditionalFormatting>
  <conditionalFormatting sqref="AK335">
    <cfRule type="expression" dxfId="933" priority="217">
      <formula>IF(RIGHT(TEXT(AK335,"0.#"),1)=".",FALSE,TRUE)</formula>
    </cfRule>
    <cfRule type="expression" dxfId="932" priority="218">
      <formula>IF(RIGHT(TEXT(AK335,"0.#"),1)=".",TRUE,FALSE)</formula>
    </cfRule>
  </conditionalFormatting>
  <conditionalFormatting sqref="AK336:AK343">
    <cfRule type="expression" dxfId="931" priority="211">
      <formula>IF(RIGHT(TEXT(AK336,"0.#"),1)=".",FALSE,TRUE)</formula>
    </cfRule>
    <cfRule type="expression" dxfId="930" priority="212">
      <formula>IF(RIGHT(TEXT(AK336,"0.#"),1)=".",TRUE,FALSE)</formula>
    </cfRule>
  </conditionalFormatting>
  <conditionalFormatting sqref="AK344">
    <cfRule type="expression" dxfId="929" priority="209">
      <formula>IF(RIGHT(TEXT(AK344,"0.#"),1)=".",FALSE,TRUE)</formula>
    </cfRule>
    <cfRule type="expression" dxfId="928" priority="210">
      <formula>IF(RIGHT(TEXT(AK344,"0.#"),1)=".",TRUE,FALSE)</formula>
    </cfRule>
  </conditionalFormatting>
  <conditionalFormatting sqref="AK345">
    <cfRule type="expression" dxfId="927" priority="207">
      <formula>IF(RIGHT(TEXT(AK345,"0.#"),1)=".",FALSE,TRUE)</formula>
    </cfRule>
    <cfRule type="expression" dxfId="926" priority="208">
      <formula>IF(RIGHT(TEXT(AK345,"0.#"),1)=".",TRUE,FALSE)</formula>
    </cfRule>
  </conditionalFormatting>
  <conditionalFormatting sqref="AK346">
    <cfRule type="expression" dxfId="925" priority="205">
      <formula>IF(RIGHT(TEXT(AK346,"0.#"),1)=".",FALSE,TRUE)</formula>
    </cfRule>
    <cfRule type="expression" dxfId="924" priority="206">
      <formula>IF(RIGHT(TEXT(AK346,"0.#"),1)=".",TRUE,FALSE)</formula>
    </cfRule>
  </conditionalFormatting>
  <conditionalFormatting sqref="AK347">
    <cfRule type="expression" dxfId="923" priority="203">
      <formula>IF(RIGHT(TEXT(AK347,"0.#"),1)=".",FALSE,TRUE)</formula>
    </cfRule>
    <cfRule type="expression" dxfId="922" priority="204">
      <formula>IF(RIGHT(TEXT(AK347,"0.#"),1)=".",TRUE,FALSE)</formula>
    </cfRule>
  </conditionalFormatting>
  <conditionalFormatting sqref="AK348">
    <cfRule type="expression" dxfId="921" priority="201">
      <formula>IF(RIGHT(TEXT(AK348,"0.#"),1)=".",FALSE,TRUE)</formula>
    </cfRule>
    <cfRule type="expression" dxfId="920" priority="202">
      <formula>IF(RIGHT(TEXT(AK348,"0.#"),1)=".",TRUE,FALSE)</formula>
    </cfRule>
  </conditionalFormatting>
  <conditionalFormatting sqref="AK349">
    <cfRule type="expression" dxfId="919" priority="199">
      <formula>IF(RIGHT(TEXT(AK349,"0.#"),1)=".",FALSE,TRUE)</formula>
    </cfRule>
    <cfRule type="expression" dxfId="918" priority="200">
      <formula>IF(RIGHT(TEXT(AK349,"0.#"),1)=".",TRUE,FALSE)</formula>
    </cfRule>
  </conditionalFormatting>
  <conditionalFormatting sqref="AK350">
    <cfRule type="expression" dxfId="917" priority="197">
      <formula>IF(RIGHT(TEXT(AK350,"0.#"),1)=".",FALSE,TRUE)</formula>
    </cfRule>
    <cfRule type="expression" dxfId="916" priority="198">
      <formula>IF(RIGHT(TEXT(AK350,"0.#"),1)=".",TRUE,FALSE)</formula>
    </cfRule>
  </conditionalFormatting>
  <conditionalFormatting sqref="AK351">
    <cfRule type="expression" dxfId="915" priority="195">
      <formula>IF(RIGHT(TEXT(AK351,"0.#"),1)=".",FALSE,TRUE)</formula>
    </cfRule>
    <cfRule type="expression" dxfId="914" priority="196">
      <formula>IF(RIGHT(TEXT(AK351,"0.#"),1)=".",TRUE,FALSE)</formula>
    </cfRule>
  </conditionalFormatting>
  <conditionalFormatting sqref="AK352">
    <cfRule type="expression" dxfId="913" priority="193">
      <formula>IF(RIGHT(TEXT(AK352,"0.#"),1)=".",FALSE,TRUE)</formula>
    </cfRule>
    <cfRule type="expression" dxfId="912" priority="194">
      <formula>IF(RIGHT(TEXT(AK352,"0.#"),1)=".",TRUE,FALSE)</formula>
    </cfRule>
  </conditionalFormatting>
  <conditionalFormatting sqref="AK353">
    <cfRule type="expression" dxfId="911" priority="191">
      <formula>IF(RIGHT(TEXT(AK353,"0.#"),1)=".",FALSE,TRUE)</formula>
    </cfRule>
    <cfRule type="expression" dxfId="910" priority="192">
      <formula>IF(RIGHT(TEXT(AK353,"0.#"),1)=".",TRUE,FALSE)</formula>
    </cfRule>
  </conditionalFormatting>
  <conditionalFormatting sqref="AK354">
    <cfRule type="expression" dxfId="909" priority="189">
      <formula>IF(RIGHT(TEXT(AK354,"0.#"),1)=".",FALSE,TRUE)</formula>
    </cfRule>
    <cfRule type="expression" dxfId="908" priority="190">
      <formula>IF(RIGHT(TEXT(AK354,"0.#"),1)=".",TRUE,FALSE)</formula>
    </cfRule>
  </conditionalFormatting>
  <conditionalFormatting sqref="AK355">
    <cfRule type="expression" dxfId="907" priority="187">
      <formula>IF(RIGHT(TEXT(AK355,"0.#"),1)=".",FALSE,TRUE)</formula>
    </cfRule>
    <cfRule type="expression" dxfId="906" priority="188">
      <formula>IF(RIGHT(TEXT(AK355,"0.#"),1)=".",TRUE,FALSE)</formula>
    </cfRule>
  </conditionalFormatting>
  <conditionalFormatting sqref="AK356">
    <cfRule type="expression" dxfId="905" priority="185">
      <formula>IF(RIGHT(TEXT(AK356,"0.#"),1)=".",FALSE,TRUE)</formula>
    </cfRule>
    <cfRule type="expression" dxfId="904" priority="186">
      <formula>IF(RIGHT(TEXT(AK356,"0.#"),1)=".",TRUE,FALSE)</formula>
    </cfRule>
  </conditionalFormatting>
  <conditionalFormatting sqref="AK357">
    <cfRule type="expression" dxfId="903" priority="183">
      <formula>IF(RIGHT(TEXT(AK357,"0.#"),1)=".",FALSE,TRUE)</formula>
    </cfRule>
    <cfRule type="expression" dxfId="902" priority="184">
      <formula>IF(RIGHT(TEXT(AK357,"0.#"),1)=".",TRUE,FALSE)</formula>
    </cfRule>
  </conditionalFormatting>
  <conditionalFormatting sqref="AK358">
    <cfRule type="expression" dxfId="901" priority="181">
      <formula>IF(RIGHT(TEXT(AK358,"0.#"),1)=".",FALSE,TRUE)</formula>
    </cfRule>
    <cfRule type="expression" dxfId="900" priority="182">
      <formula>IF(RIGHT(TEXT(AK358,"0.#"),1)=".",TRUE,FALSE)</formula>
    </cfRule>
  </conditionalFormatting>
  <conditionalFormatting sqref="AK359">
    <cfRule type="expression" dxfId="899" priority="179">
      <formula>IF(RIGHT(TEXT(AK359,"0.#"),1)=".",FALSE,TRUE)</formula>
    </cfRule>
    <cfRule type="expression" dxfId="898" priority="180">
      <formula>IF(RIGHT(TEXT(AK359,"0.#"),1)=".",TRUE,FALSE)</formula>
    </cfRule>
  </conditionalFormatting>
  <conditionalFormatting sqref="AK360">
    <cfRule type="expression" dxfId="897" priority="177">
      <formula>IF(RIGHT(TEXT(AK360,"0.#"),1)=".",FALSE,TRUE)</formula>
    </cfRule>
    <cfRule type="expression" dxfId="896" priority="178">
      <formula>IF(RIGHT(TEXT(AK360,"0.#"),1)=".",TRUE,FALSE)</formula>
    </cfRule>
  </conditionalFormatting>
  <conditionalFormatting sqref="AK361">
    <cfRule type="expression" dxfId="895" priority="175">
      <formula>IF(RIGHT(TEXT(AK361,"0.#"),1)=".",FALSE,TRUE)</formula>
    </cfRule>
    <cfRule type="expression" dxfId="894" priority="176">
      <formula>IF(RIGHT(TEXT(AK361,"0.#"),1)=".",TRUE,FALSE)</formula>
    </cfRule>
  </conditionalFormatting>
  <conditionalFormatting sqref="AK362">
    <cfRule type="expression" dxfId="893" priority="173">
      <formula>IF(RIGHT(TEXT(AK362,"0.#"),1)=".",FALSE,TRUE)</formula>
    </cfRule>
    <cfRule type="expression" dxfId="892" priority="174">
      <formula>IF(RIGHT(TEXT(AK362,"0.#"),1)=".",TRUE,FALSE)</formula>
    </cfRule>
  </conditionalFormatting>
  <conditionalFormatting sqref="AK363">
    <cfRule type="expression" dxfId="891" priority="171">
      <formula>IF(RIGHT(TEXT(AK363,"0.#"),1)=".",FALSE,TRUE)</formula>
    </cfRule>
    <cfRule type="expression" dxfId="890" priority="172">
      <formula>IF(RIGHT(TEXT(AK363,"0.#"),1)=".",TRUE,FALSE)</formula>
    </cfRule>
  </conditionalFormatting>
  <conditionalFormatting sqref="AK364">
    <cfRule type="expression" dxfId="889" priority="169">
      <formula>IF(RIGHT(TEXT(AK364,"0.#"),1)=".",FALSE,TRUE)</formula>
    </cfRule>
    <cfRule type="expression" dxfId="888" priority="170">
      <formula>IF(RIGHT(TEXT(AK364,"0.#"),1)=".",TRUE,FALSE)</formula>
    </cfRule>
  </conditionalFormatting>
  <conditionalFormatting sqref="AU342:AX342">
    <cfRule type="expression" dxfId="887" priority="141">
      <formula>IF(AND(AU342&gt;=0, RIGHT(TEXT(AU342,"0.#"),1)&lt;&gt;"."),TRUE,FALSE)</formula>
    </cfRule>
    <cfRule type="expression" dxfId="886" priority="142">
      <formula>IF(AND(AU342&gt;=0, RIGHT(TEXT(AU342,"0.#"),1)="."),TRUE,FALSE)</formula>
    </cfRule>
    <cfRule type="expression" dxfId="885" priority="143">
      <formula>IF(AND(AU342&lt;0, RIGHT(TEXT(AU342,"0.#"),1)&lt;&gt;"."),TRUE,FALSE)</formula>
    </cfRule>
    <cfRule type="expression" dxfId="884" priority="144">
      <formula>IF(AND(AU342&lt;0, RIGHT(TEXT(AU342,"0.#"),1)="."),TRUE,FALSE)</formula>
    </cfRule>
  </conditionalFormatting>
  <conditionalFormatting sqref="AU343:AX343">
    <cfRule type="expression" dxfId="883" priority="137">
      <formula>IF(AND(AU343&gt;=0, RIGHT(TEXT(AU343,"0.#"),1)&lt;&gt;"."),TRUE,FALSE)</formula>
    </cfRule>
    <cfRule type="expression" dxfId="882" priority="138">
      <formula>IF(AND(AU343&gt;=0, RIGHT(TEXT(AU343,"0.#"),1)="."),TRUE,FALSE)</formula>
    </cfRule>
    <cfRule type="expression" dxfId="881" priority="139">
      <formula>IF(AND(AU343&lt;0, RIGHT(TEXT(AU343,"0.#"),1)&lt;&gt;"."),TRUE,FALSE)</formula>
    </cfRule>
    <cfRule type="expression" dxfId="880" priority="140">
      <formula>IF(AND(AU343&lt;0, RIGHT(TEXT(AU343,"0.#"),1)="."),TRUE,FALSE)</formula>
    </cfRule>
  </conditionalFormatting>
  <conditionalFormatting sqref="AU344:AX344">
    <cfRule type="expression" dxfId="879" priority="133">
      <formula>IF(AND(AU344&gt;=0, RIGHT(TEXT(AU344,"0.#"),1)&lt;&gt;"."),TRUE,FALSE)</formula>
    </cfRule>
    <cfRule type="expression" dxfId="878" priority="134">
      <formula>IF(AND(AU344&gt;=0, RIGHT(TEXT(AU344,"0.#"),1)="."),TRUE,FALSE)</formula>
    </cfRule>
    <cfRule type="expression" dxfId="877" priority="135">
      <formula>IF(AND(AU344&lt;0, RIGHT(TEXT(AU344,"0.#"),1)&lt;&gt;"."),TRUE,FALSE)</formula>
    </cfRule>
    <cfRule type="expression" dxfId="876" priority="136">
      <formula>IF(AND(AU344&lt;0, RIGHT(TEXT(AU344,"0.#"),1)="."),TRUE,FALSE)</formula>
    </cfRule>
  </conditionalFormatting>
  <conditionalFormatting sqref="AU345:AX345">
    <cfRule type="expression" dxfId="875" priority="129">
      <formula>IF(AND(AU345&gt;=0, RIGHT(TEXT(AU345,"0.#"),1)&lt;&gt;"."),TRUE,FALSE)</formula>
    </cfRule>
    <cfRule type="expression" dxfId="874" priority="130">
      <formula>IF(AND(AU345&gt;=0, RIGHT(TEXT(AU345,"0.#"),1)="."),TRUE,FALSE)</formula>
    </cfRule>
    <cfRule type="expression" dxfId="873" priority="131">
      <formula>IF(AND(AU345&lt;0, RIGHT(TEXT(AU345,"0.#"),1)&lt;&gt;"."),TRUE,FALSE)</formula>
    </cfRule>
    <cfRule type="expression" dxfId="872" priority="132">
      <formula>IF(AND(AU345&lt;0, RIGHT(TEXT(AU345,"0.#"),1)="."),TRUE,FALSE)</formula>
    </cfRule>
  </conditionalFormatting>
  <conditionalFormatting sqref="AU346:AX346">
    <cfRule type="expression" dxfId="871" priority="125">
      <formula>IF(AND(AU346&gt;=0, RIGHT(TEXT(AU346,"0.#"),1)&lt;&gt;"."),TRUE,FALSE)</formula>
    </cfRule>
    <cfRule type="expression" dxfId="870" priority="126">
      <formula>IF(AND(AU346&gt;=0, RIGHT(TEXT(AU346,"0.#"),1)="."),TRUE,FALSE)</formula>
    </cfRule>
    <cfRule type="expression" dxfId="869" priority="127">
      <formula>IF(AND(AU346&lt;0, RIGHT(TEXT(AU346,"0.#"),1)&lt;&gt;"."),TRUE,FALSE)</formula>
    </cfRule>
    <cfRule type="expression" dxfId="868" priority="128">
      <formula>IF(AND(AU346&lt;0, RIGHT(TEXT(AU346,"0.#"),1)="."),TRUE,FALSE)</formula>
    </cfRule>
  </conditionalFormatting>
  <conditionalFormatting sqref="AU347:AX347">
    <cfRule type="expression" dxfId="867" priority="121">
      <formula>IF(AND(AU347&gt;=0, RIGHT(TEXT(AU347,"0.#"),1)&lt;&gt;"."),TRUE,FALSE)</formula>
    </cfRule>
    <cfRule type="expression" dxfId="866" priority="122">
      <formula>IF(AND(AU347&gt;=0, RIGHT(TEXT(AU347,"0.#"),1)="."),TRUE,FALSE)</formula>
    </cfRule>
    <cfRule type="expression" dxfId="865" priority="123">
      <formula>IF(AND(AU347&lt;0, RIGHT(TEXT(AU347,"0.#"),1)&lt;&gt;"."),TRUE,FALSE)</formula>
    </cfRule>
    <cfRule type="expression" dxfId="864" priority="124">
      <formula>IF(AND(AU347&lt;0, RIGHT(TEXT(AU347,"0.#"),1)="."),TRUE,FALSE)</formula>
    </cfRule>
  </conditionalFormatting>
  <conditionalFormatting sqref="AU348:AX348">
    <cfRule type="expression" dxfId="863" priority="117">
      <formula>IF(AND(AU348&gt;=0, RIGHT(TEXT(AU348,"0.#"),1)&lt;&gt;"."),TRUE,FALSE)</formula>
    </cfRule>
    <cfRule type="expression" dxfId="862" priority="118">
      <formula>IF(AND(AU348&gt;=0, RIGHT(TEXT(AU348,"0.#"),1)="."),TRUE,FALSE)</formula>
    </cfRule>
    <cfRule type="expression" dxfId="861" priority="119">
      <formula>IF(AND(AU348&lt;0, RIGHT(TEXT(AU348,"0.#"),1)&lt;&gt;"."),TRUE,FALSE)</formula>
    </cfRule>
    <cfRule type="expression" dxfId="860" priority="120">
      <formula>IF(AND(AU348&lt;0, RIGHT(TEXT(AU348,"0.#"),1)="."),TRUE,FALSE)</formula>
    </cfRule>
  </conditionalFormatting>
  <conditionalFormatting sqref="AU349:AX349">
    <cfRule type="expression" dxfId="859" priority="113">
      <formula>IF(AND(AU349&gt;=0, RIGHT(TEXT(AU349,"0.#"),1)&lt;&gt;"."),TRUE,FALSE)</formula>
    </cfRule>
    <cfRule type="expression" dxfId="858" priority="114">
      <formula>IF(AND(AU349&gt;=0, RIGHT(TEXT(AU349,"0.#"),1)="."),TRUE,FALSE)</formula>
    </cfRule>
    <cfRule type="expression" dxfId="857" priority="115">
      <formula>IF(AND(AU349&lt;0, RIGHT(TEXT(AU349,"0.#"),1)&lt;&gt;"."),TRUE,FALSE)</formula>
    </cfRule>
    <cfRule type="expression" dxfId="856" priority="116">
      <formula>IF(AND(AU349&lt;0, RIGHT(TEXT(AU349,"0.#"),1)="."),TRUE,FALSE)</formula>
    </cfRule>
  </conditionalFormatting>
  <conditionalFormatting sqref="AU350:AX350">
    <cfRule type="expression" dxfId="855" priority="109">
      <formula>IF(AND(AU350&gt;=0, RIGHT(TEXT(AU350,"0.#"),1)&lt;&gt;"."),TRUE,FALSE)</formula>
    </cfRule>
    <cfRule type="expression" dxfId="854" priority="110">
      <formula>IF(AND(AU350&gt;=0, RIGHT(TEXT(AU350,"0.#"),1)="."),TRUE,FALSE)</formula>
    </cfRule>
    <cfRule type="expression" dxfId="853" priority="111">
      <formula>IF(AND(AU350&lt;0, RIGHT(TEXT(AU350,"0.#"),1)&lt;&gt;"."),TRUE,FALSE)</formula>
    </cfRule>
    <cfRule type="expression" dxfId="852" priority="112">
      <formula>IF(AND(AU350&lt;0, RIGHT(TEXT(AU350,"0.#"),1)="."),TRUE,FALSE)</formula>
    </cfRule>
  </conditionalFormatting>
  <conditionalFormatting sqref="AU351:AX351">
    <cfRule type="expression" dxfId="851" priority="105">
      <formula>IF(AND(AU351&gt;=0, RIGHT(TEXT(AU351,"0.#"),1)&lt;&gt;"."),TRUE,FALSE)</formula>
    </cfRule>
    <cfRule type="expression" dxfId="850" priority="106">
      <formula>IF(AND(AU351&gt;=0, RIGHT(TEXT(AU351,"0.#"),1)="."),TRUE,FALSE)</formula>
    </cfRule>
    <cfRule type="expression" dxfId="849" priority="107">
      <formula>IF(AND(AU351&lt;0, RIGHT(TEXT(AU351,"0.#"),1)&lt;&gt;"."),TRUE,FALSE)</formula>
    </cfRule>
    <cfRule type="expression" dxfId="848" priority="108">
      <formula>IF(AND(AU351&lt;0, RIGHT(TEXT(AU351,"0.#"),1)="."),TRUE,FALSE)</formula>
    </cfRule>
  </conditionalFormatting>
  <conditionalFormatting sqref="AU352:AX352">
    <cfRule type="expression" dxfId="847" priority="101">
      <formula>IF(AND(AU352&gt;=0, RIGHT(TEXT(AU352,"0.#"),1)&lt;&gt;"."),TRUE,FALSE)</formula>
    </cfRule>
    <cfRule type="expression" dxfId="846" priority="102">
      <formula>IF(AND(AU352&gt;=0, RIGHT(TEXT(AU352,"0.#"),1)="."),TRUE,FALSE)</formula>
    </cfRule>
    <cfRule type="expression" dxfId="845" priority="103">
      <formula>IF(AND(AU352&lt;0, RIGHT(TEXT(AU352,"0.#"),1)&lt;&gt;"."),TRUE,FALSE)</formula>
    </cfRule>
    <cfRule type="expression" dxfId="844" priority="104">
      <formula>IF(AND(AU352&lt;0, RIGHT(TEXT(AU352,"0.#"),1)="."),TRUE,FALSE)</formula>
    </cfRule>
  </conditionalFormatting>
  <conditionalFormatting sqref="AU353:AX353">
    <cfRule type="expression" dxfId="843" priority="97">
      <formula>IF(AND(AU353&gt;=0, RIGHT(TEXT(AU353,"0.#"),1)&lt;&gt;"."),TRUE,FALSE)</formula>
    </cfRule>
    <cfRule type="expression" dxfId="842" priority="98">
      <formula>IF(AND(AU353&gt;=0, RIGHT(TEXT(AU353,"0.#"),1)="."),TRUE,FALSE)</formula>
    </cfRule>
    <cfRule type="expression" dxfId="841" priority="99">
      <formula>IF(AND(AU353&lt;0, RIGHT(TEXT(AU353,"0.#"),1)&lt;&gt;"."),TRUE,FALSE)</formula>
    </cfRule>
    <cfRule type="expression" dxfId="840" priority="100">
      <formula>IF(AND(AU353&lt;0, RIGHT(TEXT(AU353,"0.#"),1)="."),TRUE,FALSE)</formula>
    </cfRule>
  </conditionalFormatting>
  <conditionalFormatting sqref="AU354:AX354">
    <cfRule type="expression" dxfId="839" priority="93">
      <formula>IF(AND(AU354&gt;=0, RIGHT(TEXT(AU354,"0.#"),1)&lt;&gt;"."),TRUE,FALSE)</formula>
    </cfRule>
    <cfRule type="expression" dxfId="838" priority="94">
      <formula>IF(AND(AU354&gt;=0, RIGHT(TEXT(AU354,"0.#"),1)="."),TRUE,FALSE)</formula>
    </cfRule>
    <cfRule type="expression" dxfId="837" priority="95">
      <formula>IF(AND(AU354&lt;0, RIGHT(TEXT(AU354,"0.#"),1)&lt;&gt;"."),TRUE,FALSE)</formula>
    </cfRule>
    <cfRule type="expression" dxfId="836" priority="96">
      <formula>IF(AND(AU354&lt;0, RIGHT(TEXT(AU354,"0.#"),1)="."),TRUE,FALSE)</formula>
    </cfRule>
  </conditionalFormatting>
  <conditionalFormatting sqref="AU355:AX355">
    <cfRule type="expression" dxfId="835" priority="89">
      <formula>IF(AND(AU355&gt;=0, RIGHT(TEXT(AU355,"0.#"),1)&lt;&gt;"."),TRUE,FALSE)</formula>
    </cfRule>
    <cfRule type="expression" dxfId="834" priority="90">
      <formula>IF(AND(AU355&gt;=0, RIGHT(TEXT(AU355,"0.#"),1)="."),TRUE,FALSE)</formula>
    </cfRule>
    <cfRule type="expression" dxfId="833" priority="91">
      <formula>IF(AND(AU355&lt;0, RIGHT(TEXT(AU355,"0.#"),1)&lt;&gt;"."),TRUE,FALSE)</formula>
    </cfRule>
    <cfRule type="expression" dxfId="832" priority="92">
      <formula>IF(AND(AU355&lt;0, RIGHT(TEXT(AU355,"0.#"),1)="."),TRUE,FALSE)</formula>
    </cfRule>
  </conditionalFormatting>
  <conditionalFormatting sqref="AU356:AX356">
    <cfRule type="expression" dxfId="831" priority="85">
      <formula>IF(AND(AU356&gt;=0, RIGHT(TEXT(AU356,"0.#"),1)&lt;&gt;"."),TRUE,FALSE)</formula>
    </cfRule>
    <cfRule type="expression" dxfId="830" priority="86">
      <formula>IF(AND(AU356&gt;=0, RIGHT(TEXT(AU356,"0.#"),1)="."),TRUE,FALSE)</formula>
    </cfRule>
    <cfRule type="expression" dxfId="829" priority="87">
      <formula>IF(AND(AU356&lt;0, RIGHT(TEXT(AU356,"0.#"),1)&lt;&gt;"."),TRUE,FALSE)</formula>
    </cfRule>
    <cfRule type="expression" dxfId="828" priority="88">
      <formula>IF(AND(AU356&lt;0, RIGHT(TEXT(AU356,"0.#"),1)="."),TRUE,FALSE)</formula>
    </cfRule>
  </conditionalFormatting>
  <conditionalFormatting sqref="AU357:AX357">
    <cfRule type="expression" dxfId="827" priority="81">
      <formula>IF(AND(AU357&gt;=0, RIGHT(TEXT(AU357,"0.#"),1)&lt;&gt;"."),TRUE,FALSE)</formula>
    </cfRule>
    <cfRule type="expression" dxfId="826" priority="82">
      <formula>IF(AND(AU357&gt;=0, RIGHT(TEXT(AU357,"0.#"),1)="."),TRUE,FALSE)</formula>
    </cfRule>
    <cfRule type="expression" dxfId="825" priority="83">
      <formula>IF(AND(AU357&lt;0, RIGHT(TEXT(AU357,"0.#"),1)&lt;&gt;"."),TRUE,FALSE)</formula>
    </cfRule>
    <cfRule type="expression" dxfId="824" priority="84">
      <formula>IF(AND(AU357&lt;0, RIGHT(TEXT(AU357,"0.#"),1)="."),TRUE,FALSE)</formula>
    </cfRule>
  </conditionalFormatting>
  <conditionalFormatting sqref="AU358:AX358">
    <cfRule type="expression" dxfId="823" priority="77">
      <formula>IF(AND(AU358&gt;=0, RIGHT(TEXT(AU358,"0.#"),1)&lt;&gt;"."),TRUE,FALSE)</formula>
    </cfRule>
    <cfRule type="expression" dxfId="822" priority="78">
      <formula>IF(AND(AU358&gt;=0, RIGHT(TEXT(AU358,"0.#"),1)="."),TRUE,FALSE)</formula>
    </cfRule>
    <cfRule type="expression" dxfId="821" priority="79">
      <formula>IF(AND(AU358&lt;0, RIGHT(TEXT(AU358,"0.#"),1)&lt;&gt;"."),TRUE,FALSE)</formula>
    </cfRule>
    <cfRule type="expression" dxfId="820" priority="80">
      <formula>IF(AND(AU358&lt;0, RIGHT(TEXT(AU358,"0.#"),1)="."),TRUE,FALSE)</formula>
    </cfRule>
  </conditionalFormatting>
  <conditionalFormatting sqref="AU359:AX359">
    <cfRule type="expression" dxfId="819" priority="73">
      <formula>IF(AND(AU359&gt;=0, RIGHT(TEXT(AU359,"0.#"),1)&lt;&gt;"."),TRUE,FALSE)</formula>
    </cfRule>
    <cfRule type="expression" dxfId="818" priority="74">
      <formula>IF(AND(AU359&gt;=0, RIGHT(TEXT(AU359,"0.#"),1)="."),TRUE,FALSE)</formula>
    </cfRule>
    <cfRule type="expression" dxfId="817" priority="75">
      <formula>IF(AND(AU359&lt;0, RIGHT(TEXT(AU359,"0.#"),1)&lt;&gt;"."),TRUE,FALSE)</formula>
    </cfRule>
    <cfRule type="expression" dxfId="816" priority="76">
      <formula>IF(AND(AU359&lt;0, RIGHT(TEXT(AU359,"0.#"),1)="."),TRUE,FALSE)</formula>
    </cfRule>
  </conditionalFormatting>
  <conditionalFormatting sqref="AU360:AX360">
    <cfRule type="expression" dxfId="815" priority="69">
      <formula>IF(AND(AU360&gt;=0, RIGHT(TEXT(AU360,"0.#"),1)&lt;&gt;"."),TRUE,FALSE)</formula>
    </cfRule>
    <cfRule type="expression" dxfId="814" priority="70">
      <formula>IF(AND(AU360&gt;=0, RIGHT(TEXT(AU360,"0.#"),1)="."),TRUE,FALSE)</formula>
    </cfRule>
    <cfRule type="expression" dxfId="813" priority="71">
      <formula>IF(AND(AU360&lt;0, RIGHT(TEXT(AU360,"0.#"),1)&lt;&gt;"."),TRUE,FALSE)</formula>
    </cfRule>
    <cfRule type="expression" dxfId="812" priority="72">
      <formula>IF(AND(AU360&lt;0, RIGHT(TEXT(AU360,"0.#"),1)="."),TRUE,FALSE)</formula>
    </cfRule>
  </conditionalFormatting>
  <conditionalFormatting sqref="AU361:AX361">
    <cfRule type="expression" dxfId="811" priority="65">
      <formula>IF(AND(AU361&gt;=0, RIGHT(TEXT(AU361,"0.#"),1)&lt;&gt;"."),TRUE,FALSE)</formula>
    </cfRule>
    <cfRule type="expression" dxfId="810" priority="66">
      <formula>IF(AND(AU361&gt;=0, RIGHT(TEXT(AU361,"0.#"),1)="."),TRUE,FALSE)</formula>
    </cfRule>
    <cfRule type="expression" dxfId="809" priority="67">
      <formula>IF(AND(AU361&lt;0, RIGHT(TEXT(AU361,"0.#"),1)&lt;&gt;"."),TRUE,FALSE)</formula>
    </cfRule>
    <cfRule type="expression" dxfId="808" priority="68">
      <formula>IF(AND(AU361&lt;0, RIGHT(TEXT(AU361,"0.#"),1)="."),TRUE,FALSE)</formula>
    </cfRule>
  </conditionalFormatting>
  <conditionalFormatting sqref="AU362:AX362">
    <cfRule type="expression" dxfId="807" priority="61">
      <formula>IF(AND(AU362&gt;=0, RIGHT(TEXT(AU362,"0.#"),1)&lt;&gt;"."),TRUE,FALSE)</formula>
    </cfRule>
    <cfRule type="expression" dxfId="806" priority="62">
      <formula>IF(AND(AU362&gt;=0, RIGHT(TEXT(AU362,"0.#"),1)="."),TRUE,FALSE)</formula>
    </cfRule>
    <cfRule type="expression" dxfId="805" priority="63">
      <formula>IF(AND(AU362&lt;0, RIGHT(TEXT(AU362,"0.#"),1)&lt;&gt;"."),TRUE,FALSE)</formula>
    </cfRule>
    <cfRule type="expression" dxfId="804" priority="64">
      <formula>IF(AND(AU362&lt;0, RIGHT(TEXT(AU362,"0.#"),1)="."),TRUE,FALSE)</formula>
    </cfRule>
  </conditionalFormatting>
  <conditionalFormatting sqref="AU363:AX363">
    <cfRule type="expression" dxfId="803" priority="57">
      <formula>IF(AND(AU363&gt;=0, RIGHT(TEXT(AU363,"0.#"),1)&lt;&gt;"."),TRUE,FALSE)</formula>
    </cfRule>
    <cfRule type="expression" dxfId="802" priority="58">
      <formula>IF(AND(AU363&gt;=0, RIGHT(TEXT(AU363,"0.#"),1)="."),TRUE,FALSE)</formula>
    </cfRule>
    <cfRule type="expression" dxfId="801" priority="59">
      <formula>IF(AND(AU363&lt;0, RIGHT(TEXT(AU363,"0.#"),1)&lt;&gt;"."),TRUE,FALSE)</formula>
    </cfRule>
    <cfRule type="expression" dxfId="800" priority="60">
      <formula>IF(AND(AU363&lt;0, RIGHT(TEXT(AU363,"0.#"),1)="."),TRUE,FALSE)</formula>
    </cfRule>
  </conditionalFormatting>
  <conditionalFormatting sqref="AU364:AX364">
    <cfRule type="expression" dxfId="799" priority="53">
      <formula>IF(AND(AU364&gt;=0, RIGHT(TEXT(AU364,"0.#"),1)&lt;&gt;"."),TRUE,FALSE)</formula>
    </cfRule>
    <cfRule type="expression" dxfId="798" priority="54">
      <formula>IF(AND(AU364&gt;=0, RIGHT(TEXT(AU364,"0.#"),1)="."),TRUE,FALSE)</formula>
    </cfRule>
    <cfRule type="expression" dxfId="797" priority="55">
      <formula>IF(AND(AU364&lt;0, RIGHT(TEXT(AU364,"0.#"),1)&lt;&gt;"."),TRUE,FALSE)</formula>
    </cfRule>
    <cfRule type="expression" dxfId="796" priority="56">
      <formula>IF(AND(AU364&lt;0, RIGHT(TEXT(AU364,"0.#"),1)="."),TRUE,FALSE)</formula>
    </cfRule>
  </conditionalFormatting>
  <conditionalFormatting sqref="AK302">
    <cfRule type="expression" dxfId="795" priority="51">
      <formula>IF(RIGHT(TEXT(AK302,"0.#"),1)=".",FALSE,TRUE)</formula>
    </cfRule>
    <cfRule type="expression" dxfId="794" priority="52">
      <formula>IF(RIGHT(TEXT(AK302,"0.#"),1)=".",TRUE,FALSE)</formula>
    </cfRule>
  </conditionalFormatting>
  <conditionalFormatting sqref="AK303:AK307">
    <cfRule type="expression" dxfId="793" priority="49">
      <formula>IF(RIGHT(TEXT(AK303,"0.#"),1)=".",FALSE,TRUE)</formula>
    </cfRule>
    <cfRule type="expression" dxfId="792" priority="50">
      <formula>IF(RIGHT(TEXT(AK303,"0.#"),1)=".",TRUE,FALSE)</formula>
    </cfRule>
  </conditionalFormatting>
  <conditionalFormatting sqref="Y219">
    <cfRule type="expression" dxfId="791" priority="47">
      <formula>IF(RIGHT(TEXT(Y219,"0.#"),1)=".",FALSE,TRUE)</formula>
    </cfRule>
    <cfRule type="expression" dxfId="790" priority="48">
      <formula>IF(RIGHT(TEXT(Y219,"0.#"),1)=".",TRUE,FALSE)</formula>
    </cfRule>
  </conditionalFormatting>
  <conditionalFormatting sqref="AK368">
    <cfRule type="expression" dxfId="789" priority="45">
      <formula>IF(RIGHT(TEXT(AK368,"0.#"),1)=".",FALSE,TRUE)</formula>
    </cfRule>
    <cfRule type="expression" dxfId="788" priority="46">
      <formula>IF(RIGHT(TEXT(AK368,"0.#"),1)=".",TRUE,FALSE)</formula>
    </cfRule>
  </conditionalFormatting>
  <conditionalFormatting sqref="AK369:AK376">
    <cfRule type="expression" dxfId="787" priority="43">
      <formula>IF(RIGHT(TEXT(AK369,"0.#"),1)=".",FALSE,TRUE)</formula>
    </cfRule>
    <cfRule type="expression" dxfId="786" priority="44">
      <formula>IF(RIGHT(TEXT(AK369,"0.#"),1)=".",TRUE,FALSE)</formula>
    </cfRule>
  </conditionalFormatting>
  <conditionalFormatting sqref="AK377">
    <cfRule type="expression" dxfId="785" priority="41">
      <formula>IF(RIGHT(TEXT(AK377,"0.#"),1)=".",FALSE,TRUE)</formula>
    </cfRule>
    <cfRule type="expression" dxfId="784" priority="42">
      <formula>IF(RIGHT(TEXT(AK377,"0.#"),1)=".",TRUE,FALSE)</formula>
    </cfRule>
  </conditionalFormatting>
  <conditionalFormatting sqref="AK378">
    <cfRule type="expression" dxfId="783" priority="39">
      <formula>IF(RIGHT(TEXT(AK378,"0.#"),1)=".",FALSE,TRUE)</formula>
    </cfRule>
    <cfRule type="expression" dxfId="782" priority="40">
      <formula>IF(RIGHT(TEXT(AK378,"0.#"),1)=".",TRUE,FALSE)</formula>
    </cfRule>
  </conditionalFormatting>
  <conditionalFormatting sqref="AK379">
    <cfRule type="expression" dxfId="781" priority="37">
      <formula>IF(RIGHT(TEXT(AK379,"0.#"),1)=".",FALSE,TRUE)</formula>
    </cfRule>
    <cfRule type="expression" dxfId="780" priority="38">
      <formula>IF(RIGHT(TEXT(AK379,"0.#"),1)=".",TRUE,FALSE)</formula>
    </cfRule>
  </conditionalFormatting>
  <conditionalFormatting sqref="AK380">
    <cfRule type="expression" dxfId="779" priority="35">
      <formula>IF(RIGHT(TEXT(AK380,"0.#"),1)=".",FALSE,TRUE)</formula>
    </cfRule>
    <cfRule type="expression" dxfId="778" priority="36">
      <formula>IF(RIGHT(TEXT(AK380,"0.#"),1)=".",TRUE,FALSE)</formula>
    </cfRule>
  </conditionalFormatting>
  <conditionalFormatting sqref="AK381">
    <cfRule type="expression" dxfId="777" priority="33">
      <formula>IF(RIGHT(TEXT(AK381,"0.#"),1)=".",FALSE,TRUE)</formula>
    </cfRule>
    <cfRule type="expression" dxfId="776" priority="34">
      <formula>IF(RIGHT(TEXT(AK381,"0.#"),1)=".",TRUE,FALSE)</formula>
    </cfRule>
  </conditionalFormatting>
  <conditionalFormatting sqref="AK382">
    <cfRule type="expression" dxfId="775" priority="31">
      <formula>IF(RIGHT(TEXT(AK382,"0.#"),1)=".",FALSE,TRUE)</formula>
    </cfRule>
    <cfRule type="expression" dxfId="774" priority="32">
      <formula>IF(RIGHT(TEXT(AK382,"0.#"),1)=".",TRUE,FALSE)</formula>
    </cfRule>
  </conditionalFormatting>
  <conditionalFormatting sqref="AK383">
    <cfRule type="expression" dxfId="773" priority="29">
      <formula>IF(RIGHT(TEXT(AK383,"0.#"),1)=".",FALSE,TRUE)</formula>
    </cfRule>
    <cfRule type="expression" dxfId="772" priority="30">
      <formula>IF(RIGHT(TEXT(AK383,"0.#"),1)=".",TRUE,FALSE)</formula>
    </cfRule>
  </conditionalFormatting>
  <conditionalFormatting sqref="AK384">
    <cfRule type="expression" dxfId="771" priority="27">
      <formula>IF(RIGHT(TEXT(AK384,"0.#"),1)=".",FALSE,TRUE)</formula>
    </cfRule>
    <cfRule type="expression" dxfId="770" priority="28">
      <formula>IF(RIGHT(TEXT(AK384,"0.#"),1)=".",TRUE,FALSE)</formula>
    </cfRule>
  </conditionalFormatting>
  <conditionalFormatting sqref="AK385">
    <cfRule type="expression" dxfId="769" priority="25">
      <formula>IF(RIGHT(TEXT(AK385,"0.#"),1)=".",FALSE,TRUE)</formula>
    </cfRule>
    <cfRule type="expression" dxfId="768" priority="26">
      <formula>IF(RIGHT(TEXT(AK385,"0.#"),1)=".",TRUE,FALSE)</formula>
    </cfRule>
  </conditionalFormatting>
  <conditionalFormatting sqref="AK386">
    <cfRule type="expression" dxfId="767" priority="23">
      <formula>IF(RIGHT(TEXT(AK386,"0.#"),1)=".",FALSE,TRUE)</formula>
    </cfRule>
    <cfRule type="expression" dxfId="766" priority="24">
      <formula>IF(RIGHT(TEXT(AK386,"0.#"),1)=".",TRUE,FALSE)</formula>
    </cfRule>
  </conditionalFormatting>
  <conditionalFormatting sqref="AK387">
    <cfRule type="expression" dxfId="765" priority="21">
      <formula>IF(RIGHT(TEXT(AK387,"0.#"),1)=".",FALSE,TRUE)</formula>
    </cfRule>
    <cfRule type="expression" dxfId="764" priority="22">
      <formula>IF(RIGHT(TEXT(AK387,"0.#"),1)=".",TRUE,FALSE)</formula>
    </cfRule>
  </conditionalFormatting>
  <conditionalFormatting sqref="AK388">
    <cfRule type="expression" dxfId="763" priority="19">
      <formula>IF(RIGHT(TEXT(AK388,"0.#"),1)=".",FALSE,TRUE)</formula>
    </cfRule>
    <cfRule type="expression" dxfId="762" priority="20">
      <formula>IF(RIGHT(TEXT(AK388,"0.#"),1)=".",TRUE,FALSE)</formula>
    </cfRule>
  </conditionalFormatting>
  <conditionalFormatting sqref="AK389">
    <cfRule type="expression" dxfId="761" priority="17">
      <formula>IF(RIGHT(TEXT(AK389,"0.#"),1)=".",FALSE,TRUE)</formula>
    </cfRule>
    <cfRule type="expression" dxfId="760" priority="18">
      <formula>IF(RIGHT(TEXT(AK389,"0.#"),1)=".",TRUE,FALSE)</formula>
    </cfRule>
  </conditionalFormatting>
  <conditionalFormatting sqref="AK390">
    <cfRule type="expression" dxfId="759" priority="15">
      <formula>IF(RIGHT(TEXT(AK390,"0.#"),1)=".",FALSE,TRUE)</formula>
    </cfRule>
    <cfRule type="expression" dxfId="758" priority="16">
      <formula>IF(RIGHT(TEXT(AK390,"0.#"),1)=".",TRUE,FALSE)</formula>
    </cfRule>
  </conditionalFormatting>
  <conditionalFormatting sqref="AK391">
    <cfRule type="expression" dxfId="757" priority="13">
      <formula>IF(RIGHT(TEXT(AK391,"0.#"),1)=".",FALSE,TRUE)</formula>
    </cfRule>
    <cfRule type="expression" dxfId="756" priority="14">
      <formula>IF(RIGHT(TEXT(AK391,"0.#"),1)=".",TRUE,FALSE)</formula>
    </cfRule>
  </conditionalFormatting>
  <conditionalFormatting sqref="AK392">
    <cfRule type="expression" dxfId="755" priority="11">
      <formula>IF(RIGHT(TEXT(AK392,"0.#"),1)=".",FALSE,TRUE)</formula>
    </cfRule>
    <cfRule type="expression" dxfId="754" priority="12">
      <formula>IF(RIGHT(TEXT(AK392,"0.#"),1)=".",TRUE,FALSE)</formula>
    </cfRule>
  </conditionalFormatting>
  <conditionalFormatting sqref="AK393">
    <cfRule type="expression" dxfId="753" priority="9">
      <formula>IF(RIGHT(TEXT(AK393,"0.#"),1)=".",FALSE,TRUE)</formula>
    </cfRule>
    <cfRule type="expression" dxfId="752" priority="10">
      <formula>IF(RIGHT(TEXT(AK393,"0.#"),1)=".",TRUE,FALSE)</formula>
    </cfRule>
  </conditionalFormatting>
  <conditionalFormatting sqref="AK394">
    <cfRule type="expression" dxfId="751" priority="7">
      <formula>IF(RIGHT(TEXT(AK394,"0.#"),1)=".",FALSE,TRUE)</formula>
    </cfRule>
    <cfRule type="expression" dxfId="750" priority="8">
      <formula>IF(RIGHT(TEXT(AK394,"0.#"),1)=".",TRUE,FALSE)</formula>
    </cfRule>
  </conditionalFormatting>
  <conditionalFormatting sqref="AK395">
    <cfRule type="expression" dxfId="749" priority="5">
      <formula>IF(RIGHT(TEXT(AK395,"0.#"),1)=".",FALSE,TRUE)</formula>
    </cfRule>
    <cfRule type="expression" dxfId="748" priority="6">
      <formula>IF(RIGHT(TEXT(AK395,"0.#"),1)=".",TRUE,FALSE)</formula>
    </cfRule>
  </conditionalFormatting>
  <conditionalFormatting sqref="AK396">
    <cfRule type="expression" dxfId="747" priority="3">
      <formula>IF(RIGHT(TEXT(AK396,"0.#"),1)=".",FALSE,TRUE)</formula>
    </cfRule>
    <cfRule type="expression" dxfId="746" priority="4">
      <formula>IF(RIGHT(TEXT(AK396,"0.#"),1)=".",TRUE,FALSE)</formula>
    </cfRule>
  </conditionalFormatting>
  <conditionalFormatting sqref="AK397">
    <cfRule type="expression" dxfId="745" priority="1">
      <formula>IF(RIGHT(TEXT(AK397,"0.#"),1)=".",FALSE,TRUE)</formula>
    </cfRule>
    <cfRule type="expression" dxfId="744" priority="2">
      <formula>IF(RIGHT(TEXT(AK397,"0.#"),1)=".",TRUE,FALSE)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13"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4"/>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2"/>
      <c r="H6" s="323"/>
      <c r="I6" s="323"/>
      <c r="J6" s="323"/>
      <c r="K6" s="323"/>
      <c r="L6" s="323"/>
      <c r="M6" s="323"/>
      <c r="N6" s="323"/>
      <c r="O6" s="324"/>
      <c r="P6" s="197"/>
      <c r="Q6" s="197"/>
      <c r="R6" s="197"/>
      <c r="S6" s="197"/>
      <c r="T6" s="197"/>
      <c r="U6" s="197"/>
      <c r="V6" s="197"/>
      <c r="W6" s="197"/>
      <c r="X6" s="198"/>
      <c r="Y6" s="120" t="s">
        <v>15</v>
      </c>
      <c r="Z6" s="121"/>
      <c r="AA6" s="171"/>
      <c r="AB6" s="685"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4"/>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2"/>
      <c r="H11" s="323"/>
      <c r="I11" s="323"/>
      <c r="J11" s="323"/>
      <c r="K11" s="323"/>
      <c r="L11" s="323"/>
      <c r="M11" s="323"/>
      <c r="N11" s="323"/>
      <c r="O11" s="324"/>
      <c r="P11" s="197"/>
      <c r="Q11" s="197"/>
      <c r="R11" s="197"/>
      <c r="S11" s="197"/>
      <c r="T11" s="197"/>
      <c r="U11" s="197"/>
      <c r="V11" s="197"/>
      <c r="W11" s="197"/>
      <c r="X11" s="198"/>
      <c r="Y11" s="120" t="s">
        <v>15</v>
      </c>
      <c r="Z11" s="121"/>
      <c r="AA11" s="171"/>
      <c r="AB11" s="685"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4"/>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2"/>
      <c r="H16" s="323"/>
      <c r="I16" s="323"/>
      <c r="J16" s="323"/>
      <c r="K16" s="323"/>
      <c r="L16" s="323"/>
      <c r="M16" s="323"/>
      <c r="N16" s="323"/>
      <c r="O16" s="324"/>
      <c r="P16" s="197"/>
      <c r="Q16" s="197"/>
      <c r="R16" s="197"/>
      <c r="S16" s="197"/>
      <c r="T16" s="197"/>
      <c r="U16" s="197"/>
      <c r="V16" s="197"/>
      <c r="W16" s="197"/>
      <c r="X16" s="198"/>
      <c r="Y16" s="120" t="s">
        <v>15</v>
      </c>
      <c r="Z16" s="121"/>
      <c r="AA16" s="171"/>
      <c r="AB16" s="685"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4"/>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2"/>
      <c r="H21" s="323"/>
      <c r="I21" s="323"/>
      <c r="J21" s="323"/>
      <c r="K21" s="323"/>
      <c r="L21" s="323"/>
      <c r="M21" s="323"/>
      <c r="N21" s="323"/>
      <c r="O21" s="324"/>
      <c r="P21" s="197"/>
      <c r="Q21" s="197"/>
      <c r="R21" s="197"/>
      <c r="S21" s="197"/>
      <c r="T21" s="197"/>
      <c r="U21" s="197"/>
      <c r="V21" s="197"/>
      <c r="W21" s="197"/>
      <c r="X21" s="198"/>
      <c r="Y21" s="120" t="s">
        <v>15</v>
      </c>
      <c r="Z21" s="121"/>
      <c r="AA21" s="171"/>
      <c r="AB21" s="685"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4"/>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2"/>
      <c r="H26" s="323"/>
      <c r="I26" s="323"/>
      <c r="J26" s="323"/>
      <c r="K26" s="323"/>
      <c r="L26" s="323"/>
      <c r="M26" s="323"/>
      <c r="N26" s="323"/>
      <c r="O26" s="324"/>
      <c r="P26" s="197"/>
      <c r="Q26" s="197"/>
      <c r="R26" s="197"/>
      <c r="S26" s="197"/>
      <c r="T26" s="197"/>
      <c r="U26" s="197"/>
      <c r="V26" s="197"/>
      <c r="W26" s="197"/>
      <c r="X26" s="198"/>
      <c r="Y26" s="120" t="s">
        <v>15</v>
      </c>
      <c r="Z26" s="121"/>
      <c r="AA26" s="171"/>
      <c r="AB26" s="685"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4"/>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2"/>
      <c r="H31" s="323"/>
      <c r="I31" s="323"/>
      <c r="J31" s="323"/>
      <c r="K31" s="323"/>
      <c r="L31" s="323"/>
      <c r="M31" s="323"/>
      <c r="N31" s="323"/>
      <c r="O31" s="324"/>
      <c r="P31" s="197"/>
      <c r="Q31" s="197"/>
      <c r="R31" s="197"/>
      <c r="S31" s="197"/>
      <c r="T31" s="197"/>
      <c r="U31" s="197"/>
      <c r="V31" s="197"/>
      <c r="W31" s="197"/>
      <c r="X31" s="198"/>
      <c r="Y31" s="120" t="s">
        <v>15</v>
      </c>
      <c r="Z31" s="121"/>
      <c r="AA31" s="171"/>
      <c r="AB31" s="685"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4"/>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2"/>
      <c r="H36" s="323"/>
      <c r="I36" s="323"/>
      <c r="J36" s="323"/>
      <c r="K36" s="323"/>
      <c r="L36" s="323"/>
      <c r="M36" s="323"/>
      <c r="N36" s="323"/>
      <c r="O36" s="324"/>
      <c r="P36" s="197"/>
      <c r="Q36" s="197"/>
      <c r="R36" s="197"/>
      <c r="S36" s="197"/>
      <c r="T36" s="197"/>
      <c r="U36" s="197"/>
      <c r="V36" s="197"/>
      <c r="W36" s="197"/>
      <c r="X36" s="198"/>
      <c r="Y36" s="120" t="s">
        <v>15</v>
      </c>
      <c r="Z36" s="121"/>
      <c r="AA36" s="171"/>
      <c r="AB36" s="685"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4"/>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2"/>
      <c r="H41" s="323"/>
      <c r="I41" s="323"/>
      <c r="J41" s="323"/>
      <c r="K41" s="323"/>
      <c r="L41" s="323"/>
      <c r="M41" s="323"/>
      <c r="N41" s="323"/>
      <c r="O41" s="324"/>
      <c r="P41" s="197"/>
      <c r="Q41" s="197"/>
      <c r="R41" s="197"/>
      <c r="S41" s="197"/>
      <c r="T41" s="197"/>
      <c r="U41" s="197"/>
      <c r="V41" s="197"/>
      <c r="W41" s="197"/>
      <c r="X41" s="198"/>
      <c r="Y41" s="120" t="s">
        <v>15</v>
      </c>
      <c r="Z41" s="121"/>
      <c r="AA41" s="171"/>
      <c r="AB41" s="685"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4"/>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2"/>
      <c r="H46" s="323"/>
      <c r="I46" s="323"/>
      <c r="J46" s="323"/>
      <c r="K46" s="323"/>
      <c r="L46" s="323"/>
      <c r="M46" s="323"/>
      <c r="N46" s="323"/>
      <c r="O46" s="324"/>
      <c r="P46" s="197"/>
      <c r="Q46" s="197"/>
      <c r="R46" s="197"/>
      <c r="S46" s="197"/>
      <c r="T46" s="197"/>
      <c r="U46" s="197"/>
      <c r="V46" s="197"/>
      <c r="W46" s="197"/>
      <c r="X46" s="198"/>
      <c r="Y46" s="120" t="s">
        <v>15</v>
      </c>
      <c r="Z46" s="121"/>
      <c r="AA46" s="171"/>
      <c r="AB46" s="685"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4"/>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2"/>
      <c r="H51" s="323"/>
      <c r="I51" s="323"/>
      <c r="J51" s="323"/>
      <c r="K51" s="323"/>
      <c r="L51" s="323"/>
      <c r="M51" s="323"/>
      <c r="N51" s="323"/>
      <c r="O51" s="324"/>
      <c r="P51" s="197"/>
      <c r="Q51" s="197"/>
      <c r="R51" s="197"/>
      <c r="S51" s="197"/>
      <c r="T51" s="197"/>
      <c r="U51" s="197"/>
      <c r="V51" s="197"/>
      <c r="W51" s="197"/>
      <c r="X51" s="198"/>
      <c r="Y51" s="120" t="s">
        <v>15</v>
      </c>
      <c r="Z51" s="121"/>
      <c r="AA51" s="171"/>
      <c r="AB51" s="696" t="s">
        <v>464</v>
      </c>
      <c r="AC51" s="697"/>
      <c r="AD51" s="697"/>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1"/>
      <c r="B3" s="702"/>
      <c r="C3" s="702"/>
      <c r="D3" s="702"/>
      <c r="E3" s="702"/>
      <c r="F3" s="703"/>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1"/>
      <c r="B16" s="702"/>
      <c r="C16" s="702"/>
      <c r="D16" s="702"/>
      <c r="E16" s="702"/>
      <c r="F16" s="703"/>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1"/>
      <c r="B29" s="702"/>
      <c r="C29" s="702"/>
      <c r="D29" s="702"/>
      <c r="E29" s="702"/>
      <c r="F29" s="703"/>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1"/>
      <c r="B42" s="702"/>
      <c r="C42" s="702"/>
      <c r="D42" s="702"/>
      <c r="E42" s="702"/>
      <c r="F42" s="703"/>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1"/>
      <c r="B56" s="702"/>
      <c r="C56" s="702"/>
      <c r="D56" s="702"/>
      <c r="E56" s="702"/>
      <c r="F56" s="703"/>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1"/>
      <c r="B68" s="702"/>
      <c r="C68" s="702"/>
      <c r="D68" s="702"/>
      <c r="E68" s="702"/>
      <c r="F68" s="703"/>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1"/>
      <c r="B69" s="702"/>
      <c r="C69" s="702"/>
      <c r="D69" s="702"/>
      <c r="E69" s="702"/>
      <c r="F69" s="703"/>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1"/>
      <c r="B81" s="702"/>
      <c r="C81" s="702"/>
      <c r="D81" s="702"/>
      <c r="E81" s="702"/>
      <c r="F81" s="703"/>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1"/>
      <c r="B82" s="702"/>
      <c r="C82" s="702"/>
      <c r="D82" s="702"/>
      <c r="E82" s="702"/>
      <c r="F82" s="703"/>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1"/>
      <c r="B94" s="702"/>
      <c r="C94" s="702"/>
      <c r="D94" s="702"/>
      <c r="E94" s="702"/>
      <c r="F94" s="703"/>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1"/>
      <c r="B95" s="702"/>
      <c r="C95" s="702"/>
      <c r="D95" s="702"/>
      <c r="E95" s="702"/>
      <c r="F95" s="703"/>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1"/>
      <c r="B109" s="702"/>
      <c r="C109" s="702"/>
      <c r="D109" s="702"/>
      <c r="E109" s="702"/>
      <c r="F109" s="703"/>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1"/>
      <c r="B121" s="702"/>
      <c r="C121" s="702"/>
      <c r="D121" s="702"/>
      <c r="E121" s="702"/>
      <c r="F121" s="703"/>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1"/>
      <c r="B122" s="702"/>
      <c r="C122" s="702"/>
      <c r="D122" s="702"/>
      <c r="E122" s="702"/>
      <c r="F122" s="703"/>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1"/>
      <c r="B134" s="702"/>
      <c r="C134" s="702"/>
      <c r="D134" s="702"/>
      <c r="E134" s="702"/>
      <c r="F134" s="703"/>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1"/>
      <c r="B135" s="702"/>
      <c r="C135" s="702"/>
      <c r="D135" s="702"/>
      <c r="E135" s="702"/>
      <c r="F135" s="703"/>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1"/>
      <c r="B147" s="702"/>
      <c r="C147" s="702"/>
      <c r="D147" s="702"/>
      <c r="E147" s="702"/>
      <c r="F147" s="703"/>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1"/>
      <c r="B148" s="702"/>
      <c r="C148" s="702"/>
      <c r="D148" s="702"/>
      <c r="E148" s="702"/>
      <c r="F148" s="703"/>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1"/>
      <c r="B162" s="702"/>
      <c r="C162" s="702"/>
      <c r="D162" s="702"/>
      <c r="E162" s="702"/>
      <c r="F162" s="703"/>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1"/>
      <c r="B174" s="702"/>
      <c r="C174" s="702"/>
      <c r="D174" s="702"/>
      <c r="E174" s="702"/>
      <c r="F174" s="703"/>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1"/>
      <c r="B175" s="702"/>
      <c r="C175" s="702"/>
      <c r="D175" s="702"/>
      <c r="E175" s="702"/>
      <c r="F175" s="703"/>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1"/>
      <c r="B187" s="702"/>
      <c r="C187" s="702"/>
      <c r="D187" s="702"/>
      <c r="E187" s="702"/>
      <c r="F187" s="703"/>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1"/>
      <c r="B188" s="702"/>
      <c r="C188" s="702"/>
      <c r="D188" s="702"/>
      <c r="E188" s="702"/>
      <c r="F188" s="703"/>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1"/>
      <c r="B200" s="702"/>
      <c r="C200" s="702"/>
      <c r="D200" s="702"/>
      <c r="E200" s="702"/>
      <c r="F200" s="703"/>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1"/>
      <c r="B201" s="702"/>
      <c r="C201" s="702"/>
      <c r="D201" s="702"/>
      <c r="E201" s="702"/>
      <c r="F201" s="703"/>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1"/>
      <c r="B215" s="702"/>
      <c r="C215" s="702"/>
      <c r="D215" s="702"/>
      <c r="E215" s="702"/>
      <c r="F215" s="703"/>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1"/>
      <c r="B227" s="702"/>
      <c r="C227" s="702"/>
      <c r="D227" s="702"/>
      <c r="E227" s="702"/>
      <c r="F227" s="703"/>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1"/>
      <c r="B228" s="702"/>
      <c r="C228" s="702"/>
      <c r="D228" s="702"/>
      <c r="E228" s="702"/>
      <c r="F228" s="703"/>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1"/>
      <c r="B240" s="702"/>
      <c r="C240" s="702"/>
      <c r="D240" s="702"/>
      <c r="E240" s="702"/>
      <c r="F240" s="703"/>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1"/>
      <c r="B241" s="702"/>
      <c r="C241" s="702"/>
      <c r="D241" s="702"/>
      <c r="E241" s="702"/>
      <c r="F241" s="703"/>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1"/>
      <c r="B253" s="702"/>
      <c r="C253" s="702"/>
      <c r="D253" s="702"/>
      <c r="E253" s="702"/>
      <c r="F253" s="703"/>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1"/>
      <c r="B254" s="702"/>
      <c r="C254" s="702"/>
      <c r="D254" s="702"/>
      <c r="E254" s="702"/>
      <c r="F254" s="703"/>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2015-06-17T09:19:56Z</cp:lastPrinted>
  <dcterms:created xsi:type="dcterms:W3CDTF">2012-03-13T00:50:25Z</dcterms:created>
  <dcterms:modified xsi:type="dcterms:W3CDTF">2015-07-08T13:01:39Z</dcterms:modified>
</cp:coreProperties>
</file>