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<sst xmlns="http://schemas.openxmlformats.org/spreadsheetml/2006/main" count="1367" uniqueCount="542">
  <si>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</si>
  <si>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</si>
  <si>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</si>
  <si>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</si>
  <si>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</si>
  <si>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</si>
  <si>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</si>
  <si>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</si>
  <si>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</si>
  <si>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</si>
  <si>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</si>
  <si>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</si>
  <si>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</si>
  <si>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</si>
  <si>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</si>
  <si>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</si>
  <si>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</si>
  <si>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</si>
  <si>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</si>
  <si>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</si>
  <si>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</si>
  <si>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</si>
  <si>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</si>
  <si>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</si>
  <si>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</si>
  <si>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</si>
  <si>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</si>
  <si>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</si>
  <si>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</si>
  <si>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</si>
  <si>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</si>
  <si>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</si>
  <si>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</si>
  <si>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</si>
  <si>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</si>
  <si>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</si>
  <si>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</si>
  <si>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</si>
  <si>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</si>
  <si>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</si>
  <si>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</si>
  <si>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</si>
  <si>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</si>
  <si>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</si>
  <si>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</si>
  <si>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</si>
  <si>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</si>
  <si>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</si>
  <si>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</si>
  <si>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</si>
  <si>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</si>
  <si>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</si>
  <si>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</si>
  <si>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</si>
  <si>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</si>
  <si>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</si>
  <si>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</si>
  <si>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</si>
  <si>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</si>
  <si>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</si>
  <si>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</si>
  <si>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</si>
  <si>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</si>
  <si>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</si>
  <si>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</si>
  <si>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</si>
  <si>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</si>
  <si>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</si>
  <si>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</si>
  <si>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</si>
  <si>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</si>
  <si>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</si>
  <si>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</si>
  <si>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</si>
  <si>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</si>
  <si>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</si>
  <si>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</si>
  <si>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</si>
  <si>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</si>
  <si>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</si>
  <si>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</si>
  <si>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</si>
  <si>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</si>
  <si>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</si>
  <si>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</si>
  <si>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</si>
  <si>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</si>
  <si>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</si>
  <si>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</si>
  <si>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</si>
  <si>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</si>
  <si>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</si>
  <si>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</si>
  <si>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</si>
  <si>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</si>
  <si>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</si>
  <si>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</si>
  <si>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</si>
  <si>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</si>
  <si>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</si>
  <si>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</si>
  <si>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</si>
  <si>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</si>
  <si>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</si>
  <si>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</si>
  <si>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</si>
  <si>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</si>
  <si>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</si>
  <si>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</si>
  <si>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</si>
  <si>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</si>
  <si>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</si>
  <si>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</si>
  <si>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</si>
  <si>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</si>
  <si>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</si>
  <si>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</si>
  <si>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</si>
  <si>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</si>
  <si>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</si>
  <si>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</si>
  <si>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</si>
  <si>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</si>
  <si>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</si>
  <si>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</si>
  <si>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</si>
  <si>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</si>
  <si>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</si>
  <si>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</si>
  <si>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</si>
  <si>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</si>
  <si>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</si>
  <si>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</si>
  <si>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</si>
  <si>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</si>
  <si>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</si>
  <si>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</si>
  <si>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</si>
  <si>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</si>
  <si>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</si>
  <si>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</si>
  <si>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</si>
  <si>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</si>
  <si>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</si>
  <si>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</si>
  <si>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</si>
  <si>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</si>
  <si>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</si>
  <si>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</si>
  <si>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</si>
  <si>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</si>
  <si>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</si>
  <si>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</si>
  <si>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</si>
  <si>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</si>
  <si>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</si>
  <si>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</si>
  <si>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</si>
  <si>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</si>
  <si>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</si>
  <si>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</si>
  <si>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</si>
  <si>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</si>
  <si>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</si>
  <si>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</si>
  <si>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</si>
  <si>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</si>
  <si>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</si>
  <si>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</si>
  <si>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</si>
  <si>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</si>
  <si>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</si>
  <si>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</si>
  <si>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</si>
  <si>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</si>
  <si>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</si>
  <si>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</si>
  <si>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</si>
  <si>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</si>
  <si>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</si>
  <si>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</si>
  <si>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</si>
  <si>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</si>
  <si>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</si>
  <si>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</si>
  <si>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</si>
  <si>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</si>
  <si>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</si>
  <si>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</si>
  <si>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</si>
  <si>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</si>
  <si>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</si>
  <si>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</si>
  <si>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</si>
  <si>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</si>
  <si>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</si>
  <si>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</si>
  <si>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</si>
  <si>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</si>
  <si>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</si>
  <si>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</si>
  <si>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</si>
  <si>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</si>
  <si>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</si>
  <si>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</si>
  <si>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</si>
  <si>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</si>
  <si>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</si>
  <si>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</si>
  <si>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</si>
  <si>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</si>
  <si>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</si>
  <si>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</si>
  <si>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</si>
  <si>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</si>
  <si>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</si>
  <si>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</si>
  <si>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</si>
  <si>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</si>
  <si>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</si>
  <si>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</si>
  <si>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</si>
  <si>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</si>
  <si>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</si>
  <si>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</si>
  <si>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</si>
  <si>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</si>
  <si>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</si>
  <si>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</si>
  <si>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</si>
  <si>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</si>
  <si>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</si>
  <si>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</si>
  <si>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</si>
  <si>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</si>
  <si>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</si>
  <si>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</si>
  <si>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</si>
  <si>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</si>
  <si>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</si>
  <si>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</si>
  <si>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</si>
  <si>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</si>
  <si>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</si>
  <si>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</si>
  <si>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</si>
  <si>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</si>
  <si>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</si>
  <si>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</si>
  <si>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</si>
  <si>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</si>
  <si>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</si>
  <si>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</si>
  <si>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</si>
  <si>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</si>
  <si>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</si>
  <si>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</si>
  <si>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</si>
  <si>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</si>
  <si>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</si>
  <si>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</si>
  <si>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</si>
  <si>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</si>
  <si>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</si>
  <si>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</si>
  <si>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</si>
  <si>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</si>
  <si>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</si>
  <si>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</si>
  <si>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</si>
  <si>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</si>
  <si>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</si>
  <si>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</si>
  <si>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</si>
  <si>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</si>
  <si>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</si>
  <si>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</si>
  <si>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</si>
  <si>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</si>
  <si>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</si>
  <si>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</si>
  <si>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</si>
  <si>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</si>
  <si>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</si>
  <si>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</si>
  <si>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</si>
  <si>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</si>
  <si>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</si>
  <si>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</si>
  <si>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</si>
  <si>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</si>
  <si>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</si>
  <si>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</si>
  <si>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</si>
  <si>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</si>
  <si>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</si>
  <si>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</si>
  <si>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</si>
  <si>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</si>
  <si>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</si>
  <si>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</si>
  <si>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</si>
  <si>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</si>
  <si>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</si>
  <si>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</si>
  <si>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</si>
  <si>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</si>
  <si>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</si>
  <si>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</si>
  <si>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</si>
  <si>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</si>
  <si>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</si>
  <si>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</si>
  <si>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</si>
  <si>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</si>
  <si>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</si>
  <si>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</si>
  <si>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</si>
  <si>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</si>
  <si>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</si>
  <si>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</si>
  <si>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</si>
  <si>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</si>
  <si>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</si>
  <si>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</si>
  <si>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</si>
  <si>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</si>
  <si>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</si>
  <si>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</si>
  <si>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</si>
  <si>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</si>
  <si>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</si>
  <si>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</si>
  <si>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</si>
  <si>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</si>
  <si>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</si>
  <si>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</si>
  <si>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</si>
  <si>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</si>
  <si>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</si>
  <si>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</si>
  <si>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</si>
  <si>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</si>
  <si>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</si>
  <si>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</si>
  <si>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</si>
  <si>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</si>
  <si>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</si>
  <si>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</si>
  <si>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</si>
  <si>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</si>
  <si>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</si>
  <si>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</si>
  <si>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</si>
  <si>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</si>
  <si>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</si>
  <si>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</si>
  <si>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</si>
  <si>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</si>
  <si>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</si>
  <si>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</si>
  <si>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</si>
  <si>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</si>
  <si>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</si>
  <si>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</si>
  <si>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</si>
  <si>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</si>
  <si>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</si>
  <si>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</si>
  <si>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</si>
  <si>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</si>
  <si>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</si>
  <si>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</si>
  <si>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</si>
  <si>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</si>
  <si>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</si>
  <si>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</si>
  <si>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</si>
  <si>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</si>
  <si>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</si>
  <si>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</si>
  <si>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</si>
  <si>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</si>
  <si>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</si>
  <si>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</si>
  <si>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</si>
  <si>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</si>
  <si>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</si>
  <si>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</si>
  <si>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</si>
  <si>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</si>
  <si>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</si>
  <si>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</si>
  <si>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</si>
  <si>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</si>
  <si>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</si>
  <si>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</si>
  <si>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</si>
  <si>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</si>
  <si>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</si>
  <si>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</si>
  <si>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</si>
  <si>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</si>
  <si>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</si>
  <si>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</si>
  <si>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</si>
  <si>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</si>
  <si>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</si>
  <si>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</si>
  <si>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</si>
  <si>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</si>
  <si>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</si>
  <si>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</si>
  <si>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</si>
  <si>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</si>
  <si>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</si>
  <si>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</si>
  <si>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</si>
  <si>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</si>
  <si>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</si>
  <si>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</si>
  <si>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</si>
  <si>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</si>
  <si>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</si>
  <si>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</si>
  <si>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</si>
  <si>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</si>
  <si>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</si>
  <si>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</si>
  <si>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</si>
  <si>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</si>
  <si>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</si>
  <si>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</si>
  <si>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</si>
  <si>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</si>
  <si>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</si>
  <si>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</si>
  <si>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</si>
  <si>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</si>
  <si>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</si>
  <si>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</si>
  <si>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</si>
  <si>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</si>
  <si>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</si>
  <si>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</si>
  <si>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</si>
  <si>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</si>
  <si>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</si>
  <si>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</si>
  <si>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</si>
  <si>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</si>
  <si>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</si>
  <si>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</si>
  <si>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</si>
  <si>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</si>
  <si>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</si>
  <si>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</si>
  <si>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</si>
  <si>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</si>
  <si>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</si>
  <si>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</si>
  <si>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</si>
  <si>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国土交通省</t>
  </si>
  <si>
    <t>水管理・国土保全局</t>
    <rPh sb="0" eb="1">
      <t>ミズ</t>
    </rPh>
    <rPh sb="1" eb="3">
      <t>カンリ</t>
    </rPh>
    <rPh sb="4" eb="6">
      <t>コクド</t>
    </rPh>
    <rPh sb="6" eb="8">
      <t>ホゼン</t>
    </rPh>
    <rPh sb="8" eb="9">
      <t>キョク</t>
    </rPh>
    <phoneticPr fontId="5"/>
  </si>
  <si>
    <t>治水課</t>
    <rPh sb="0" eb="3">
      <t>チスイカ</t>
    </rPh>
    <phoneticPr fontId="5"/>
  </si>
  <si>
    <t>大西　亘</t>
    <rPh sb="0" eb="2">
      <t>オオニシ</t>
    </rPh>
    <rPh sb="3" eb="4">
      <t>ワタル</t>
    </rPh>
    <phoneticPr fontId="5"/>
  </si>
  <si>
    <t>○</t>
  </si>
  <si>
    <t>Ⅳ　水害等災害による被害の軽減
　12  水害・土砂災害の防止・減災を推進する</t>
    <phoneticPr fontId="5"/>
  </si>
  <si>
    <t>戸</t>
    <rPh sb="0" eb="1">
      <t>コ</t>
    </rPh>
    <phoneticPr fontId="5"/>
  </si>
  <si>
    <t>福岡県</t>
    <rPh sb="0" eb="3">
      <t>フクオカケン</t>
    </rPh>
    <phoneticPr fontId="5"/>
  </si>
  <si>
    <t>兵庫県</t>
    <rPh sb="0" eb="3">
      <t>ヒョウゴケン</t>
    </rPh>
    <phoneticPr fontId="5"/>
  </si>
  <si>
    <t>和歌山県</t>
    <rPh sb="0" eb="4">
      <t>ワカヤマケン</t>
    </rPh>
    <phoneticPr fontId="5"/>
  </si>
  <si>
    <t>東京都</t>
    <rPh sb="0" eb="3">
      <t>トウキョウト</t>
    </rPh>
    <phoneticPr fontId="5"/>
  </si>
  <si>
    <t>愛知県</t>
    <rPh sb="0" eb="3">
      <t>アイチケン</t>
    </rPh>
    <phoneticPr fontId="5"/>
  </si>
  <si>
    <t>青森県</t>
    <rPh sb="0" eb="3">
      <t>アオモリケン</t>
    </rPh>
    <phoneticPr fontId="5"/>
  </si>
  <si>
    <t>新潟県</t>
    <rPh sb="0" eb="3">
      <t>ニイガタケン</t>
    </rPh>
    <phoneticPr fontId="5"/>
  </si>
  <si>
    <t>大分県</t>
    <rPh sb="0" eb="3">
      <t>オオイタケン</t>
    </rPh>
    <phoneticPr fontId="5"/>
  </si>
  <si>
    <t>京都府</t>
    <rPh sb="0" eb="3">
      <t>キョウトフ</t>
    </rPh>
    <phoneticPr fontId="5"/>
  </si>
  <si>
    <t>A.福岡県</t>
    <rPh sb="2" eb="5">
      <t>フクオカケン</t>
    </rPh>
    <phoneticPr fontId="5"/>
  </si>
  <si>
    <t>工事費</t>
    <rPh sb="0" eb="3">
      <t>コウジヒ</t>
    </rPh>
    <phoneticPr fontId="5"/>
  </si>
  <si>
    <t>本工事費</t>
    <rPh sb="0" eb="3">
      <t>ホンコウジ</t>
    </rPh>
    <rPh sb="3" eb="4">
      <t>ヒ</t>
    </rPh>
    <phoneticPr fontId="5"/>
  </si>
  <si>
    <t>附帯工事費</t>
    <rPh sb="0" eb="2">
      <t>フタイ</t>
    </rPh>
    <rPh sb="2" eb="5">
      <t>コウジヒ</t>
    </rPh>
    <phoneticPr fontId="5"/>
  </si>
  <si>
    <t>用地費及び補償費</t>
    <rPh sb="0" eb="3">
      <t>ヨウチヒ</t>
    </rPh>
    <rPh sb="3" eb="4">
      <t>オヨ</t>
    </rPh>
    <rPh sb="5" eb="8">
      <t>ホショウヒ</t>
    </rPh>
    <phoneticPr fontId="5"/>
  </si>
  <si>
    <t>○</t>
    <phoneticPr fontId="5"/>
  </si>
  <si>
    <t>-</t>
    <phoneticPr fontId="5"/>
  </si>
  <si>
    <t>‐</t>
  </si>
  <si>
    <t>河川改修事業（補助・床上浸水対策特別緊急事業）</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phoneticPr fontId="5"/>
  </si>
  <si>
    <t>ｍ</t>
    <phoneticPr fontId="5"/>
  </si>
  <si>
    <t>百万円</t>
    <rPh sb="0" eb="2">
      <t>ヒャクマン</t>
    </rPh>
    <rPh sb="2" eb="3">
      <t>エン</t>
    </rPh>
    <phoneticPr fontId="5"/>
  </si>
  <si>
    <t>-</t>
    <phoneticPr fontId="5"/>
  </si>
  <si>
    <t>河川法第9条第2項、第10条、第60条第2項、第62条
地方財政法</t>
    <rPh sb="0" eb="3">
      <t>カセンホウ</t>
    </rPh>
    <rPh sb="3" eb="4">
      <t>ダイ</t>
    </rPh>
    <rPh sb="5" eb="6">
      <t>ジョウ</t>
    </rPh>
    <rPh sb="6" eb="7">
      <t>ダイ</t>
    </rPh>
    <rPh sb="8" eb="9">
      <t>コウ</t>
    </rPh>
    <rPh sb="10" eb="11">
      <t>ダイ</t>
    </rPh>
    <rPh sb="13" eb="14">
      <t>ジョウ</t>
    </rPh>
    <rPh sb="15" eb="16">
      <t>ダイ</t>
    </rPh>
    <rPh sb="18" eb="19">
      <t>ジョウ</t>
    </rPh>
    <rPh sb="19" eb="20">
      <t>ダイ</t>
    </rPh>
    <rPh sb="21" eb="22">
      <t>コウ</t>
    </rPh>
    <rPh sb="23" eb="24">
      <t>ダイ</t>
    </rPh>
    <rPh sb="26" eb="27">
      <t>ジョウ</t>
    </rPh>
    <rPh sb="28" eb="30">
      <t>チホウ</t>
    </rPh>
    <rPh sb="30" eb="33">
      <t>ザイセイホウ</t>
    </rPh>
    <phoneticPr fontId="5"/>
  </si>
  <si>
    <t>戸</t>
    <rPh sb="0" eb="1">
      <t>コ</t>
    </rPh>
    <phoneticPr fontId="5"/>
  </si>
  <si>
    <t>-</t>
    <phoneticPr fontId="5"/>
  </si>
  <si>
    <t>床上浸水の再度災害防止を目的としており、国民や社会のニーズを反映している。</t>
    <rPh sb="0" eb="2">
      <t>ユカウエ</t>
    </rPh>
    <rPh sb="2" eb="4">
      <t>シンスイ</t>
    </rPh>
    <rPh sb="5" eb="7">
      <t>サイド</t>
    </rPh>
    <rPh sb="7" eb="9">
      <t>サイガイ</t>
    </rPh>
    <rPh sb="9" eb="11">
      <t>ボウシ</t>
    </rPh>
    <rPh sb="12" eb="14">
      <t>モクテキ</t>
    </rPh>
    <rPh sb="20" eb="22">
      <t>コクミン</t>
    </rPh>
    <rPh sb="23" eb="25">
      <t>シャカイ</t>
    </rPh>
    <rPh sb="30" eb="32">
      <t>ハンエイ</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</si>
  <si>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</si>
  <si>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t>
    <rPh sb="0" eb="2">
      <t>シテイ</t>
    </rPh>
    <rPh sb="2" eb="4">
      <t>クカン</t>
    </rPh>
    <rPh sb="4" eb="5">
      <t>ナイ</t>
    </rPh>
    <rPh sb="6" eb="8">
      <t>イッキュウ</t>
    </rPh>
    <rPh sb="8" eb="10">
      <t>カセン</t>
    </rPh>
    <rPh sb="10" eb="11">
      <t>マタ</t>
    </rPh>
    <rPh sb="12" eb="13">
      <t>ニ</t>
    </rPh>
    <rPh sb="13" eb="14">
      <t>キュウ</t>
    </rPh>
    <rPh sb="14" eb="16">
      <t>カセン</t>
    </rPh>
    <rPh sb="20" eb="22">
      <t>セコウ</t>
    </rPh>
    <rPh sb="25" eb="27">
      <t>カイリョウ</t>
    </rPh>
    <rPh sb="27" eb="29">
      <t>コウジ</t>
    </rPh>
    <rPh sb="36" eb="37">
      <t>オオム</t>
    </rPh>
    <rPh sb="39" eb="41">
      <t>ネンカン</t>
    </rPh>
    <rPh sb="42" eb="44">
      <t>ジギョウ</t>
    </rPh>
    <rPh sb="44" eb="46">
      <t>カンリョウ</t>
    </rPh>
    <rPh sb="54" eb="56">
      <t>カコ</t>
    </rPh>
    <rPh sb="56" eb="57">
      <t>オオム</t>
    </rPh>
    <rPh sb="60" eb="62">
      <t>ネンカン</t>
    </rPh>
    <rPh sb="63" eb="65">
      <t>カセン</t>
    </rPh>
    <rPh sb="66" eb="68">
      <t>ハンラン</t>
    </rPh>
    <rPh sb="71" eb="73">
      <t>ヒガイ</t>
    </rPh>
    <rPh sb="74" eb="76">
      <t>イカ</t>
    </rPh>
    <rPh sb="77" eb="79">
      <t>ガイトウ</t>
    </rPh>
    <rPh sb="87" eb="88">
      <t>ノ</t>
    </rPh>
    <rPh sb="89" eb="91">
      <t>ユカウエ</t>
    </rPh>
    <rPh sb="91" eb="93">
      <t>シンスイ</t>
    </rPh>
    <rPh sb="93" eb="95">
      <t>カオク</t>
    </rPh>
    <rPh sb="95" eb="96">
      <t>スウ</t>
    </rPh>
    <rPh sb="99" eb="100">
      <t>コ</t>
    </rPh>
    <rPh sb="100" eb="102">
      <t>イジョウ</t>
    </rPh>
    <rPh sb="111" eb="112">
      <t>ノ</t>
    </rPh>
    <rPh sb="113" eb="115">
      <t>シンスイ</t>
    </rPh>
    <rPh sb="115" eb="117">
      <t>カオク</t>
    </rPh>
    <rPh sb="117" eb="118">
      <t>スウ</t>
    </rPh>
    <rPh sb="122" eb="123">
      <t>コ</t>
    </rPh>
    <rPh sb="123" eb="125">
      <t>イジョウ</t>
    </rPh>
    <rPh sb="134" eb="136">
      <t>ユカウエ</t>
    </rPh>
    <rPh sb="136" eb="138">
      <t>シンスイ</t>
    </rPh>
    <rPh sb="138" eb="140">
      <t>カイスウ</t>
    </rPh>
    <rPh sb="142" eb="143">
      <t>カイ</t>
    </rPh>
    <rPh sb="143" eb="145">
      <t>イジョウ</t>
    </rPh>
    <rPh sb="151" eb="154">
      <t>ホジョリツ</t>
    </rPh>
    <rPh sb="159" eb="160">
      <t>トウ</t>
    </rPh>
    <phoneticPr fontId="5"/>
  </si>
  <si>
    <t>-</t>
    <phoneticPr fontId="5"/>
  </si>
  <si>
    <t>岩手県</t>
    <rPh sb="0" eb="2">
      <t>イワテ</t>
    </rPh>
    <rPh sb="2" eb="3">
      <t>ケン</t>
    </rPh>
    <phoneticPr fontId="5"/>
  </si>
  <si>
    <t>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t>
    <phoneticPr fontId="5"/>
  </si>
  <si>
    <t>床上浸水被害が発生した箇所での再度災害防止対策を実施しており、優先度の高い事業である。</t>
    <rPh sb="0" eb="2">
      <t>ユカウエ</t>
    </rPh>
    <rPh sb="2" eb="4">
      <t>シンスイ</t>
    </rPh>
    <rPh sb="4" eb="6">
      <t>ヒガイ</t>
    </rPh>
    <rPh sb="7" eb="9">
      <t>ハッセイ</t>
    </rPh>
    <rPh sb="11" eb="13">
      <t>カショ</t>
    </rPh>
    <rPh sb="15" eb="17">
      <t>サイド</t>
    </rPh>
    <rPh sb="17" eb="19">
      <t>サイガイ</t>
    </rPh>
    <rPh sb="19" eb="21">
      <t>ボウシ</t>
    </rPh>
    <rPh sb="21" eb="23">
      <t>タイサク</t>
    </rPh>
    <rPh sb="24" eb="26">
      <t>ジッシ</t>
    </rPh>
    <rPh sb="31" eb="34">
      <t>ユウセンド</t>
    </rPh>
    <rPh sb="35" eb="36">
      <t>タカ</t>
    </rPh>
    <rPh sb="37" eb="39">
      <t>ジギョウ</t>
    </rPh>
    <phoneticPr fontId="5"/>
  </si>
  <si>
    <t>施工にあたって、様々な工夫に努めている。</t>
    <rPh sb="0" eb="2">
      <t>セコウ</t>
    </rPh>
    <rPh sb="8" eb="10">
      <t>サマザマ</t>
    </rPh>
    <rPh sb="11" eb="13">
      <t>クフウ</t>
    </rPh>
    <rPh sb="14" eb="15">
      <t>ツト</t>
    </rPh>
    <phoneticPr fontId="5"/>
  </si>
  <si>
    <t>河川整備計画
社会資本整備重点計画</t>
    <rPh sb="0" eb="2">
      <t>カセン</t>
    </rPh>
    <rPh sb="2" eb="4">
      <t>セイビ</t>
    </rPh>
    <rPh sb="4" eb="6">
      <t>ケイカク</t>
    </rPh>
    <rPh sb="7" eb="9">
      <t>シャカイ</t>
    </rPh>
    <rPh sb="9" eb="11">
      <t>シホン</t>
    </rPh>
    <rPh sb="11" eb="13">
      <t>セイビ</t>
    </rPh>
    <rPh sb="13" eb="15">
      <t>ジュウテン</t>
    </rPh>
    <rPh sb="15" eb="17">
      <t>ケイカク</t>
    </rPh>
    <phoneticPr fontId="5"/>
  </si>
  <si>
    <t>河川整備事業費</t>
    <rPh sb="0" eb="2">
      <t>カセン</t>
    </rPh>
    <rPh sb="2" eb="4">
      <t>セイビ</t>
    </rPh>
    <rPh sb="4" eb="7">
      <t>ジギョウヒ</t>
    </rPh>
    <phoneticPr fontId="5"/>
  </si>
  <si>
    <t>工事間接費</t>
    <rPh sb="0" eb="2">
      <t>コウジ</t>
    </rPh>
    <rPh sb="2" eb="5">
      <t>カンセツヒ</t>
    </rPh>
    <phoneticPr fontId="5"/>
  </si>
  <si>
    <t>河川法に基づく河川管理行為であり、国は法に定められた費用を負担している。</t>
    <rPh sb="0" eb="3">
      <t>カセンホウ</t>
    </rPh>
    <rPh sb="4" eb="5">
      <t>モト</t>
    </rPh>
    <rPh sb="7" eb="9">
      <t>カセン</t>
    </rPh>
    <rPh sb="9" eb="11">
      <t>カンリ</t>
    </rPh>
    <rPh sb="11" eb="13">
      <t>コウイ</t>
    </rPh>
    <rPh sb="17" eb="18">
      <t>クニ</t>
    </rPh>
    <rPh sb="19" eb="20">
      <t>ホウ</t>
    </rPh>
    <rPh sb="21" eb="22">
      <t>サダ</t>
    </rPh>
    <rPh sb="26" eb="28">
      <t>ヒヨウ</t>
    </rPh>
    <rPh sb="29" eb="31">
      <t>フタン</t>
    </rPh>
    <phoneticPr fontId="5"/>
  </si>
  <si>
    <t>一定以上の床上浸水被害の発生を確認し、支出している。</t>
    <rPh sb="0" eb="2">
      <t>イッテイ</t>
    </rPh>
    <rPh sb="2" eb="4">
      <t>イジョウ</t>
    </rPh>
    <rPh sb="5" eb="7">
      <t>ユカウエ</t>
    </rPh>
    <rPh sb="7" eb="9">
      <t>シンスイ</t>
    </rPh>
    <rPh sb="9" eb="11">
      <t>ヒガイ</t>
    </rPh>
    <rPh sb="12" eb="14">
      <t>ハッセイ</t>
    </rPh>
    <rPh sb="15" eb="17">
      <t>カクニン</t>
    </rPh>
    <rPh sb="19" eb="21">
      <t>シシュツ</t>
    </rPh>
    <phoneticPr fontId="5"/>
  </si>
  <si>
    <t>河川管理者と国で河川法に基づき費用を分担している。</t>
    <rPh sb="0" eb="2">
      <t>カセン</t>
    </rPh>
    <rPh sb="2" eb="5">
      <t>カンリシャ</t>
    </rPh>
    <rPh sb="6" eb="7">
      <t>クニ</t>
    </rPh>
    <rPh sb="8" eb="11">
      <t>カセンホウ</t>
    </rPh>
    <rPh sb="12" eb="13">
      <t>モト</t>
    </rPh>
    <rPh sb="15" eb="17">
      <t>ヒヨウ</t>
    </rPh>
    <rPh sb="18" eb="20">
      <t>ブンタン</t>
    </rPh>
    <phoneticPr fontId="5"/>
  </si>
  <si>
    <t>事業実施主体である都道府県等が工法等について検討した上で国に提出した補助金交付にかかる資料に基づき、適切な計画となっていることを確認している。</t>
    <rPh sb="0" eb="2">
      <t>ジギョウ</t>
    </rPh>
    <rPh sb="2" eb="4">
      <t>ジッシ</t>
    </rPh>
    <rPh sb="4" eb="6">
      <t>シュタイ</t>
    </rPh>
    <rPh sb="9" eb="13">
      <t>トドウフケン</t>
    </rPh>
    <rPh sb="13" eb="14">
      <t>トウ</t>
    </rPh>
    <rPh sb="15" eb="17">
      <t>コウホウ</t>
    </rPh>
    <rPh sb="17" eb="18">
      <t>トウ</t>
    </rPh>
    <rPh sb="22" eb="24">
      <t>ケントウ</t>
    </rPh>
    <rPh sb="26" eb="27">
      <t>ウエ</t>
    </rPh>
    <rPh sb="28" eb="29">
      <t>クニ</t>
    </rPh>
    <rPh sb="30" eb="32">
      <t>テイシュツ</t>
    </rPh>
    <rPh sb="34" eb="37">
      <t>ホジョキン</t>
    </rPh>
    <rPh sb="37" eb="39">
      <t>コウフ</t>
    </rPh>
    <rPh sb="43" eb="45">
      <t>シリョウ</t>
    </rPh>
    <rPh sb="46" eb="47">
      <t>モト</t>
    </rPh>
    <rPh sb="50" eb="52">
      <t>テキセツ</t>
    </rPh>
    <rPh sb="53" eb="55">
      <t>ケイカク</t>
    </rPh>
    <rPh sb="64" eb="66">
      <t>カクニン</t>
    </rPh>
    <phoneticPr fontId="5"/>
  </si>
  <si>
    <t>概ね見込みに見合った活動実績となっている。</t>
    <rPh sb="0" eb="1">
      <t>オオム</t>
    </rPh>
    <rPh sb="2" eb="4">
      <t>ミコ</t>
    </rPh>
    <rPh sb="6" eb="8">
      <t>ミア</t>
    </rPh>
    <rPh sb="10" eb="12">
      <t>カツドウ</t>
    </rPh>
    <rPh sb="12" eb="14">
      <t>ジッセキ</t>
    </rPh>
    <phoneticPr fontId="5"/>
  </si>
  <si>
    <t>引き続き、コスト縮減を要請しながら、床上浸水対策特別緊急事業の推進を図る。</t>
    <rPh sb="0" eb="1">
      <t>ヒ</t>
    </rPh>
    <rPh sb="2" eb="3">
      <t>ツヅ</t>
    </rPh>
    <rPh sb="8" eb="10">
      <t>シュクゲン</t>
    </rPh>
    <rPh sb="11" eb="13">
      <t>ヨウセイ</t>
    </rPh>
    <rPh sb="18" eb="20">
      <t>ユカウエ</t>
    </rPh>
    <rPh sb="20" eb="22">
      <t>シンスイ</t>
    </rPh>
    <rPh sb="22" eb="24">
      <t>タイサク</t>
    </rPh>
    <rPh sb="24" eb="26">
      <t>トクベツ</t>
    </rPh>
    <rPh sb="26" eb="28">
      <t>キンキュウ</t>
    </rPh>
    <rPh sb="28" eb="30">
      <t>ジギョウ</t>
    </rPh>
    <rPh sb="31" eb="33">
      <t>スイシン</t>
    </rPh>
    <rPh sb="34" eb="35">
      <t>ハカ</t>
    </rPh>
    <phoneticPr fontId="5"/>
  </si>
  <si>
    <t>工事の実施及び工事に係る用地取得等</t>
    <rPh sb="0" eb="2">
      <t>コウジ</t>
    </rPh>
    <rPh sb="3" eb="5">
      <t>ジッシ</t>
    </rPh>
    <rPh sb="5" eb="6">
      <t>オヨ</t>
    </rPh>
    <rPh sb="7" eb="9">
      <t>コウジ</t>
    </rPh>
    <rPh sb="10" eb="11">
      <t>カカ</t>
    </rPh>
    <rPh sb="12" eb="14">
      <t>ヨウチ</t>
    </rPh>
    <rPh sb="14" eb="16">
      <t>シュトク</t>
    </rPh>
    <rPh sb="16" eb="17">
      <t>トウ</t>
    </rPh>
    <phoneticPr fontId="5"/>
  </si>
  <si>
    <t>事業実施の契機となった出水に対する再度災害防止
（対象：事業着手時に平成22年度完了予定の事業）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カンリョウ</t>
    </rPh>
    <rPh sb="42" eb="44">
      <t>ヨテイ</t>
    </rPh>
    <rPh sb="45" eb="47">
      <t>ジギョウ</t>
    </rPh>
    <phoneticPr fontId="5"/>
  </si>
  <si>
    <t>事業実施の契機となった出水に対する再度災害防止
（対象：事業着手時に平成23年度完了予定の事業）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カンリョウ</t>
    </rPh>
    <rPh sb="42" eb="44">
      <t>ヨテイ</t>
    </rPh>
    <rPh sb="45" eb="47">
      <t>ジギョウ</t>
    </rPh>
    <phoneticPr fontId="5"/>
  </si>
  <si>
    <t>事業実施の契機となった出水に対する再度災害防止
（対象：事業着手時に平成25年度完了予定の事業）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カンリョウ</t>
    </rPh>
    <rPh sb="42" eb="44">
      <t>ヨテイ</t>
    </rPh>
    <rPh sb="45" eb="47">
      <t>ジギョウ</t>
    </rPh>
    <phoneticPr fontId="5"/>
  </si>
  <si>
    <t>事業実施の契機となった出水に対する再度災害防止
（対象：事業着手時に平成27年度以降完了予定の事業）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イコウ</t>
    </rPh>
    <rPh sb="42" eb="44">
      <t>カンリョウ</t>
    </rPh>
    <rPh sb="44" eb="46">
      <t>ヨテイ</t>
    </rPh>
    <rPh sb="47" eb="49">
      <t>ジギョウ</t>
    </rPh>
    <phoneticPr fontId="5"/>
  </si>
  <si>
    <t>事業着手時に平成27年度以降完了予定の事業の
整備延長
（予算執行ベースで事業計画延長を換算したもの）</t>
    <rPh sb="23" eb="25">
      <t>セイビ</t>
    </rPh>
    <rPh sb="25" eb="27">
      <t>エンチョウ</t>
    </rPh>
    <phoneticPr fontId="5"/>
  </si>
  <si>
    <t>事業着手時に平成25年度完了予定の事業の
整備延長
（予算執行ベースで事業計画延長を換算したもの）</t>
    <rPh sb="21" eb="23">
      <t>セイビ</t>
    </rPh>
    <rPh sb="23" eb="25">
      <t>エンチョウ</t>
    </rPh>
    <phoneticPr fontId="5"/>
  </si>
  <si>
    <t>事業着手時に平成23年度完了予定の事業の
整備延長
（予算執行ベースで事業計画延長を換算したもの）</t>
    <rPh sb="21" eb="23">
      <t>セイビ</t>
    </rPh>
    <rPh sb="23" eb="25">
      <t>エンチョウ</t>
    </rPh>
    <phoneticPr fontId="5"/>
  </si>
  <si>
    <t>事業着手時に平成22年度完了予定の事業の
整備延長
（予算執行ベースで事業計画延長を換算したもの）</t>
    <rPh sb="21" eb="23">
      <t>セイビ</t>
    </rPh>
    <rPh sb="23" eb="25">
      <t>エンチョウ</t>
    </rPh>
    <rPh sb="27" eb="29">
      <t>ヨサン</t>
    </rPh>
    <rPh sb="29" eb="31">
      <t>シッコウ</t>
    </rPh>
    <rPh sb="35" eb="37">
      <t>ジギョウ</t>
    </rPh>
    <rPh sb="37" eb="39">
      <t>ケイカク</t>
    </rPh>
    <rPh sb="39" eb="41">
      <t>エンチョウ</t>
    </rPh>
    <rPh sb="42" eb="44">
      <t>カンザン</t>
    </rPh>
    <phoneticPr fontId="5"/>
  </si>
  <si>
    <t>再度、同規模の出水が発生した地区においては、事業の効果を確認している。また、事業完了後に同規模の出水が発生していない地区においては、整備した施設により床上浸水の解消が期待できる。</t>
    <rPh sb="0" eb="2">
      <t>サイド</t>
    </rPh>
    <rPh sb="3" eb="6">
      <t>ドウキボ</t>
    </rPh>
    <rPh sb="7" eb="9">
      <t>シュッスイ</t>
    </rPh>
    <rPh sb="10" eb="12">
      <t>ハッセイ</t>
    </rPh>
    <rPh sb="14" eb="16">
      <t>チク</t>
    </rPh>
    <rPh sb="22" eb="24">
      <t>ジギョウ</t>
    </rPh>
    <rPh sb="25" eb="27">
      <t>コウカ</t>
    </rPh>
    <rPh sb="28" eb="30">
      <t>カクニン</t>
    </rPh>
    <rPh sb="38" eb="40">
      <t>ジギョウ</t>
    </rPh>
    <rPh sb="40" eb="42">
      <t>カンリョウ</t>
    </rPh>
    <rPh sb="42" eb="43">
      <t>ゴ</t>
    </rPh>
    <rPh sb="44" eb="47">
      <t>ドウキボ</t>
    </rPh>
    <rPh sb="48" eb="50">
      <t>シュッスイ</t>
    </rPh>
    <rPh sb="51" eb="53">
      <t>ハッセイ</t>
    </rPh>
    <rPh sb="58" eb="60">
      <t>チク</t>
    </rPh>
    <rPh sb="66" eb="68">
      <t>セイビ</t>
    </rPh>
    <rPh sb="70" eb="72">
      <t>シセツ</t>
    </rPh>
    <rPh sb="75" eb="77">
      <t>ユカウエ</t>
    </rPh>
    <rPh sb="77" eb="79">
      <t>シンスイ</t>
    </rPh>
    <rPh sb="80" eb="82">
      <t>カイショウ</t>
    </rPh>
    <rPh sb="83" eb="85">
      <t>キタイ</t>
    </rPh>
    <phoneticPr fontId="5"/>
  </si>
  <si>
    <t>再度、同規模の出水が発生した地区においては、事業の効果を確認している。また、事業完了後に同規模の出水が発生していない地区においては、整備した施設により床上浸水の解消が期待できる。</t>
    <phoneticPr fontId="5"/>
  </si>
  <si>
    <t>再度同規模の出水があった場合の床上浸水解消戸数</t>
    <phoneticPr fontId="5"/>
  </si>
  <si>
    <t>総予算額／整備延長（m）
※各年度に完了した事業の全体予算額／整備延長　　　　　　　</t>
    <rPh sb="0" eb="1">
      <t>ソウ</t>
    </rPh>
    <rPh sb="1" eb="4">
      <t>ヨサンガク</t>
    </rPh>
    <rPh sb="5" eb="7">
      <t>セイビ</t>
    </rPh>
    <rPh sb="7" eb="9">
      <t>エンチョウ</t>
    </rPh>
    <rPh sb="14" eb="17">
      <t>カクネンド</t>
    </rPh>
    <rPh sb="18" eb="20">
      <t>カンリョウ</t>
    </rPh>
    <rPh sb="22" eb="24">
      <t>ジギョウ</t>
    </rPh>
    <rPh sb="25" eb="27">
      <t>ゼンタイ</t>
    </rPh>
    <rPh sb="27" eb="30">
      <t>ヨサンガク</t>
    </rPh>
    <rPh sb="31" eb="33">
      <t>セイビ</t>
    </rPh>
    <rPh sb="33" eb="35">
      <t>エンチョウ</t>
    </rPh>
    <phoneticPr fontId="5"/>
  </si>
  <si>
    <t>9,593/665</t>
    <phoneticPr fontId="5"/>
  </si>
  <si>
    <t>2,628/143</t>
    <phoneticPr fontId="5"/>
  </si>
  <si>
    <t>2,279/393</t>
    <phoneticPr fontId="5"/>
  </si>
  <si>
    <t>28,096/1,211</t>
    <phoneticPr fontId="5"/>
  </si>
  <si>
    <t>9,593/6,310</t>
    <phoneticPr fontId="5"/>
  </si>
  <si>
    <t>2,628/4,530</t>
    <phoneticPr fontId="5"/>
  </si>
  <si>
    <t>2,279/2,400</t>
    <phoneticPr fontId="5"/>
  </si>
  <si>
    <t>28,096,/50,700</t>
    <phoneticPr fontId="5"/>
  </si>
  <si>
    <t>一定以上の床上浸水被害が発生した河川に限定している。</t>
    <rPh sb="0" eb="2">
      <t>イッテイ</t>
    </rPh>
    <rPh sb="2" eb="4">
      <t>イジョウ</t>
    </rPh>
    <rPh sb="5" eb="7">
      <t>ユカウエ</t>
    </rPh>
    <rPh sb="7" eb="9">
      <t>シンスイ</t>
    </rPh>
    <rPh sb="9" eb="11">
      <t>ヒガイ</t>
    </rPh>
    <rPh sb="12" eb="14">
      <t>ハッセイ</t>
    </rPh>
    <rPh sb="16" eb="18">
      <t>カセン</t>
    </rPh>
    <rPh sb="19" eb="21">
      <t>ゲンテイ</t>
    </rPh>
    <phoneticPr fontId="5"/>
  </si>
  <si>
    <t>事業着手時に平成26年度完了予定の事業の
整備延長
（予算執行ベースで事業計画延長を換算したもの）</t>
    <rPh sb="21" eb="23">
      <t>セイビ</t>
    </rPh>
    <rPh sb="23" eb="25">
      <t>エンチョウ</t>
    </rPh>
    <phoneticPr fontId="5"/>
  </si>
  <si>
    <t>事業実施の契機となった出水に対する再度災害防止
（対象：事業着手時に平成26年度完了予定の事業）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カンリョウ</t>
    </rPh>
    <rPh sb="42" eb="44">
      <t>ヨテイ</t>
    </rPh>
    <rPh sb="45" eb="47">
      <t>ジギョウ</t>
    </rPh>
    <phoneticPr fontId="5"/>
  </si>
  <si>
    <t>円</t>
    <rPh sb="0" eb="1">
      <t>エン</t>
    </rPh>
    <phoneticPr fontId="5"/>
  </si>
  <si>
    <t>9,593,000,000/3,675,000</t>
    <phoneticPr fontId="5"/>
  </si>
  <si>
    <t>2,628,000,000/400,000</t>
    <phoneticPr fontId="5"/>
  </si>
  <si>
    <t>2,279,000,000/409,000</t>
    <phoneticPr fontId="5"/>
  </si>
  <si>
    <t>28,096,000,000/6,901,000</t>
    <phoneticPr fontId="5"/>
  </si>
  <si>
    <t>総予算額／床上浸水解消戸数　　　　　　　　　　　　　　
※各年度に完了した事業の全体予算額／床上浸水
解消戸数</t>
    <rPh sb="0" eb="1">
      <t>ソウ</t>
    </rPh>
    <rPh sb="1" eb="4">
      <t>ヨサンガク</t>
    </rPh>
    <rPh sb="5" eb="7">
      <t>ユカウエ</t>
    </rPh>
    <rPh sb="7" eb="9">
      <t>シンスイ</t>
    </rPh>
    <rPh sb="9" eb="11">
      <t>カイショウ</t>
    </rPh>
    <rPh sb="11" eb="13">
      <t>コスウ</t>
    </rPh>
    <rPh sb="29" eb="32">
      <t>カクネンド</t>
    </rPh>
    <rPh sb="33" eb="35">
      <t>カンリョウ</t>
    </rPh>
    <rPh sb="37" eb="39">
      <t>ジギョウ</t>
    </rPh>
    <rPh sb="40" eb="42">
      <t>ゼンタイ</t>
    </rPh>
    <rPh sb="42" eb="45">
      <t>ヨサンガク</t>
    </rPh>
    <rPh sb="46" eb="48">
      <t>ユカウエ</t>
    </rPh>
    <rPh sb="48" eb="50">
      <t>シンスイ</t>
    </rPh>
    <rPh sb="51" eb="53">
      <t>カイショウ</t>
    </rPh>
    <rPh sb="53" eb="55">
      <t>コスウ</t>
    </rPh>
    <phoneticPr fontId="5"/>
  </si>
  <si>
    <t>現地の施工条件に合わせ経済的な施工を行っている。</t>
    <phoneticPr fontId="5"/>
  </si>
  <si>
    <t>総予算額／浸水被害が解消又は軽減される面積（m2）　　　　　　　　　　　　　　
※各年度に完了した事業の全体予算額／浸水被害が解消又は軽減される面積</t>
    <rPh sb="0" eb="1">
      <t>ソウ</t>
    </rPh>
    <rPh sb="1" eb="4">
      <t>ヨサンガク</t>
    </rPh>
    <rPh sb="41" eb="44">
      <t>カクネンド</t>
    </rPh>
    <rPh sb="45" eb="47">
      <t>カンリョウ</t>
    </rPh>
    <rPh sb="49" eb="51">
      <t>ジギョウ</t>
    </rPh>
    <rPh sb="52" eb="54">
      <t>ゼンタイ</t>
    </rPh>
    <rPh sb="54" eb="57">
      <t>ヨサンガク</t>
    </rPh>
    <rPh sb="58" eb="60">
      <t>シンスイ</t>
    </rPh>
    <rPh sb="60" eb="62">
      <t>ヒガイ</t>
    </rPh>
    <rPh sb="63" eb="65">
      <t>カイショウ</t>
    </rPh>
    <rPh sb="65" eb="66">
      <t>マタ</t>
    </rPh>
    <rPh sb="67" eb="69">
      <t>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</si>
</sst>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271880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140</xdr:row>
      <xdr:rowOff>0</xdr:rowOff>
    </xdr:from>
    <xdr:to>
      <xdr:col>32</xdr:col>
      <xdr:colOff>0</xdr:colOff>
      <xdr:row>142</xdr:row>
      <xdr:rowOff>0</xdr:rowOff>
    </xdr:to>
    <xdr:sp macro="" textlink="">
      <xdr:nvSpPr>
        <xdr:cNvPr id="2" name="正方形/長方形 1"/>
        <xdr:cNvSpPr/>
      </xdr:nvSpPr>
      <xdr:spPr>
        <a:xfrm>
          <a:off x="2830286" y="50632179"/>
          <a:ext cx="2830285" cy="7075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6,550</a:t>
          </a:r>
          <a:r>
            <a:rPr kumimoji="1" lang="ja-JP" altLang="en-US" sz="1100">
              <a:solidFill>
                <a:sysClr val="windowText" lastClr="000000"/>
              </a:solidFill>
              <a:latin typeface="+mn-ea"/>
              <a:ea typeface="+mn-ea"/>
            </a:rPr>
            <a:t>百万円</a:t>
          </a:r>
        </a:p>
      </xdr:txBody>
    </xdr:sp>
    <xdr:clientData/>
  </xdr:twoCellAnchor>
  <xdr:twoCellAnchor>
    <xdr:from>
      <xdr:col>24</xdr:col>
      <xdr:colOff>0</xdr:colOff>
      <xdr:row>142</xdr:row>
      <xdr:rowOff>228600</xdr:rowOff>
    </xdr:from>
    <xdr:to>
      <xdr:col>24</xdr:col>
      <xdr:colOff>0</xdr:colOff>
      <xdr:row>144</xdr:row>
      <xdr:rowOff>228600</xdr:rowOff>
    </xdr:to>
    <xdr:cxnSp macro="">
      <xdr:nvCxnSpPr>
        <xdr:cNvPr id="10" name="直線コネクタ 9"/>
        <xdr:cNvCxnSpPr/>
      </xdr:nvCxnSpPr>
      <xdr:spPr>
        <a:xfrm>
          <a:off x="4800600" y="58759725"/>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146</xdr:row>
      <xdr:rowOff>9525</xdr:rowOff>
    </xdr:from>
    <xdr:to>
      <xdr:col>32</xdr:col>
      <xdr:colOff>0</xdr:colOff>
      <xdr:row>148</xdr:row>
      <xdr:rowOff>9525</xdr:rowOff>
    </xdr:to>
    <xdr:sp macro="" textlink="">
      <xdr:nvSpPr>
        <xdr:cNvPr id="16" name="正方形/長方形 15"/>
        <xdr:cNvSpPr/>
      </xdr:nvSpPr>
      <xdr:spPr>
        <a:xfrm>
          <a:off x="3200400" y="59950350"/>
          <a:ext cx="3200400" cy="704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都府県</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6,550</a:t>
          </a:r>
          <a:r>
            <a:rPr kumimoji="1" lang="ja-JP" altLang="en-US" sz="1100">
              <a:solidFill>
                <a:sysClr val="windowText" lastClr="000000"/>
              </a:solidFill>
              <a:latin typeface="+mn-ea"/>
              <a:ea typeface="+mn-ea"/>
            </a:rPr>
            <a:t>百万円</a:t>
          </a:r>
        </a:p>
      </xdr:txBody>
    </xdr:sp>
    <xdr:clientData/>
  </xdr:twoCellAnchor>
  <xdr:twoCellAnchor>
    <xdr:from>
      <xdr:col>16</xdr:col>
      <xdr:colOff>0</xdr:colOff>
      <xdr:row>145</xdr:row>
      <xdr:rowOff>9525</xdr:rowOff>
    </xdr:from>
    <xdr:to>
      <xdr:col>32</xdr:col>
      <xdr:colOff>0</xdr:colOff>
      <xdr:row>146</xdr:row>
      <xdr:rowOff>9525</xdr:rowOff>
    </xdr:to>
    <xdr:sp macro="" textlink="">
      <xdr:nvSpPr>
        <xdr:cNvPr id="17" name="正方形/長方形 16"/>
        <xdr:cNvSpPr/>
      </xdr:nvSpPr>
      <xdr:spPr>
        <a:xfrm>
          <a:off x="3200400" y="59597925"/>
          <a:ext cx="3200400" cy="3524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0</xdr:colOff>
      <xdr:row>148</xdr:row>
      <xdr:rowOff>104775</xdr:rowOff>
    </xdr:from>
    <xdr:to>
      <xdr:col>31</xdr:col>
      <xdr:colOff>0</xdr:colOff>
      <xdr:row>150</xdr:row>
      <xdr:rowOff>104775</xdr:rowOff>
    </xdr:to>
    <xdr:grpSp>
      <xdr:nvGrpSpPr>
        <xdr:cNvPr id="18" name="グループ化 17"/>
        <xdr:cNvGrpSpPr/>
      </xdr:nvGrpSpPr>
      <xdr:grpSpPr>
        <a:xfrm>
          <a:off x="3408947" y="52826486"/>
          <a:ext cx="2807369" cy="701842"/>
          <a:chOff x="3007179" y="51693536"/>
          <a:chExt cx="2476500" cy="1415143"/>
        </a:xfrm>
      </xdr:grpSpPr>
      <xdr:sp macro="" textlink="">
        <xdr:nvSpPr>
          <xdr:cNvPr id="19" name="正方形/長方形 18"/>
          <xdr:cNvSpPr/>
        </xdr:nvSpPr>
        <xdr:spPr>
          <a:xfrm>
            <a:off x="3007179" y="51693536"/>
            <a:ext cx="2476500" cy="14151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工事の実施及び工事に係る用地取得等を行う</a:t>
            </a:r>
          </a:p>
        </xdr:txBody>
      </xdr:sp>
      <xdr:sp macro="" textlink="">
        <xdr:nvSpPr>
          <xdr:cNvPr id="20" name="左大かっこ 19"/>
          <xdr:cNvSpPr/>
        </xdr:nvSpPr>
        <xdr:spPr>
          <a:xfrm>
            <a:off x="3007179" y="51693536"/>
            <a:ext cx="176892" cy="141514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大かっこ 20"/>
          <xdr:cNvSpPr/>
        </xdr:nvSpPr>
        <xdr:spPr>
          <a:xfrm>
            <a:off x="5306786" y="51693536"/>
            <a:ext cx="176892" cy="141514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0</xdr:colOff>
      <xdr:row>150</xdr:row>
      <xdr:rowOff>224120</xdr:rowOff>
    </xdr:from>
    <xdr:to>
      <xdr:col>24</xdr:col>
      <xdr:colOff>0</xdr:colOff>
      <xdr:row>152</xdr:row>
      <xdr:rowOff>224120</xdr:rowOff>
    </xdr:to>
    <xdr:cxnSp macro="">
      <xdr:nvCxnSpPr>
        <xdr:cNvPr id="27" name="直線コネクタ 26"/>
        <xdr:cNvCxnSpPr/>
      </xdr:nvCxnSpPr>
      <xdr:spPr>
        <a:xfrm>
          <a:off x="4840941" y="61677179"/>
          <a:ext cx="0" cy="69476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153</xdr:row>
      <xdr:rowOff>0</xdr:rowOff>
    </xdr:from>
    <xdr:to>
      <xdr:col>32</xdr:col>
      <xdr:colOff>0</xdr:colOff>
      <xdr:row>154</xdr:row>
      <xdr:rowOff>0</xdr:rowOff>
    </xdr:to>
    <xdr:sp macro="" textlink="">
      <xdr:nvSpPr>
        <xdr:cNvPr id="28" name="正方形/長方形 27"/>
        <xdr:cNvSpPr/>
      </xdr:nvSpPr>
      <xdr:spPr>
        <a:xfrm>
          <a:off x="3227294" y="62495206"/>
          <a:ext cx="3227294" cy="3473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＜福岡県の例＞</a:t>
          </a:r>
        </a:p>
      </xdr:txBody>
    </xdr:sp>
    <xdr:clientData/>
  </xdr:twoCellAnchor>
  <xdr:twoCellAnchor>
    <xdr:from>
      <xdr:col>16</xdr:col>
      <xdr:colOff>0</xdr:colOff>
      <xdr:row>154</xdr:row>
      <xdr:rowOff>1</xdr:rowOff>
    </xdr:from>
    <xdr:to>
      <xdr:col>32</xdr:col>
      <xdr:colOff>0</xdr:colOff>
      <xdr:row>159</xdr:row>
      <xdr:rowOff>0</xdr:rowOff>
    </xdr:to>
    <xdr:sp macro="" textlink="">
      <xdr:nvSpPr>
        <xdr:cNvPr id="29" name="正方形/長方形 28"/>
        <xdr:cNvSpPr/>
      </xdr:nvSpPr>
      <xdr:spPr>
        <a:xfrm>
          <a:off x="3227294" y="62842589"/>
          <a:ext cx="3227294" cy="1736911"/>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本工事費　　　　　　　　　　 </a:t>
          </a:r>
          <a:r>
            <a:rPr kumimoji="1" lang="en-US" altLang="ja-JP" sz="1100">
              <a:solidFill>
                <a:sysClr val="windowText" lastClr="000000"/>
              </a:solidFill>
              <a:latin typeface="+mn-ea"/>
              <a:ea typeface="+mn-ea"/>
            </a:rPr>
            <a:t>492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附帯工事費 </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   678</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用地費及び補償費  </a:t>
          </a:r>
          <a:r>
            <a:rPr kumimoji="1" lang="ja-JP" altLang="ja-JP" sz="1100">
              <a:solidFill>
                <a:sysClr val="windowText" lastClr="000000"/>
              </a:solidFill>
              <a:effectLst/>
              <a:latin typeface="+mn-ea"/>
              <a:ea typeface="+mn-ea"/>
              <a:cs typeface="+mn-cs"/>
            </a:rPr>
            <a:t>　　</a:t>
          </a:r>
          <a:r>
            <a:rPr kumimoji="1" lang="en-US" altLang="ja-JP" sz="1100" baseline="0">
              <a:solidFill>
                <a:sysClr val="windowText" lastClr="000000"/>
              </a:solidFill>
              <a:effectLst/>
              <a:latin typeface="+mn-ea"/>
              <a:ea typeface="+mn-ea"/>
              <a:cs typeface="+mn-cs"/>
            </a:rPr>
            <a:t>   181</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工事間接費                     </a:t>
          </a:r>
          <a:r>
            <a:rPr kumimoji="1" lang="en-US" altLang="ja-JP" sz="1100">
              <a:solidFill>
                <a:sysClr val="windowText" lastClr="000000"/>
              </a:solidFill>
              <a:effectLst/>
              <a:latin typeface="+mn-ea"/>
              <a:ea typeface="+mn-ea"/>
              <a:cs typeface="+mn-cs"/>
            </a:rPr>
            <a:t>63</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合計　　　</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 1,414</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　　　　　　　　　　　　　　＜交付決定ベース＞</a:t>
          </a:r>
          <a:endParaRPr lang="ja-JP" altLang="ja-JP">
            <a:solidFill>
              <a:sysClr val="windowText" lastClr="000000"/>
            </a:solidFill>
            <a:effectLst/>
            <a:latin typeface="+mn-ea"/>
            <a:ea typeface="+mn-ea"/>
          </a:endParaRPr>
        </a:p>
      </xdr:txBody>
    </xdr:sp>
    <xdr:clientData/>
  </xdr:twoCellAnchor>
  <xdr:oneCellAnchor>
    <xdr:from>
      <xdr:col>30</xdr:col>
      <xdr:colOff>0</xdr:colOff>
      <xdr:row>85</xdr:row>
      <xdr:rowOff>0</xdr:rowOff>
    </xdr:from>
    <xdr:ext cx="470647" cy="242374"/>
    <xdr:sp macro="" textlink="">
      <xdr:nvSpPr>
        <xdr:cNvPr id="36" name="正方形/長方形 35"/>
        <xdr:cNvSpPr/>
      </xdr:nvSpPr>
      <xdr:spPr>
        <a:xfrm>
          <a:off x="6000750" y="29089350"/>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30</xdr:col>
      <xdr:colOff>0</xdr:colOff>
      <xdr:row>82</xdr:row>
      <xdr:rowOff>0</xdr:rowOff>
    </xdr:from>
    <xdr:ext cx="470647" cy="242374"/>
    <xdr:sp macro="" textlink="">
      <xdr:nvSpPr>
        <xdr:cNvPr id="37" name="正方形/長方形 36"/>
        <xdr:cNvSpPr/>
      </xdr:nvSpPr>
      <xdr:spPr>
        <a:xfrm>
          <a:off x="6051176" y="33214235"/>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35</xdr:col>
      <xdr:colOff>0</xdr:colOff>
      <xdr:row>82</xdr:row>
      <xdr:rowOff>0</xdr:rowOff>
    </xdr:from>
    <xdr:ext cx="470647" cy="242374"/>
    <xdr:sp macro="" textlink="">
      <xdr:nvSpPr>
        <xdr:cNvPr id="39" name="正方形/長方形 38"/>
        <xdr:cNvSpPr/>
      </xdr:nvSpPr>
      <xdr:spPr>
        <a:xfrm>
          <a:off x="7059706" y="33214235"/>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40</xdr:col>
      <xdr:colOff>0</xdr:colOff>
      <xdr:row>82</xdr:row>
      <xdr:rowOff>0</xdr:rowOff>
    </xdr:from>
    <xdr:ext cx="470647" cy="242374"/>
    <xdr:sp macro="" textlink="">
      <xdr:nvSpPr>
        <xdr:cNvPr id="42" name="正方形/長方形 41"/>
        <xdr:cNvSpPr/>
      </xdr:nvSpPr>
      <xdr:spPr>
        <a:xfrm>
          <a:off x="8068235" y="33214235"/>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45</xdr:col>
      <xdr:colOff>0</xdr:colOff>
      <xdr:row>82</xdr:row>
      <xdr:rowOff>0</xdr:rowOff>
    </xdr:from>
    <xdr:ext cx="470647" cy="242374"/>
    <xdr:sp macro="" textlink="">
      <xdr:nvSpPr>
        <xdr:cNvPr id="44" name="正方形/長方形 43"/>
        <xdr:cNvSpPr/>
      </xdr:nvSpPr>
      <xdr:spPr>
        <a:xfrm>
          <a:off x="9076765" y="33214235"/>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35</xdr:col>
      <xdr:colOff>0</xdr:colOff>
      <xdr:row>85</xdr:row>
      <xdr:rowOff>0</xdr:rowOff>
    </xdr:from>
    <xdr:ext cx="470647" cy="242374"/>
    <xdr:sp macro="" textlink="">
      <xdr:nvSpPr>
        <xdr:cNvPr id="43" name="正方形/長方形 42"/>
        <xdr:cNvSpPr/>
      </xdr:nvSpPr>
      <xdr:spPr>
        <a:xfrm>
          <a:off x="6897414" y="34460793"/>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40</xdr:col>
      <xdr:colOff>0</xdr:colOff>
      <xdr:row>85</xdr:row>
      <xdr:rowOff>0</xdr:rowOff>
    </xdr:from>
    <xdr:ext cx="470647" cy="242374"/>
    <xdr:sp macro="" textlink="">
      <xdr:nvSpPr>
        <xdr:cNvPr id="46" name="正方形/長方形 45"/>
        <xdr:cNvSpPr/>
      </xdr:nvSpPr>
      <xdr:spPr>
        <a:xfrm>
          <a:off x="7882759" y="34460793"/>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44</xdr:col>
      <xdr:colOff>197069</xdr:colOff>
      <xdr:row>85</xdr:row>
      <xdr:rowOff>0</xdr:rowOff>
    </xdr:from>
    <xdr:ext cx="470647" cy="242374"/>
    <xdr:sp macro="" textlink="">
      <xdr:nvSpPr>
        <xdr:cNvPr id="47" name="正方形/長方形 46"/>
        <xdr:cNvSpPr/>
      </xdr:nvSpPr>
      <xdr:spPr>
        <a:xfrm>
          <a:off x="8868103" y="34460793"/>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47</xdr:col>
      <xdr:colOff>1</xdr:colOff>
      <xdr:row>40</xdr:row>
      <xdr:rowOff>228600</xdr:rowOff>
    </xdr:from>
    <xdr:ext cx="381000" cy="275717"/>
    <xdr:sp macro="" textlink="">
      <xdr:nvSpPr>
        <xdr:cNvPr id="3" name="正方形/長方形 2"/>
        <xdr:cNvSpPr/>
      </xdr:nvSpPr>
      <xdr:spPr>
        <a:xfrm>
          <a:off x="9401176" y="17545050"/>
          <a:ext cx="38100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a:t>
          </a:r>
        </a:p>
      </xdr:txBody>
    </xdr:sp>
    <xdr:clientData/>
  </xdr:oneCellAnchor>
  <xdr:twoCellAnchor>
    <xdr:from>
      <xdr:col>6</xdr:col>
      <xdr:colOff>104775</xdr:colOff>
      <xdr:row>174</xdr:row>
      <xdr:rowOff>171450</xdr:rowOff>
    </xdr:from>
    <xdr:to>
      <xdr:col>36</xdr:col>
      <xdr:colOff>66675</xdr:colOff>
      <xdr:row>174</xdr:row>
      <xdr:rowOff>523875</xdr:rowOff>
    </xdr:to>
    <xdr:sp macro="" textlink="">
      <xdr:nvSpPr>
        <xdr:cNvPr id="30" name="正方形/長方形 29"/>
        <xdr:cNvSpPr/>
      </xdr:nvSpPr>
      <xdr:spPr>
        <a:xfrm>
          <a:off x="1304925" y="61664850"/>
          <a:ext cx="5962650" cy="3524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配分国費を記載（都府県の代表事例については、交付決定ベースで記載）</a:t>
          </a:r>
        </a:p>
      </xdr:txBody>
    </xdr:sp>
    <xdr:clientData/>
  </xdr:twoCellAnchor>
  <xdr:oneCellAnchor>
    <xdr:from>
      <xdr:col>30</xdr:col>
      <xdr:colOff>0</xdr:colOff>
      <xdr:row>88</xdr:row>
      <xdr:rowOff>0</xdr:rowOff>
    </xdr:from>
    <xdr:ext cx="470647" cy="242374"/>
    <xdr:sp macro="" textlink="">
      <xdr:nvSpPr>
        <xdr:cNvPr id="33" name="正方形/長方形 32"/>
        <xdr:cNvSpPr/>
      </xdr:nvSpPr>
      <xdr:spPr>
        <a:xfrm>
          <a:off x="6123214" y="29146500"/>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35</xdr:col>
      <xdr:colOff>0</xdr:colOff>
      <xdr:row>88</xdr:row>
      <xdr:rowOff>0</xdr:rowOff>
    </xdr:from>
    <xdr:ext cx="470647" cy="242374"/>
    <xdr:sp macro="" textlink="">
      <xdr:nvSpPr>
        <xdr:cNvPr id="34" name="正方形/長方形 33"/>
        <xdr:cNvSpPr/>
      </xdr:nvSpPr>
      <xdr:spPr>
        <a:xfrm>
          <a:off x="7143750" y="29146500"/>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40</xdr:col>
      <xdr:colOff>0</xdr:colOff>
      <xdr:row>88</xdr:row>
      <xdr:rowOff>0</xdr:rowOff>
    </xdr:from>
    <xdr:ext cx="470647" cy="242374"/>
    <xdr:sp macro="" textlink="">
      <xdr:nvSpPr>
        <xdr:cNvPr id="35" name="正方形/長方形 34"/>
        <xdr:cNvSpPr/>
      </xdr:nvSpPr>
      <xdr:spPr>
        <a:xfrm>
          <a:off x="8164286" y="29146500"/>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44</xdr:col>
      <xdr:colOff>197069</xdr:colOff>
      <xdr:row>88</xdr:row>
      <xdr:rowOff>0</xdr:rowOff>
    </xdr:from>
    <xdr:ext cx="470647" cy="242374"/>
    <xdr:sp macro="" textlink="">
      <xdr:nvSpPr>
        <xdr:cNvPr id="38" name="正方形/長方形 37"/>
        <xdr:cNvSpPr/>
      </xdr:nvSpPr>
      <xdr:spPr>
        <a:xfrm>
          <a:off x="9177783" y="29146500"/>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2" zoomScale="57" zoomScaleNormal="85" zoomScaleSheetLayoutView="57" workbookViewId="0">
      <selection activeCell="AI233" sqref="AI2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7" t="s">
        <v>456</v>
      </c>
      <c r="AR2" s="107"/>
      <c r="AS2" s="68" t="str">
        <f>IF(OR(AQ2="　", AQ2=""), "", "-")</f>
        <v/>
      </c>
      <c r="AT2" s="108">
        <v>119</v>
      </c>
      <c r="AU2" s="108"/>
      <c r="AV2" s="69" t="str">
        <f>IF(AW2="", "", "-")</f>
        <v/>
      </c>
      <c r="AW2" s="112"/>
      <c r="AX2" s="112"/>
    </row>
    <row r="3" spans="1:50" ht="21" customHeight="1" thickBot="1" x14ac:dyDescent="0.2">
      <c r="A3" s="300" t="s">
        <v>215</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89</v>
      </c>
      <c r="AJ3" s="302" t="s">
        <v>462</v>
      </c>
      <c r="AK3" s="302"/>
      <c r="AL3" s="302"/>
      <c r="AM3" s="302"/>
      <c r="AN3" s="302"/>
      <c r="AO3" s="302"/>
      <c r="AP3" s="302"/>
      <c r="AQ3" s="302"/>
      <c r="AR3" s="302"/>
      <c r="AS3" s="302"/>
      <c r="AT3" s="302"/>
      <c r="AU3" s="302"/>
      <c r="AV3" s="302"/>
      <c r="AW3" s="302"/>
      <c r="AX3" s="36" t="s">
        <v>90</v>
      </c>
    </row>
    <row r="4" spans="1:50" ht="30" customHeight="1" x14ac:dyDescent="0.15">
      <c r="A4" s="515" t="s">
        <v>30</v>
      </c>
      <c r="B4" s="516"/>
      <c r="C4" s="516"/>
      <c r="D4" s="516"/>
      <c r="E4" s="516"/>
      <c r="F4" s="516"/>
      <c r="G4" s="489" t="s">
        <v>486</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463</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92</v>
      </c>
      <c r="B5" s="500"/>
      <c r="C5" s="500"/>
      <c r="D5" s="500"/>
      <c r="E5" s="500"/>
      <c r="F5" s="501"/>
      <c r="G5" s="324" t="s">
        <v>195</v>
      </c>
      <c r="H5" s="325"/>
      <c r="I5" s="325"/>
      <c r="J5" s="325"/>
      <c r="K5" s="325"/>
      <c r="L5" s="325"/>
      <c r="M5" s="326" t="s">
        <v>91</v>
      </c>
      <c r="N5" s="327"/>
      <c r="O5" s="327"/>
      <c r="P5" s="327"/>
      <c r="Q5" s="327"/>
      <c r="R5" s="328"/>
      <c r="S5" s="329" t="s">
        <v>156</v>
      </c>
      <c r="T5" s="325"/>
      <c r="U5" s="325"/>
      <c r="V5" s="325"/>
      <c r="W5" s="325"/>
      <c r="X5" s="330"/>
      <c r="Y5" s="506" t="s">
        <v>3</v>
      </c>
      <c r="Z5" s="507"/>
      <c r="AA5" s="507"/>
      <c r="AB5" s="507"/>
      <c r="AC5" s="507"/>
      <c r="AD5" s="508"/>
      <c r="AE5" s="509" t="s">
        <v>464</v>
      </c>
      <c r="AF5" s="510"/>
      <c r="AG5" s="510"/>
      <c r="AH5" s="510"/>
      <c r="AI5" s="510"/>
      <c r="AJ5" s="510"/>
      <c r="AK5" s="510"/>
      <c r="AL5" s="510"/>
      <c r="AM5" s="510"/>
      <c r="AN5" s="510"/>
      <c r="AO5" s="510"/>
      <c r="AP5" s="511"/>
      <c r="AQ5" s="512" t="s">
        <v>465</v>
      </c>
      <c r="AR5" s="513"/>
      <c r="AS5" s="513"/>
      <c r="AT5" s="513"/>
      <c r="AU5" s="513"/>
      <c r="AV5" s="513"/>
      <c r="AW5" s="513"/>
      <c r="AX5" s="514"/>
    </row>
    <row r="6" spans="1:50" ht="53.25"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467</v>
      </c>
      <c r="AF6" s="524"/>
      <c r="AG6" s="524"/>
      <c r="AH6" s="524"/>
      <c r="AI6" s="524"/>
      <c r="AJ6" s="524"/>
      <c r="AK6" s="524"/>
      <c r="AL6" s="524"/>
      <c r="AM6" s="524"/>
      <c r="AN6" s="524"/>
      <c r="AO6" s="524"/>
      <c r="AP6" s="524"/>
      <c r="AQ6" s="525"/>
      <c r="AR6" s="525"/>
      <c r="AS6" s="525"/>
      <c r="AT6" s="525"/>
      <c r="AU6" s="525"/>
      <c r="AV6" s="525"/>
      <c r="AW6" s="525"/>
      <c r="AX6" s="526"/>
    </row>
    <row r="7" spans="1:50" ht="53.25" customHeight="1" x14ac:dyDescent="0.15">
      <c r="A7" s="445" t="s">
        <v>25</v>
      </c>
      <c r="B7" s="446"/>
      <c r="C7" s="446"/>
      <c r="D7" s="446"/>
      <c r="E7" s="446"/>
      <c r="F7" s="446"/>
      <c r="G7" s="447" t="s">
        <v>490</v>
      </c>
      <c r="H7" s="448"/>
      <c r="I7" s="448"/>
      <c r="J7" s="448"/>
      <c r="K7" s="448"/>
      <c r="L7" s="448"/>
      <c r="M7" s="448"/>
      <c r="N7" s="448"/>
      <c r="O7" s="448"/>
      <c r="P7" s="448"/>
      <c r="Q7" s="448"/>
      <c r="R7" s="448"/>
      <c r="S7" s="448"/>
      <c r="T7" s="448"/>
      <c r="U7" s="448"/>
      <c r="V7" s="449"/>
      <c r="W7" s="449"/>
      <c r="X7" s="449"/>
      <c r="Y7" s="450" t="s">
        <v>5</v>
      </c>
      <c r="Z7" s="390"/>
      <c r="AA7" s="390"/>
      <c r="AB7" s="390"/>
      <c r="AC7" s="390"/>
      <c r="AD7" s="392"/>
      <c r="AE7" s="451" t="s">
        <v>501</v>
      </c>
      <c r="AF7" s="452"/>
      <c r="AG7" s="452"/>
      <c r="AH7" s="452"/>
      <c r="AI7" s="452"/>
      <c r="AJ7" s="452"/>
      <c r="AK7" s="452"/>
      <c r="AL7" s="452"/>
      <c r="AM7" s="452"/>
      <c r="AN7" s="452"/>
      <c r="AO7" s="452"/>
      <c r="AP7" s="452"/>
      <c r="AQ7" s="452"/>
      <c r="AR7" s="452"/>
      <c r="AS7" s="452"/>
      <c r="AT7" s="452"/>
      <c r="AU7" s="452"/>
      <c r="AV7" s="452"/>
      <c r="AW7" s="452"/>
      <c r="AX7" s="453"/>
    </row>
    <row r="8" spans="1:50" ht="53.25" customHeight="1" x14ac:dyDescent="0.15">
      <c r="A8" s="352" t="s">
        <v>307</v>
      </c>
      <c r="B8" s="353"/>
      <c r="C8" s="353"/>
      <c r="D8" s="353"/>
      <c r="E8" s="353"/>
      <c r="F8" s="354"/>
      <c r="G8" s="349" t="str">
        <f>入力規則等!A26</f>
        <v>国土強靭化</v>
      </c>
      <c r="H8" s="350"/>
      <c r="I8" s="350"/>
      <c r="J8" s="350"/>
      <c r="K8" s="350"/>
      <c r="L8" s="350"/>
      <c r="M8" s="350"/>
      <c r="N8" s="350"/>
      <c r="O8" s="350"/>
      <c r="P8" s="350"/>
      <c r="Q8" s="350"/>
      <c r="R8" s="350"/>
      <c r="S8" s="350"/>
      <c r="T8" s="350"/>
      <c r="U8" s="350"/>
      <c r="V8" s="350"/>
      <c r="W8" s="350"/>
      <c r="X8" s="351"/>
      <c r="Y8" s="527" t="s">
        <v>78</v>
      </c>
      <c r="Z8" s="527"/>
      <c r="AA8" s="527"/>
      <c r="AB8" s="527"/>
      <c r="AC8" s="527"/>
      <c r="AD8" s="527"/>
      <c r="AE8" s="480" t="str">
        <f>入力規則等!K13</f>
        <v>公共事業</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498</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6" customHeight="1" x14ac:dyDescent="0.15">
      <c r="A10" s="454" t="s">
        <v>36</v>
      </c>
      <c r="B10" s="455"/>
      <c r="C10" s="455"/>
      <c r="D10" s="455"/>
      <c r="E10" s="455"/>
      <c r="F10" s="455"/>
      <c r="G10" s="483" t="s">
        <v>495</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56.25" customHeight="1" x14ac:dyDescent="0.15">
      <c r="A11" s="454" t="s">
        <v>6</v>
      </c>
      <c r="B11" s="455"/>
      <c r="C11" s="455"/>
      <c r="D11" s="455"/>
      <c r="E11" s="455"/>
      <c r="F11" s="456"/>
      <c r="G11" s="503" t="str">
        <f>入力規則等!P10</f>
        <v>補助</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73" t="s">
        <v>69</v>
      </c>
      <c r="Q12" s="122"/>
      <c r="R12" s="122"/>
      <c r="S12" s="122"/>
      <c r="T12" s="122"/>
      <c r="U12" s="122"/>
      <c r="V12" s="169"/>
      <c r="W12" s="173" t="s">
        <v>70</v>
      </c>
      <c r="X12" s="122"/>
      <c r="Y12" s="122"/>
      <c r="Z12" s="122"/>
      <c r="AA12" s="122"/>
      <c r="AB12" s="122"/>
      <c r="AC12" s="169"/>
      <c r="AD12" s="173" t="s">
        <v>71</v>
      </c>
      <c r="AE12" s="122"/>
      <c r="AF12" s="122"/>
      <c r="AG12" s="122"/>
      <c r="AH12" s="122"/>
      <c r="AI12" s="122"/>
      <c r="AJ12" s="169"/>
      <c r="AK12" s="173" t="s">
        <v>72</v>
      </c>
      <c r="AL12" s="122"/>
      <c r="AM12" s="122"/>
      <c r="AN12" s="122"/>
      <c r="AO12" s="122"/>
      <c r="AP12" s="122"/>
      <c r="AQ12" s="169"/>
      <c r="AR12" s="173" t="s">
        <v>73</v>
      </c>
      <c r="AS12" s="122"/>
      <c r="AT12" s="122"/>
      <c r="AU12" s="122"/>
      <c r="AV12" s="122"/>
      <c r="AW12" s="122"/>
      <c r="AX12" s="470"/>
    </row>
    <row r="13" spans="1:50" ht="21" customHeight="1" x14ac:dyDescent="0.15">
      <c r="A13" s="460"/>
      <c r="B13" s="461"/>
      <c r="C13" s="461"/>
      <c r="D13" s="461"/>
      <c r="E13" s="461"/>
      <c r="F13" s="462"/>
      <c r="G13" s="471" t="s">
        <v>7</v>
      </c>
      <c r="H13" s="472"/>
      <c r="I13" s="477" t="s">
        <v>8</v>
      </c>
      <c r="J13" s="478"/>
      <c r="K13" s="478"/>
      <c r="L13" s="478"/>
      <c r="M13" s="478"/>
      <c r="N13" s="478"/>
      <c r="O13" s="479"/>
      <c r="P13" s="72">
        <v>7698</v>
      </c>
      <c r="Q13" s="73"/>
      <c r="R13" s="73"/>
      <c r="S13" s="73"/>
      <c r="T13" s="73"/>
      <c r="U13" s="73"/>
      <c r="V13" s="74"/>
      <c r="W13" s="72">
        <v>5776</v>
      </c>
      <c r="X13" s="73"/>
      <c r="Y13" s="73"/>
      <c r="Z13" s="73"/>
      <c r="AA13" s="73"/>
      <c r="AB13" s="73"/>
      <c r="AC13" s="74"/>
      <c r="AD13" s="72">
        <v>6550</v>
      </c>
      <c r="AE13" s="73"/>
      <c r="AF13" s="73"/>
      <c r="AG13" s="73"/>
      <c r="AH13" s="73"/>
      <c r="AI13" s="73"/>
      <c r="AJ13" s="74"/>
      <c r="AK13" s="72">
        <v>7825</v>
      </c>
      <c r="AL13" s="73"/>
      <c r="AM13" s="73"/>
      <c r="AN13" s="73"/>
      <c r="AO13" s="73"/>
      <c r="AP13" s="73"/>
      <c r="AQ13" s="74"/>
      <c r="AR13" s="665"/>
      <c r="AS13" s="666"/>
      <c r="AT13" s="666"/>
      <c r="AU13" s="666"/>
      <c r="AV13" s="666"/>
      <c r="AW13" s="666"/>
      <c r="AX13" s="667"/>
    </row>
    <row r="14" spans="1:50" ht="21" customHeight="1" x14ac:dyDescent="0.15">
      <c r="A14" s="460"/>
      <c r="B14" s="461"/>
      <c r="C14" s="461"/>
      <c r="D14" s="461"/>
      <c r="E14" s="461"/>
      <c r="F14" s="462"/>
      <c r="G14" s="473"/>
      <c r="H14" s="474"/>
      <c r="I14" s="340" t="s">
        <v>9</v>
      </c>
      <c r="J14" s="468"/>
      <c r="K14" s="468"/>
      <c r="L14" s="468"/>
      <c r="M14" s="468"/>
      <c r="N14" s="468"/>
      <c r="O14" s="469"/>
      <c r="P14" s="72">
        <v>1134</v>
      </c>
      <c r="Q14" s="73"/>
      <c r="R14" s="73"/>
      <c r="S14" s="73"/>
      <c r="T14" s="73"/>
      <c r="U14" s="73"/>
      <c r="V14" s="74"/>
      <c r="W14" s="72">
        <v>2195</v>
      </c>
      <c r="X14" s="73"/>
      <c r="Y14" s="73"/>
      <c r="Z14" s="73"/>
      <c r="AA14" s="73"/>
      <c r="AB14" s="73"/>
      <c r="AC14" s="74"/>
      <c r="AD14" s="72">
        <v>865</v>
      </c>
      <c r="AE14" s="73"/>
      <c r="AF14" s="73"/>
      <c r="AG14" s="73"/>
      <c r="AH14" s="73"/>
      <c r="AI14" s="73"/>
      <c r="AJ14" s="74"/>
      <c r="AK14" s="72" t="s">
        <v>489</v>
      </c>
      <c r="AL14" s="73"/>
      <c r="AM14" s="73"/>
      <c r="AN14" s="73"/>
      <c r="AO14" s="73"/>
      <c r="AP14" s="73"/>
      <c r="AQ14" s="74"/>
      <c r="AR14" s="663"/>
      <c r="AS14" s="663"/>
      <c r="AT14" s="663"/>
      <c r="AU14" s="663"/>
      <c r="AV14" s="663"/>
      <c r="AW14" s="663"/>
      <c r="AX14" s="664"/>
    </row>
    <row r="15" spans="1:50" ht="21" customHeight="1" x14ac:dyDescent="0.15">
      <c r="A15" s="460"/>
      <c r="B15" s="461"/>
      <c r="C15" s="461"/>
      <c r="D15" s="461"/>
      <c r="E15" s="461"/>
      <c r="F15" s="462"/>
      <c r="G15" s="473"/>
      <c r="H15" s="474"/>
      <c r="I15" s="340" t="s">
        <v>62</v>
      </c>
      <c r="J15" s="341"/>
      <c r="K15" s="341"/>
      <c r="L15" s="341"/>
      <c r="M15" s="341"/>
      <c r="N15" s="341"/>
      <c r="O15" s="342"/>
      <c r="P15" s="72">
        <v>3038</v>
      </c>
      <c r="Q15" s="73"/>
      <c r="R15" s="73"/>
      <c r="S15" s="73"/>
      <c r="T15" s="73"/>
      <c r="U15" s="73"/>
      <c r="V15" s="74"/>
      <c r="W15" s="72">
        <v>5830</v>
      </c>
      <c r="X15" s="73"/>
      <c r="Y15" s="73"/>
      <c r="Z15" s="73"/>
      <c r="AA15" s="73"/>
      <c r="AB15" s="73"/>
      <c r="AC15" s="74"/>
      <c r="AD15" s="72">
        <v>6740</v>
      </c>
      <c r="AE15" s="73"/>
      <c r="AF15" s="73"/>
      <c r="AG15" s="73"/>
      <c r="AH15" s="73"/>
      <c r="AI15" s="73"/>
      <c r="AJ15" s="74"/>
      <c r="AK15" s="72">
        <v>5181.0349310000001</v>
      </c>
      <c r="AL15" s="73"/>
      <c r="AM15" s="73"/>
      <c r="AN15" s="73"/>
      <c r="AO15" s="73"/>
      <c r="AP15" s="73"/>
      <c r="AQ15" s="74"/>
      <c r="AR15" s="72"/>
      <c r="AS15" s="73"/>
      <c r="AT15" s="73"/>
      <c r="AU15" s="73"/>
      <c r="AV15" s="73"/>
      <c r="AW15" s="73"/>
      <c r="AX15" s="662"/>
    </row>
    <row r="16" spans="1:50" ht="21" customHeight="1" x14ac:dyDescent="0.15">
      <c r="A16" s="460"/>
      <c r="B16" s="461"/>
      <c r="C16" s="461"/>
      <c r="D16" s="461"/>
      <c r="E16" s="461"/>
      <c r="F16" s="462"/>
      <c r="G16" s="473"/>
      <c r="H16" s="474"/>
      <c r="I16" s="340" t="s">
        <v>63</v>
      </c>
      <c r="J16" s="341"/>
      <c r="K16" s="341"/>
      <c r="L16" s="341"/>
      <c r="M16" s="341"/>
      <c r="N16" s="341"/>
      <c r="O16" s="342"/>
      <c r="P16" s="72">
        <v>-5830</v>
      </c>
      <c r="Q16" s="73"/>
      <c r="R16" s="73"/>
      <c r="S16" s="73"/>
      <c r="T16" s="73"/>
      <c r="U16" s="73"/>
      <c r="V16" s="74"/>
      <c r="W16" s="72">
        <v>-6740</v>
      </c>
      <c r="X16" s="73"/>
      <c r="Y16" s="73"/>
      <c r="Z16" s="73"/>
      <c r="AA16" s="73"/>
      <c r="AB16" s="73"/>
      <c r="AC16" s="74"/>
      <c r="AD16" s="72">
        <v>-5181</v>
      </c>
      <c r="AE16" s="73"/>
      <c r="AF16" s="73"/>
      <c r="AG16" s="73"/>
      <c r="AH16" s="73"/>
      <c r="AI16" s="73"/>
      <c r="AJ16" s="74"/>
      <c r="AK16" s="72" t="s">
        <v>489</v>
      </c>
      <c r="AL16" s="73"/>
      <c r="AM16" s="73"/>
      <c r="AN16" s="73"/>
      <c r="AO16" s="73"/>
      <c r="AP16" s="73"/>
      <c r="AQ16" s="74"/>
      <c r="AR16" s="440"/>
      <c r="AS16" s="441"/>
      <c r="AT16" s="441"/>
      <c r="AU16" s="441"/>
      <c r="AV16" s="441"/>
      <c r="AW16" s="441"/>
      <c r="AX16" s="442"/>
    </row>
    <row r="17" spans="1:50" ht="24.75" customHeight="1" x14ac:dyDescent="0.15">
      <c r="A17" s="460"/>
      <c r="B17" s="461"/>
      <c r="C17" s="461"/>
      <c r="D17" s="461"/>
      <c r="E17" s="461"/>
      <c r="F17" s="462"/>
      <c r="G17" s="473"/>
      <c r="H17" s="474"/>
      <c r="I17" s="340" t="s">
        <v>61</v>
      </c>
      <c r="J17" s="468"/>
      <c r="K17" s="468"/>
      <c r="L17" s="468"/>
      <c r="M17" s="468"/>
      <c r="N17" s="468"/>
      <c r="O17" s="469"/>
      <c r="P17" s="72">
        <v>400</v>
      </c>
      <c r="Q17" s="73"/>
      <c r="R17" s="73"/>
      <c r="S17" s="73"/>
      <c r="T17" s="73"/>
      <c r="U17" s="73"/>
      <c r="V17" s="74"/>
      <c r="W17" s="72">
        <v>0</v>
      </c>
      <c r="X17" s="73"/>
      <c r="Y17" s="73"/>
      <c r="Z17" s="73"/>
      <c r="AA17" s="73"/>
      <c r="AB17" s="73"/>
      <c r="AC17" s="74"/>
      <c r="AD17" s="72">
        <v>0</v>
      </c>
      <c r="AE17" s="73"/>
      <c r="AF17" s="73"/>
      <c r="AG17" s="73"/>
      <c r="AH17" s="73"/>
      <c r="AI17" s="73"/>
      <c r="AJ17" s="74"/>
      <c r="AK17" s="72" t="s">
        <v>489</v>
      </c>
      <c r="AL17" s="73"/>
      <c r="AM17" s="73"/>
      <c r="AN17" s="73"/>
      <c r="AO17" s="73"/>
      <c r="AP17" s="73"/>
      <c r="AQ17" s="74"/>
      <c r="AR17" s="443"/>
      <c r="AS17" s="443"/>
      <c r="AT17" s="443"/>
      <c r="AU17" s="443"/>
      <c r="AV17" s="443"/>
      <c r="AW17" s="443"/>
      <c r="AX17" s="444"/>
    </row>
    <row r="18" spans="1:50" ht="24.75" customHeight="1" x14ac:dyDescent="0.15">
      <c r="A18" s="460"/>
      <c r="B18" s="461"/>
      <c r="C18" s="461"/>
      <c r="D18" s="461"/>
      <c r="E18" s="461"/>
      <c r="F18" s="462"/>
      <c r="G18" s="475"/>
      <c r="H18" s="476"/>
      <c r="I18" s="343" t="s">
        <v>22</v>
      </c>
      <c r="J18" s="344"/>
      <c r="K18" s="344"/>
      <c r="L18" s="344"/>
      <c r="M18" s="344"/>
      <c r="N18" s="344"/>
      <c r="O18" s="345"/>
      <c r="P18" s="318">
        <f>SUM(P13:V17)</f>
        <v>6440</v>
      </c>
      <c r="Q18" s="319"/>
      <c r="R18" s="319"/>
      <c r="S18" s="319"/>
      <c r="T18" s="319"/>
      <c r="U18" s="319"/>
      <c r="V18" s="320"/>
      <c r="W18" s="318">
        <f>SUM(W13:AC17)</f>
        <v>7061</v>
      </c>
      <c r="X18" s="319"/>
      <c r="Y18" s="319"/>
      <c r="Z18" s="319"/>
      <c r="AA18" s="319"/>
      <c r="AB18" s="319"/>
      <c r="AC18" s="320"/>
      <c r="AD18" s="318">
        <f t="shared" ref="AD18" si="0">SUM(AD13:AJ17)</f>
        <v>8974</v>
      </c>
      <c r="AE18" s="319"/>
      <c r="AF18" s="319"/>
      <c r="AG18" s="319"/>
      <c r="AH18" s="319"/>
      <c r="AI18" s="319"/>
      <c r="AJ18" s="320"/>
      <c r="AK18" s="318">
        <f t="shared" ref="AK18" si="1">SUM(AK13:AQ17)</f>
        <v>13006.034931</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0"/>
      <c r="B19" s="461"/>
      <c r="C19" s="461"/>
      <c r="D19" s="461"/>
      <c r="E19" s="461"/>
      <c r="F19" s="462"/>
      <c r="G19" s="315" t="s">
        <v>10</v>
      </c>
      <c r="H19" s="316"/>
      <c r="I19" s="316"/>
      <c r="J19" s="316"/>
      <c r="K19" s="316"/>
      <c r="L19" s="316"/>
      <c r="M19" s="316"/>
      <c r="N19" s="316"/>
      <c r="O19" s="316"/>
      <c r="P19" s="72">
        <v>6431</v>
      </c>
      <c r="Q19" s="73"/>
      <c r="R19" s="73"/>
      <c r="S19" s="73"/>
      <c r="T19" s="73"/>
      <c r="U19" s="73"/>
      <c r="V19" s="74"/>
      <c r="W19" s="72">
        <v>7059</v>
      </c>
      <c r="X19" s="73"/>
      <c r="Y19" s="73"/>
      <c r="Z19" s="73"/>
      <c r="AA19" s="73"/>
      <c r="AB19" s="73"/>
      <c r="AC19" s="74"/>
      <c r="AD19" s="72">
        <v>8970</v>
      </c>
      <c r="AE19" s="73"/>
      <c r="AF19" s="73"/>
      <c r="AG19" s="73"/>
      <c r="AH19" s="73"/>
      <c r="AI19" s="73"/>
      <c r="AJ19" s="74"/>
      <c r="AK19" s="317"/>
      <c r="AL19" s="317"/>
      <c r="AM19" s="317"/>
      <c r="AN19" s="317"/>
      <c r="AO19" s="317"/>
      <c r="AP19" s="317"/>
      <c r="AQ19" s="317"/>
      <c r="AR19" s="317"/>
      <c r="AS19" s="317"/>
      <c r="AT19" s="317"/>
      <c r="AU19" s="317"/>
      <c r="AV19" s="317"/>
      <c r="AW19" s="317"/>
      <c r="AX19" s="322"/>
    </row>
    <row r="20" spans="1:50" ht="24.75" customHeight="1" x14ac:dyDescent="0.15">
      <c r="A20" s="463"/>
      <c r="B20" s="464"/>
      <c r="C20" s="464"/>
      <c r="D20" s="464"/>
      <c r="E20" s="464"/>
      <c r="F20" s="465"/>
      <c r="G20" s="315" t="s">
        <v>11</v>
      </c>
      <c r="H20" s="316"/>
      <c r="I20" s="316"/>
      <c r="J20" s="316"/>
      <c r="K20" s="316"/>
      <c r="L20" s="316"/>
      <c r="M20" s="316"/>
      <c r="N20" s="316"/>
      <c r="O20" s="316"/>
      <c r="P20" s="323">
        <f>IF(P18=0, "-", P19/P18)</f>
        <v>0.99860248447204969</v>
      </c>
      <c r="Q20" s="323"/>
      <c r="R20" s="323"/>
      <c r="S20" s="323"/>
      <c r="T20" s="323"/>
      <c r="U20" s="323"/>
      <c r="V20" s="323"/>
      <c r="W20" s="323">
        <f>IF(W18=0, "-", W19/W18)</f>
        <v>0.99971675400084969</v>
      </c>
      <c r="X20" s="323"/>
      <c r="Y20" s="323"/>
      <c r="Z20" s="323"/>
      <c r="AA20" s="323"/>
      <c r="AB20" s="323"/>
      <c r="AC20" s="323"/>
      <c r="AD20" s="323">
        <f>IF(AD18=0, "-", AD19/AD18)</f>
        <v>0.99955426788500112</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2" t="s">
        <v>13</v>
      </c>
      <c r="B21" s="213"/>
      <c r="C21" s="213"/>
      <c r="D21" s="213"/>
      <c r="E21" s="213"/>
      <c r="F21" s="214"/>
      <c r="G21" s="219" t="s">
        <v>318</v>
      </c>
      <c r="H21" s="220"/>
      <c r="I21" s="220"/>
      <c r="J21" s="220"/>
      <c r="K21" s="220"/>
      <c r="L21" s="220"/>
      <c r="M21" s="220"/>
      <c r="N21" s="220"/>
      <c r="O21" s="221"/>
      <c r="P21" s="239" t="s">
        <v>82</v>
      </c>
      <c r="Q21" s="220"/>
      <c r="R21" s="220"/>
      <c r="S21" s="220"/>
      <c r="T21" s="220"/>
      <c r="U21" s="220"/>
      <c r="V21" s="220"/>
      <c r="W21" s="220"/>
      <c r="X21" s="221"/>
      <c r="Y21" s="191"/>
      <c r="Z21" s="87"/>
      <c r="AA21" s="88"/>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302</v>
      </c>
      <c r="AU21" s="270"/>
      <c r="AV21" s="270"/>
      <c r="AW21" s="270"/>
      <c r="AX21" s="271"/>
    </row>
    <row r="22" spans="1:50" ht="18.75" customHeight="1" x14ac:dyDescent="0.15">
      <c r="A22" s="212"/>
      <c r="B22" s="213"/>
      <c r="C22" s="213"/>
      <c r="D22" s="213"/>
      <c r="E22" s="213"/>
      <c r="F22" s="214"/>
      <c r="G22" s="222"/>
      <c r="H22" s="109"/>
      <c r="I22" s="109"/>
      <c r="J22" s="109"/>
      <c r="K22" s="109"/>
      <c r="L22" s="109"/>
      <c r="M22" s="109"/>
      <c r="N22" s="109"/>
      <c r="O22" s="223"/>
      <c r="P22" s="240"/>
      <c r="Q22" s="109"/>
      <c r="R22" s="109"/>
      <c r="S22" s="109"/>
      <c r="T22" s="109"/>
      <c r="U22" s="109"/>
      <c r="V22" s="109"/>
      <c r="W22" s="109"/>
      <c r="X22" s="223"/>
      <c r="Y22" s="277"/>
      <c r="Z22" s="278"/>
      <c r="AA22" s="279"/>
      <c r="AB22" s="137"/>
      <c r="AC22" s="132"/>
      <c r="AD22" s="133"/>
      <c r="AE22" s="138"/>
      <c r="AF22" s="131"/>
      <c r="AG22" s="131"/>
      <c r="AH22" s="131"/>
      <c r="AI22" s="283"/>
      <c r="AJ22" s="138"/>
      <c r="AK22" s="131"/>
      <c r="AL22" s="131"/>
      <c r="AM22" s="131"/>
      <c r="AN22" s="283"/>
      <c r="AO22" s="138"/>
      <c r="AP22" s="131"/>
      <c r="AQ22" s="131"/>
      <c r="AR22" s="131"/>
      <c r="AS22" s="283"/>
      <c r="AT22" s="67"/>
      <c r="AU22" s="111">
        <v>22</v>
      </c>
      <c r="AV22" s="111"/>
      <c r="AW22" s="109" t="s">
        <v>359</v>
      </c>
      <c r="AX22" s="110"/>
    </row>
    <row r="23" spans="1:50" ht="42" customHeight="1" x14ac:dyDescent="0.15">
      <c r="A23" s="215"/>
      <c r="B23" s="213"/>
      <c r="C23" s="213"/>
      <c r="D23" s="213"/>
      <c r="E23" s="213"/>
      <c r="F23" s="214"/>
      <c r="G23" s="286" t="s">
        <v>511</v>
      </c>
      <c r="H23" s="287"/>
      <c r="I23" s="287"/>
      <c r="J23" s="287"/>
      <c r="K23" s="287"/>
      <c r="L23" s="287"/>
      <c r="M23" s="287"/>
      <c r="N23" s="287"/>
      <c r="O23" s="288"/>
      <c r="P23" s="193" t="s">
        <v>521</v>
      </c>
      <c r="Q23" s="194"/>
      <c r="R23" s="194"/>
      <c r="S23" s="194"/>
      <c r="T23" s="194"/>
      <c r="U23" s="194"/>
      <c r="V23" s="194"/>
      <c r="W23" s="194"/>
      <c r="X23" s="195"/>
      <c r="Y23" s="295" t="s">
        <v>14</v>
      </c>
      <c r="Z23" s="296"/>
      <c r="AA23" s="297"/>
      <c r="AB23" s="298" t="s">
        <v>468</v>
      </c>
      <c r="AC23" s="299"/>
      <c r="AD23" s="299"/>
      <c r="AE23" s="94">
        <v>609</v>
      </c>
      <c r="AF23" s="95"/>
      <c r="AG23" s="95"/>
      <c r="AH23" s="95"/>
      <c r="AI23" s="96"/>
      <c r="AJ23" s="94">
        <v>752</v>
      </c>
      <c r="AK23" s="95"/>
      <c r="AL23" s="95"/>
      <c r="AM23" s="95"/>
      <c r="AN23" s="96"/>
      <c r="AO23" s="94" t="s">
        <v>492</v>
      </c>
      <c r="AP23" s="95"/>
      <c r="AQ23" s="95"/>
      <c r="AR23" s="95"/>
      <c r="AS23" s="96"/>
      <c r="AT23" s="225"/>
      <c r="AU23" s="225"/>
      <c r="AV23" s="225"/>
      <c r="AW23" s="225"/>
      <c r="AX23" s="226"/>
    </row>
    <row r="24" spans="1:50" ht="42" customHeight="1" x14ac:dyDescent="0.15">
      <c r="A24" s="216"/>
      <c r="B24" s="217"/>
      <c r="C24" s="217"/>
      <c r="D24" s="217"/>
      <c r="E24" s="217"/>
      <c r="F24" s="218"/>
      <c r="G24" s="289"/>
      <c r="H24" s="290"/>
      <c r="I24" s="290"/>
      <c r="J24" s="290"/>
      <c r="K24" s="290"/>
      <c r="L24" s="290"/>
      <c r="M24" s="290"/>
      <c r="N24" s="290"/>
      <c r="O24" s="291"/>
      <c r="P24" s="274"/>
      <c r="Q24" s="274"/>
      <c r="R24" s="274"/>
      <c r="S24" s="274"/>
      <c r="T24" s="274"/>
      <c r="U24" s="274"/>
      <c r="V24" s="274"/>
      <c r="W24" s="274"/>
      <c r="X24" s="275"/>
      <c r="Y24" s="173" t="s">
        <v>65</v>
      </c>
      <c r="Z24" s="122"/>
      <c r="AA24" s="169"/>
      <c r="AB24" s="284" t="s">
        <v>468</v>
      </c>
      <c r="AC24" s="285"/>
      <c r="AD24" s="285"/>
      <c r="AE24" s="94">
        <v>752</v>
      </c>
      <c r="AF24" s="95"/>
      <c r="AG24" s="95"/>
      <c r="AH24" s="95"/>
      <c r="AI24" s="96"/>
      <c r="AJ24" s="94">
        <v>752</v>
      </c>
      <c r="AK24" s="95"/>
      <c r="AL24" s="95"/>
      <c r="AM24" s="95"/>
      <c r="AN24" s="96"/>
      <c r="AO24" s="94" t="s">
        <v>492</v>
      </c>
      <c r="AP24" s="95"/>
      <c r="AQ24" s="95"/>
      <c r="AR24" s="95"/>
      <c r="AS24" s="96"/>
      <c r="AT24" s="94">
        <v>752</v>
      </c>
      <c r="AU24" s="95"/>
      <c r="AV24" s="95"/>
      <c r="AW24" s="95"/>
      <c r="AX24" s="97"/>
    </row>
    <row r="25" spans="1:50" ht="42" customHeight="1" x14ac:dyDescent="0.15">
      <c r="A25" s="668"/>
      <c r="B25" s="669"/>
      <c r="C25" s="669"/>
      <c r="D25" s="669"/>
      <c r="E25" s="669"/>
      <c r="F25" s="670"/>
      <c r="G25" s="292"/>
      <c r="H25" s="293"/>
      <c r="I25" s="293"/>
      <c r="J25" s="293"/>
      <c r="K25" s="293"/>
      <c r="L25" s="293"/>
      <c r="M25" s="293"/>
      <c r="N25" s="293"/>
      <c r="O25" s="294"/>
      <c r="P25" s="196"/>
      <c r="Q25" s="196"/>
      <c r="R25" s="196"/>
      <c r="S25" s="196"/>
      <c r="T25" s="196"/>
      <c r="U25" s="196"/>
      <c r="V25" s="196"/>
      <c r="W25" s="196"/>
      <c r="X25" s="197"/>
      <c r="Y25" s="121" t="s">
        <v>15</v>
      </c>
      <c r="Z25" s="122"/>
      <c r="AA25" s="169"/>
      <c r="AB25" s="680" t="s">
        <v>362</v>
      </c>
      <c r="AC25" s="262"/>
      <c r="AD25" s="262"/>
      <c r="AE25" s="94">
        <v>81</v>
      </c>
      <c r="AF25" s="95"/>
      <c r="AG25" s="95"/>
      <c r="AH25" s="95"/>
      <c r="AI25" s="96"/>
      <c r="AJ25" s="94">
        <v>100</v>
      </c>
      <c r="AK25" s="95"/>
      <c r="AL25" s="95"/>
      <c r="AM25" s="95"/>
      <c r="AN25" s="96"/>
      <c r="AO25" s="94" t="s">
        <v>492</v>
      </c>
      <c r="AP25" s="95"/>
      <c r="AQ25" s="95"/>
      <c r="AR25" s="95"/>
      <c r="AS25" s="96"/>
      <c r="AT25" s="266"/>
      <c r="AU25" s="267"/>
      <c r="AV25" s="267"/>
      <c r="AW25" s="267"/>
      <c r="AX25" s="268"/>
    </row>
    <row r="26" spans="1:50" ht="18.75" customHeight="1" x14ac:dyDescent="0.15">
      <c r="A26" s="212" t="s">
        <v>13</v>
      </c>
      <c r="B26" s="213"/>
      <c r="C26" s="213"/>
      <c r="D26" s="213"/>
      <c r="E26" s="213"/>
      <c r="F26" s="214"/>
      <c r="G26" s="219" t="s">
        <v>318</v>
      </c>
      <c r="H26" s="220"/>
      <c r="I26" s="220"/>
      <c r="J26" s="220"/>
      <c r="K26" s="220"/>
      <c r="L26" s="220"/>
      <c r="M26" s="220"/>
      <c r="N26" s="220"/>
      <c r="O26" s="221"/>
      <c r="P26" s="239" t="s">
        <v>82</v>
      </c>
      <c r="Q26" s="220"/>
      <c r="R26" s="220"/>
      <c r="S26" s="220"/>
      <c r="T26" s="220"/>
      <c r="U26" s="220"/>
      <c r="V26" s="220"/>
      <c r="W26" s="220"/>
      <c r="X26" s="221"/>
      <c r="Y26" s="191"/>
      <c r="Z26" s="87"/>
      <c r="AA26" s="88"/>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59" t="s">
        <v>302</v>
      </c>
      <c r="AU26" s="660"/>
      <c r="AV26" s="660"/>
      <c r="AW26" s="660"/>
      <c r="AX26" s="661"/>
    </row>
    <row r="27" spans="1:50" ht="18.75" customHeight="1" x14ac:dyDescent="0.15">
      <c r="A27" s="212"/>
      <c r="B27" s="213"/>
      <c r="C27" s="213"/>
      <c r="D27" s="213"/>
      <c r="E27" s="213"/>
      <c r="F27" s="214"/>
      <c r="G27" s="222"/>
      <c r="H27" s="109"/>
      <c r="I27" s="109"/>
      <c r="J27" s="109"/>
      <c r="K27" s="109"/>
      <c r="L27" s="109"/>
      <c r="M27" s="109"/>
      <c r="N27" s="109"/>
      <c r="O27" s="223"/>
      <c r="P27" s="240"/>
      <c r="Q27" s="109"/>
      <c r="R27" s="109"/>
      <c r="S27" s="109"/>
      <c r="T27" s="109"/>
      <c r="U27" s="109"/>
      <c r="V27" s="109"/>
      <c r="W27" s="109"/>
      <c r="X27" s="223"/>
      <c r="Y27" s="277"/>
      <c r="Z27" s="278"/>
      <c r="AA27" s="279"/>
      <c r="AB27" s="137"/>
      <c r="AC27" s="132"/>
      <c r="AD27" s="133"/>
      <c r="AE27" s="138"/>
      <c r="AF27" s="131"/>
      <c r="AG27" s="131"/>
      <c r="AH27" s="131"/>
      <c r="AI27" s="283"/>
      <c r="AJ27" s="138"/>
      <c r="AK27" s="131"/>
      <c r="AL27" s="131"/>
      <c r="AM27" s="131"/>
      <c r="AN27" s="283"/>
      <c r="AO27" s="138"/>
      <c r="AP27" s="131"/>
      <c r="AQ27" s="131"/>
      <c r="AR27" s="131"/>
      <c r="AS27" s="283"/>
      <c r="AT27" s="67"/>
      <c r="AU27" s="111">
        <v>23</v>
      </c>
      <c r="AV27" s="111"/>
      <c r="AW27" s="109" t="s">
        <v>359</v>
      </c>
      <c r="AX27" s="110"/>
    </row>
    <row r="28" spans="1:50" ht="42" customHeight="1" x14ac:dyDescent="0.15">
      <c r="A28" s="215"/>
      <c r="B28" s="213"/>
      <c r="C28" s="213"/>
      <c r="D28" s="213"/>
      <c r="E28" s="213"/>
      <c r="F28" s="214"/>
      <c r="G28" s="286" t="s">
        <v>512</v>
      </c>
      <c r="H28" s="287"/>
      <c r="I28" s="287"/>
      <c r="J28" s="287"/>
      <c r="K28" s="287"/>
      <c r="L28" s="287"/>
      <c r="M28" s="287"/>
      <c r="N28" s="287"/>
      <c r="O28" s="288"/>
      <c r="P28" s="193" t="s">
        <v>521</v>
      </c>
      <c r="Q28" s="194"/>
      <c r="R28" s="194"/>
      <c r="S28" s="194"/>
      <c r="T28" s="194"/>
      <c r="U28" s="194"/>
      <c r="V28" s="194"/>
      <c r="W28" s="194"/>
      <c r="X28" s="195"/>
      <c r="Y28" s="295" t="s">
        <v>14</v>
      </c>
      <c r="Z28" s="296"/>
      <c r="AA28" s="297"/>
      <c r="AB28" s="298" t="s">
        <v>491</v>
      </c>
      <c r="AC28" s="299"/>
      <c r="AD28" s="299"/>
      <c r="AE28" s="94">
        <v>505</v>
      </c>
      <c r="AF28" s="95"/>
      <c r="AG28" s="95"/>
      <c r="AH28" s="95"/>
      <c r="AI28" s="96"/>
      <c r="AJ28" s="94" t="s">
        <v>492</v>
      </c>
      <c r="AK28" s="95"/>
      <c r="AL28" s="95"/>
      <c r="AM28" s="95"/>
      <c r="AN28" s="96"/>
      <c r="AO28" s="94" t="s">
        <v>492</v>
      </c>
      <c r="AP28" s="95"/>
      <c r="AQ28" s="95"/>
      <c r="AR28" s="95"/>
      <c r="AS28" s="96"/>
      <c r="AT28" s="225"/>
      <c r="AU28" s="225"/>
      <c r="AV28" s="225"/>
      <c r="AW28" s="225"/>
      <c r="AX28" s="226"/>
    </row>
    <row r="29" spans="1:50" ht="42.75" customHeight="1" x14ac:dyDescent="0.15">
      <c r="A29" s="216"/>
      <c r="B29" s="217"/>
      <c r="C29" s="217"/>
      <c r="D29" s="217"/>
      <c r="E29" s="217"/>
      <c r="F29" s="218"/>
      <c r="G29" s="289"/>
      <c r="H29" s="290"/>
      <c r="I29" s="290"/>
      <c r="J29" s="290"/>
      <c r="K29" s="290"/>
      <c r="L29" s="290"/>
      <c r="M29" s="290"/>
      <c r="N29" s="290"/>
      <c r="O29" s="291"/>
      <c r="P29" s="274"/>
      <c r="Q29" s="274"/>
      <c r="R29" s="274"/>
      <c r="S29" s="274"/>
      <c r="T29" s="274"/>
      <c r="U29" s="274"/>
      <c r="V29" s="274"/>
      <c r="W29" s="274"/>
      <c r="X29" s="275"/>
      <c r="Y29" s="173" t="s">
        <v>65</v>
      </c>
      <c r="Z29" s="122"/>
      <c r="AA29" s="169"/>
      <c r="AB29" s="284" t="s">
        <v>468</v>
      </c>
      <c r="AC29" s="285"/>
      <c r="AD29" s="285"/>
      <c r="AE29" s="94">
        <v>505</v>
      </c>
      <c r="AF29" s="95"/>
      <c r="AG29" s="95"/>
      <c r="AH29" s="95"/>
      <c r="AI29" s="96"/>
      <c r="AJ29" s="94" t="s">
        <v>492</v>
      </c>
      <c r="AK29" s="95"/>
      <c r="AL29" s="95"/>
      <c r="AM29" s="95"/>
      <c r="AN29" s="96"/>
      <c r="AO29" s="94" t="s">
        <v>492</v>
      </c>
      <c r="AP29" s="95"/>
      <c r="AQ29" s="95"/>
      <c r="AR29" s="95"/>
      <c r="AS29" s="96"/>
      <c r="AT29" s="94">
        <v>505</v>
      </c>
      <c r="AU29" s="95"/>
      <c r="AV29" s="95"/>
      <c r="AW29" s="95"/>
      <c r="AX29" s="97"/>
    </row>
    <row r="30" spans="1:50" ht="42" customHeight="1" x14ac:dyDescent="0.15">
      <c r="A30" s="668"/>
      <c r="B30" s="669"/>
      <c r="C30" s="669"/>
      <c r="D30" s="669"/>
      <c r="E30" s="669"/>
      <c r="F30" s="670"/>
      <c r="G30" s="292"/>
      <c r="H30" s="293"/>
      <c r="I30" s="293"/>
      <c r="J30" s="293"/>
      <c r="K30" s="293"/>
      <c r="L30" s="293"/>
      <c r="M30" s="293"/>
      <c r="N30" s="293"/>
      <c r="O30" s="294"/>
      <c r="P30" s="196"/>
      <c r="Q30" s="196"/>
      <c r="R30" s="196"/>
      <c r="S30" s="196"/>
      <c r="T30" s="196"/>
      <c r="U30" s="196"/>
      <c r="V30" s="196"/>
      <c r="W30" s="196"/>
      <c r="X30" s="197"/>
      <c r="Y30" s="121" t="s">
        <v>15</v>
      </c>
      <c r="Z30" s="122"/>
      <c r="AA30" s="169"/>
      <c r="AB30" s="262" t="s">
        <v>16</v>
      </c>
      <c r="AC30" s="262"/>
      <c r="AD30" s="262"/>
      <c r="AE30" s="94">
        <v>100</v>
      </c>
      <c r="AF30" s="95"/>
      <c r="AG30" s="95"/>
      <c r="AH30" s="95"/>
      <c r="AI30" s="96"/>
      <c r="AJ30" s="94" t="s">
        <v>492</v>
      </c>
      <c r="AK30" s="95"/>
      <c r="AL30" s="95"/>
      <c r="AM30" s="95"/>
      <c r="AN30" s="96"/>
      <c r="AO30" s="94" t="s">
        <v>492</v>
      </c>
      <c r="AP30" s="95"/>
      <c r="AQ30" s="95"/>
      <c r="AR30" s="95"/>
      <c r="AS30" s="96"/>
      <c r="AT30" s="266"/>
      <c r="AU30" s="267"/>
      <c r="AV30" s="267"/>
      <c r="AW30" s="267"/>
      <c r="AX30" s="268"/>
    </row>
    <row r="31" spans="1:50" ht="18.75" customHeight="1" x14ac:dyDescent="0.15">
      <c r="A31" s="212" t="s">
        <v>13</v>
      </c>
      <c r="B31" s="213"/>
      <c r="C31" s="213"/>
      <c r="D31" s="213"/>
      <c r="E31" s="213"/>
      <c r="F31" s="214"/>
      <c r="G31" s="219" t="s">
        <v>318</v>
      </c>
      <c r="H31" s="220"/>
      <c r="I31" s="220"/>
      <c r="J31" s="220"/>
      <c r="K31" s="220"/>
      <c r="L31" s="220"/>
      <c r="M31" s="220"/>
      <c r="N31" s="220"/>
      <c r="O31" s="221"/>
      <c r="P31" s="239" t="s">
        <v>82</v>
      </c>
      <c r="Q31" s="220"/>
      <c r="R31" s="220"/>
      <c r="S31" s="220"/>
      <c r="T31" s="220"/>
      <c r="U31" s="220"/>
      <c r="V31" s="220"/>
      <c r="W31" s="220"/>
      <c r="X31" s="221"/>
      <c r="Y31" s="191"/>
      <c r="Z31" s="87"/>
      <c r="AA31" s="88"/>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302</v>
      </c>
      <c r="AU31" s="270"/>
      <c r="AV31" s="270"/>
      <c r="AW31" s="270"/>
      <c r="AX31" s="271"/>
    </row>
    <row r="32" spans="1:50" ht="18.75" customHeight="1" x14ac:dyDescent="0.15">
      <c r="A32" s="212"/>
      <c r="B32" s="213"/>
      <c r="C32" s="213"/>
      <c r="D32" s="213"/>
      <c r="E32" s="213"/>
      <c r="F32" s="214"/>
      <c r="G32" s="222"/>
      <c r="H32" s="109"/>
      <c r="I32" s="109"/>
      <c r="J32" s="109"/>
      <c r="K32" s="109"/>
      <c r="L32" s="109"/>
      <c r="M32" s="109"/>
      <c r="N32" s="109"/>
      <c r="O32" s="223"/>
      <c r="P32" s="240"/>
      <c r="Q32" s="109"/>
      <c r="R32" s="109"/>
      <c r="S32" s="109"/>
      <c r="T32" s="109"/>
      <c r="U32" s="109"/>
      <c r="V32" s="109"/>
      <c r="W32" s="109"/>
      <c r="X32" s="223"/>
      <c r="Y32" s="277"/>
      <c r="Z32" s="278"/>
      <c r="AA32" s="279"/>
      <c r="AB32" s="137"/>
      <c r="AC32" s="132"/>
      <c r="AD32" s="133"/>
      <c r="AE32" s="138"/>
      <c r="AF32" s="131"/>
      <c r="AG32" s="131"/>
      <c r="AH32" s="131"/>
      <c r="AI32" s="283"/>
      <c r="AJ32" s="138"/>
      <c r="AK32" s="131"/>
      <c r="AL32" s="131"/>
      <c r="AM32" s="131"/>
      <c r="AN32" s="283"/>
      <c r="AO32" s="138"/>
      <c r="AP32" s="131"/>
      <c r="AQ32" s="131"/>
      <c r="AR32" s="131"/>
      <c r="AS32" s="283"/>
      <c r="AT32" s="67"/>
      <c r="AU32" s="111">
        <v>25</v>
      </c>
      <c r="AV32" s="111"/>
      <c r="AW32" s="109" t="s">
        <v>359</v>
      </c>
      <c r="AX32" s="110"/>
    </row>
    <row r="33" spans="1:50" ht="42.75" customHeight="1" x14ac:dyDescent="0.15">
      <c r="A33" s="215"/>
      <c r="B33" s="213"/>
      <c r="C33" s="213"/>
      <c r="D33" s="213"/>
      <c r="E33" s="213"/>
      <c r="F33" s="214"/>
      <c r="G33" s="286" t="s">
        <v>513</v>
      </c>
      <c r="H33" s="287"/>
      <c r="I33" s="287"/>
      <c r="J33" s="287"/>
      <c r="K33" s="287"/>
      <c r="L33" s="287"/>
      <c r="M33" s="287"/>
      <c r="N33" s="287"/>
      <c r="O33" s="288"/>
      <c r="P33" s="193" t="s">
        <v>521</v>
      </c>
      <c r="Q33" s="194"/>
      <c r="R33" s="194"/>
      <c r="S33" s="194"/>
      <c r="T33" s="194"/>
      <c r="U33" s="194"/>
      <c r="V33" s="194"/>
      <c r="W33" s="194"/>
      <c r="X33" s="195"/>
      <c r="Y33" s="295" t="s">
        <v>14</v>
      </c>
      <c r="Z33" s="296"/>
      <c r="AA33" s="297"/>
      <c r="AB33" s="298" t="s">
        <v>468</v>
      </c>
      <c r="AC33" s="299"/>
      <c r="AD33" s="299"/>
      <c r="AE33" s="94">
        <v>0</v>
      </c>
      <c r="AF33" s="95"/>
      <c r="AG33" s="95"/>
      <c r="AH33" s="95"/>
      <c r="AI33" s="96"/>
      <c r="AJ33" s="94">
        <v>0</v>
      </c>
      <c r="AK33" s="95"/>
      <c r="AL33" s="95"/>
      <c r="AM33" s="95"/>
      <c r="AN33" s="96"/>
      <c r="AO33" s="94">
        <v>393</v>
      </c>
      <c r="AP33" s="95"/>
      <c r="AQ33" s="95"/>
      <c r="AR33" s="95"/>
      <c r="AS33" s="96"/>
      <c r="AT33" s="225"/>
      <c r="AU33" s="225"/>
      <c r="AV33" s="225"/>
      <c r="AW33" s="225"/>
      <c r="AX33" s="226"/>
    </row>
    <row r="34" spans="1:50" ht="41.25" customHeight="1" x14ac:dyDescent="0.15">
      <c r="A34" s="216"/>
      <c r="B34" s="217"/>
      <c r="C34" s="217"/>
      <c r="D34" s="217"/>
      <c r="E34" s="217"/>
      <c r="F34" s="218"/>
      <c r="G34" s="289"/>
      <c r="H34" s="290"/>
      <c r="I34" s="290"/>
      <c r="J34" s="290"/>
      <c r="K34" s="290"/>
      <c r="L34" s="290"/>
      <c r="M34" s="290"/>
      <c r="N34" s="290"/>
      <c r="O34" s="291"/>
      <c r="P34" s="274"/>
      <c r="Q34" s="274"/>
      <c r="R34" s="274"/>
      <c r="S34" s="274"/>
      <c r="T34" s="274"/>
      <c r="U34" s="274"/>
      <c r="V34" s="274"/>
      <c r="W34" s="274"/>
      <c r="X34" s="275"/>
      <c r="Y34" s="173" t="s">
        <v>65</v>
      </c>
      <c r="Z34" s="122"/>
      <c r="AA34" s="169"/>
      <c r="AB34" s="284" t="s">
        <v>468</v>
      </c>
      <c r="AC34" s="285"/>
      <c r="AD34" s="285"/>
      <c r="AE34" s="94">
        <v>815</v>
      </c>
      <c r="AF34" s="95"/>
      <c r="AG34" s="95"/>
      <c r="AH34" s="95"/>
      <c r="AI34" s="96"/>
      <c r="AJ34" s="94">
        <v>815</v>
      </c>
      <c r="AK34" s="95"/>
      <c r="AL34" s="95"/>
      <c r="AM34" s="95"/>
      <c r="AN34" s="96"/>
      <c r="AO34" s="94">
        <v>815</v>
      </c>
      <c r="AP34" s="95"/>
      <c r="AQ34" s="95"/>
      <c r="AR34" s="95"/>
      <c r="AS34" s="96"/>
      <c r="AT34" s="94">
        <v>815</v>
      </c>
      <c r="AU34" s="95"/>
      <c r="AV34" s="95"/>
      <c r="AW34" s="95"/>
      <c r="AX34" s="97"/>
    </row>
    <row r="35" spans="1:50" ht="42" customHeight="1" x14ac:dyDescent="0.15">
      <c r="A35" s="668"/>
      <c r="B35" s="669"/>
      <c r="C35" s="669"/>
      <c r="D35" s="669"/>
      <c r="E35" s="669"/>
      <c r="F35" s="670"/>
      <c r="G35" s="292"/>
      <c r="H35" s="293"/>
      <c r="I35" s="293"/>
      <c r="J35" s="293"/>
      <c r="K35" s="293"/>
      <c r="L35" s="293"/>
      <c r="M35" s="293"/>
      <c r="N35" s="293"/>
      <c r="O35" s="294"/>
      <c r="P35" s="196"/>
      <c r="Q35" s="196"/>
      <c r="R35" s="196"/>
      <c r="S35" s="196"/>
      <c r="T35" s="196"/>
      <c r="U35" s="196"/>
      <c r="V35" s="196"/>
      <c r="W35" s="196"/>
      <c r="X35" s="197"/>
      <c r="Y35" s="121" t="s">
        <v>15</v>
      </c>
      <c r="Z35" s="122"/>
      <c r="AA35" s="169"/>
      <c r="AB35" s="262" t="s">
        <v>16</v>
      </c>
      <c r="AC35" s="262"/>
      <c r="AD35" s="262"/>
      <c r="AE35" s="94">
        <v>0</v>
      </c>
      <c r="AF35" s="95"/>
      <c r="AG35" s="95"/>
      <c r="AH35" s="95"/>
      <c r="AI35" s="96"/>
      <c r="AJ35" s="94">
        <v>0</v>
      </c>
      <c r="AK35" s="95"/>
      <c r="AL35" s="95"/>
      <c r="AM35" s="95"/>
      <c r="AN35" s="96"/>
      <c r="AO35" s="94">
        <v>48</v>
      </c>
      <c r="AP35" s="95"/>
      <c r="AQ35" s="95"/>
      <c r="AR35" s="95"/>
      <c r="AS35" s="96"/>
      <c r="AT35" s="266"/>
      <c r="AU35" s="267"/>
      <c r="AV35" s="267"/>
      <c r="AW35" s="267"/>
      <c r="AX35" s="268"/>
    </row>
    <row r="36" spans="1:50" ht="18.75" customHeight="1" x14ac:dyDescent="0.15">
      <c r="A36" s="212" t="s">
        <v>13</v>
      </c>
      <c r="B36" s="213"/>
      <c r="C36" s="213"/>
      <c r="D36" s="213"/>
      <c r="E36" s="213"/>
      <c r="F36" s="214"/>
      <c r="G36" s="219" t="s">
        <v>318</v>
      </c>
      <c r="H36" s="220"/>
      <c r="I36" s="220"/>
      <c r="J36" s="220"/>
      <c r="K36" s="220"/>
      <c r="L36" s="220"/>
      <c r="M36" s="220"/>
      <c r="N36" s="220"/>
      <c r="O36" s="221"/>
      <c r="P36" s="239" t="s">
        <v>82</v>
      </c>
      <c r="Q36" s="220"/>
      <c r="R36" s="220"/>
      <c r="S36" s="220"/>
      <c r="T36" s="220"/>
      <c r="U36" s="220"/>
      <c r="V36" s="220"/>
      <c r="W36" s="220"/>
      <c r="X36" s="221"/>
      <c r="Y36" s="191"/>
      <c r="Z36" s="87"/>
      <c r="AA36" s="88"/>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302</v>
      </c>
      <c r="AU36" s="270"/>
      <c r="AV36" s="270"/>
      <c r="AW36" s="270"/>
      <c r="AX36" s="271"/>
    </row>
    <row r="37" spans="1:50" ht="18.75" customHeight="1" x14ac:dyDescent="0.15">
      <c r="A37" s="212"/>
      <c r="B37" s="213"/>
      <c r="C37" s="213"/>
      <c r="D37" s="213"/>
      <c r="E37" s="213"/>
      <c r="F37" s="214"/>
      <c r="G37" s="222"/>
      <c r="H37" s="109"/>
      <c r="I37" s="109"/>
      <c r="J37" s="109"/>
      <c r="K37" s="109"/>
      <c r="L37" s="109"/>
      <c r="M37" s="109"/>
      <c r="N37" s="109"/>
      <c r="O37" s="223"/>
      <c r="P37" s="240"/>
      <c r="Q37" s="109"/>
      <c r="R37" s="109"/>
      <c r="S37" s="109"/>
      <c r="T37" s="109"/>
      <c r="U37" s="109"/>
      <c r="V37" s="109"/>
      <c r="W37" s="109"/>
      <c r="X37" s="223"/>
      <c r="Y37" s="277"/>
      <c r="Z37" s="278"/>
      <c r="AA37" s="279"/>
      <c r="AB37" s="137"/>
      <c r="AC37" s="132"/>
      <c r="AD37" s="133"/>
      <c r="AE37" s="138"/>
      <c r="AF37" s="131"/>
      <c r="AG37" s="131"/>
      <c r="AH37" s="131"/>
      <c r="AI37" s="283"/>
      <c r="AJ37" s="138"/>
      <c r="AK37" s="131"/>
      <c r="AL37" s="131"/>
      <c r="AM37" s="131"/>
      <c r="AN37" s="283"/>
      <c r="AO37" s="138"/>
      <c r="AP37" s="131"/>
      <c r="AQ37" s="131"/>
      <c r="AR37" s="131"/>
      <c r="AS37" s="283"/>
      <c r="AT37" s="67"/>
      <c r="AU37" s="111">
        <v>26</v>
      </c>
      <c r="AV37" s="111"/>
      <c r="AW37" s="109" t="s">
        <v>359</v>
      </c>
      <c r="AX37" s="110"/>
    </row>
    <row r="38" spans="1:50" ht="42" customHeight="1" x14ac:dyDescent="0.15">
      <c r="A38" s="215"/>
      <c r="B38" s="213"/>
      <c r="C38" s="213"/>
      <c r="D38" s="213"/>
      <c r="E38" s="213"/>
      <c r="F38" s="214"/>
      <c r="G38" s="286" t="s">
        <v>533</v>
      </c>
      <c r="H38" s="287"/>
      <c r="I38" s="287"/>
      <c r="J38" s="287"/>
      <c r="K38" s="287"/>
      <c r="L38" s="287"/>
      <c r="M38" s="287"/>
      <c r="N38" s="287"/>
      <c r="O38" s="288"/>
      <c r="P38" s="193" t="s">
        <v>521</v>
      </c>
      <c r="Q38" s="194"/>
      <c r="R38" s="194"/>
      <c r="S38" s="194"/>
      <c r="T38" s="194"/>
      <c r="U38" s="194"/>
      <c r="V38" s="194"/>
      <c r="W38" s="194"/>
      <c r="X38" s="195"/>
      <c r="Y38" s="295" t="s">
        <v>14</v>
      </c>
      <c r="Z38" s="296"/>
      <c r="AA38" s="297"/>
      <c r="AB38" s="298" t="s">
        <v>468</v>
      </c>
      <c r="AC38" s="299"/>
      <c r="AD38" s="299"/>
      <c r="AE38" s="94">
        <v>0</v>
      </c>
      <c r="AF38" s="95"/>
      <c r="AG38" s="95"/>
      <c r="AH38" s="95"/>
      <c r="AI38" s="96"/>
      <c r="AJ38" s="94">
        <v>0</v>
      </c>
      <c r="AK38" s="95"/>
      <c r="AL38" s="95"/>
      <c r="AM38" s="95"/>
      <c r="AN38" s="96"/>
      <c r="AO38" s="94">
        <v>0</v>
      </c>
      <c r="AP38" s="95"/>
      <c r="AQ38" s="95"/>
      <c r="AR38" s="95"/>
      <c r="AS38" s="96"/>
      <c r="AT38" s="225"/>
      <c r="AU38" s="225"/>
      <c r="AV38" s="225"/>
      <c r="AW38" s="225"/>
      <c r="AX38" s="226"/>
    </row>
    <row r="39" spans="1:50" ht="42" customHeight="1" x14ac:dyDescent="0.15">
      <c r="A39" s="216"/>
      <c r="B39" s="217"/>
      <c r="C39" s="217"/>
      <c r="D39" s="217"/>
      <c r="E39" s="217"/>
      <c r="F39" s="218"/>
      <c r="G39" s="289"/>
      <c r="H39" s="290"/>
      <c r="I39" s="290"/>
      <c r="J39" s="290"/>
      <c r="K39" s="290"/>
      <c r="L39" s="290"/>
      <c r="M39" s="290"/>
      <c r="N39" s="290"/>
      <c r="O39" s="291"/>
      <c r="P39" s="274"/>
      <c r="Q39" s="274"/>
      <c r="R39" s="274"/>
      <c r="S39" s="274"/>
      <c r="T39" s="274"/>
      <c r="U39" s="274"/>
      <c r="V39" s="274"/>
      <c r="W39" s="274"/>
      <c r="X39" s="275"/>
      <c r="Y39" s="173" t="s">
        <v>65</v>
      </c>
      <c r="Z39" s="122"/>
      <c r="AA39" s="169"/>
      <c r="AB39" s="284" t="s">
        <v>468</v>
      </c>
      <c r="AC39" s="285"/>
      <c r="AD39" s="285"/>
      <c r="AE39" s="94">
        <v>331</v>
      </c>
      <c r="AF39" s="95"/>
      <c r="AG39" s="95"/>
      <c r="AH39" s="95"/>
      <c r="AI39" s="96"/>
      <c r="AJ39" s="94">
        <v>331</v>
      </c>
      <c r="AK39" s="95"/>
      <c r="AL39" s="95"/>
      <c r="AM39" s="95"/>
      <c r="AN39" s="96"/>
      <c r="AO39" s="94">
        <v>331</v>
      </c>
      <c r="AP39" s="95"/>
      <c r="AQ39" s="95"/>
      <c r="AR39" s="95"/>
      <c r="AS39" s="96"/>
      <c r="AT39" s="94">
        <v>331</v>
      </c>
      <c r="AU39" s="95"/>
      <c r="AV39" s="95"/>
      <c r="AW39" s="95"/>
      <c r="AX39" s="97"/>
    </row>
    <row r="40" spans="1:50" ht="39.75" customHeight="1" x14ac:dyDescent="0.15">
      <c r="A40" s="668"/>
      <c r="B40" s="669"/>
      <c r="C40" s="669"/>
      <c r="D40" s="669"/>
      <c r="E40" s="669"/>
      <c r="F40" s="670"/>
      <c r="G40" s="292"/>
      <c r="H40" s="293"/>
      <c r="I40" s="293"/>
      <c r="J40" s="293"/>
      <c r="K40" s="293"/>
      <c r="L40" s="293"/>
      <c r="M40" s="293"/>
      <c r="N40" s="293"/>
      <c r="O40" s="294"/>
      <c r="P40" s="196"/>
      <c r="Q40" s="196"/>
      <c r="R40" s="196"/>
      <c r="S40" s="196"/>
      <c r="T40" s="196"/>
      <c r="U40" s="196"/>
      <c r="V40" s="196"/>
      <c r="W40" s="196"/>
      <c r="X40" s="197"/>
      <c r="Y40" s="121" t="s">
        <v>15</v>
      </c>
      <c r="Z40" s="122"/>
      <c r="AA40" s="169"/>
      <c r="AB40" s="262" t="s">
        <v>16</v>
      </c>
      <c r="AC40" s="262"/>
      <c r="AD40" s="262"/>
      <c r="AE40" s="94">
        <v>0</v>
      </c>
      <c r="AF40" s="95"/>
      <c r="AG40" s="95"/>
      <c r="AH40" s="95"/>
      <c r="AI40" s="96"/>
      <c r="AJ40" s="94">
        <v>0</v>
      </c>
      <c r="AK40" s="95"/>
      <c r="AL40" s="95"/>
      <c r="AM40" s="95"/>
      <c r="AN40" s="96"/>
      <c r="AO40" s="94">
        <v>0</v>
      </c>
      <c r="AP40" s="95"/>
      <c r="AQ40" s="95"/>
      <c r="AR40" s="95"/>
      <c r="AS40" s="96"/>
      <c r="AT40" s="266"/>
      <c r="AU40" s="267"/>
      <c r="AV40" s="267"/>
      <c r="AW40" s="267"/>
      <c r="AX40" s="268"/>
    </row>
    <row r="41" spans="1:50" ht="18.75" customHeight="1" x14ac:dyDescent="0.15">
      <c r="A41" s="212" t="s">
        <v>13</v>
      </c>
      <c r="B41" s="213"/>
      <c r="C41" s="213"/>
      <c r="D41" s="213"/>
      <c r="E41" s="213"/>
      <c r="F41" s="214"/>
      <c r="G41" s="219" t="s">
        <v>318</v>
      </c>
      <c r="H41" s="220"/>
      <c r="I41" s="220"/>
      <c r="J41" s="220"/>
      <c r="K41" s="220"/>
      <c r="L41" s="220"/>
      <c r="M41" s="220"/>
      <c r="N41" s="220"/>
      <c r="O41" s="221"/>
      <c r="P41" s="239" t="s">
        <v>82</v>
      </c>
      <c r="Q41" s="220"/>
      <c r="R41" s="220"/>
      <c r="S41" s="220"/>
      <c r="T41" s="220"/>
      <c r="U41" s="220"/>
      <c r="V41" s="220"/>
      <c r="W41" s="220"/>
      <c r="X41" s="221"/>
      <c r="Y41" s="191"/>
      <c r="Z41" s="87"/>
      <c r="AA41" s="88"/>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302</v>
      </c>
      <c r="AU41" s="270"/>
      <c r="AV41" s="270"/>
      <c r="AW41" s="270"/>
      <c r="AX41" s="271"/>
    </row>
    <row r="42" spans="1:50" ht="18.75" customHeight="1" x14ac:dyDescent="0.15">
      <c r="A42" s="212"/>
      <c r="B42" s="213"/>
      <c r="C42" s="213"/>
      <c r="D42" s="213"/>
      <c r="E42" s="213"/>
      <c r="F42" s="214"/>
      <c r="G42" s="222"/>
      <c r="H42" s="109"/>
      <c r="I42" s="109"/>
      <c r="J42" s="109"/>
      <c r="K42" s="109"/>
      <c r="L42" s="109"/>
      <c r="M42" s="109"/>
      <c r="N42" s="109"/>
      <c r="O42" s="223"/>
      <c r="P42" s="240"/>
      <c r="Q42" s="109"/>
      <c r="R42" s="109"/>
      <c r="S42" s="109"/>
      <c r="T42" s="109"/>
      <c r="U42" s="109"/>
      <c r="V42" s="109"/>
      <c r="W42" s="109"/>
      <c r="X42" s="223"/>
      <c r="Y42" s="277"/>
      <c r="Z42" s="278"/>
      <c r="AA42" s="279"/>
      <c r="AB42" s="137"/>
      <c r="AC42" s="132"/>
      <c r="AD42" s="133"/>
      <c r="AE42" s="138"/>
      <c r="AF42" s="131"/>
      <c r="AG42" s="131"/>
      <c r="AH42" s="131"/>
      <c r="AI42" s="283"/>
      <c r="AJ42" s="138"/>
      <c r="AK42" s="131"/>
      <c r="AL42" s="131"/>
      <c r="AM42" s="131"/>
      <c r="AN42" s="283"/>
      <c r="AO42" s="138"/>
      <c r="AP42" s="131"/>
      <c r="AQ42" s="131"/>
      <c r="AR42" s="131"/>
      <c r="AS42" s="283"/>
      <c r="AT42" s="67"/>
      <c r="AU42" s="111">
        <v>27</v>
      </c>
      <c r="AV42" s="111"/>
      <c r="AW42" s="109" t="s">
        <v>359</v>
      </c>
      <c r="AX42" s="110"/>
    </row>
    <row r="43" spans="1:50" ht="42" customHeight="1" x14ac:dyDescent="0.15">
      <c r="A43" s="215"/>
      <c r="B43" s="213"/>
      <c r="C43" s="213"/>
      <c r="D43" s="213"/>
      <c r="E43" s="213"/>
      <c r="F43" s="214"/>
      <c r="G43" s="286" t="s">
        <v>514</v>
      </c>
      <c r="H43" s="287"/>
      <c r="I43" s="287"/>
      <c r="J43" s="287"/>
      <c r="K43" s="287"/>
      <c r="L43" s="287"/>
      <c r="M43" s="287"/>
      <c r="N43" s="287"/>
      <c r="O43" s="288"/>
      <c r="P43" s="193" t="s">
        <v>521</v>
      </c>
      <c r="Q43" s="194"/>
      <c r="R43" s="194"/>
      <c r="S43" s="194"/>
      <c r="T43" s="194"/>
      <c r="U43" s="194"/>
      <c r="V43" s="194"/>
      <c r="W43" s="194"/>
      <c r="X43" s="195"/>
      <c r="Y43" s="295" t="s">
        <v>14</v>
      </c>
      <c r="Z43" s="296"/>
      <c r="AA43" s="297"/>
      <c r="AB43" s="298" t="s">
        <v>468</v>
      </c>
      <c r="AC43" s="299"/>
      <c r="AD43" s="299"/>
      <c r="AE43" s="94">
        <v>0</v>
      </c>
      <c r="AF43" s="95"/>
      <c r="AG43" s="95"/>
      <c r="AH43" s="95"/>
      <c r="AI43" s="96"/>
      <c r="AJ43" s="94">
        <v>0</v>
      </c>
      <c r="AK43" s="95"/>
      <c r="AL43" s="95"/>
      <c r="AM43" s="95"/>
      <c r="AN43" s="96"/>
      <c r="AO43" s="94">
        <v>0</v>
      </c>
      <c r="AP43" s="95"/>
      <c r="AQ43" s="95"/>
      <c r="AR43" s="95"/>
      <c r="AS43" s="96"/>
      <c r="AT43" s="225"/>
      <c r="AU43" s="225"/>
      <c r="AV43" s="225"/>
      <c r="AW43" s="225"/>
      <c r="AX43" s="226"/>
    </row>
    <row r="44" spans="1:50" ht="42" customHeight="1" x14ac:dyDescent="0.15">
      <c r="A44" s="216"/>
      <c r="B44" s="217"/>
      <c r="C44" s="217"/>
      <c r="D44" s="217"/>
      <c r="E44" s="217"/>
      <c r="F44" s="218"/>
      <c r="G44" s="289"/>
      <c r="H44" s="290"/>
      <c r="I44" s="290"/>
      <c r="J44" s="290"/>
      <c r="K44" s="290"/>
      <c r="L44" s="290"/>
      <c r="M44" s="290"/>
      <c r="N44" s="290"/>
      <c r="O44" s="291"/>
      <c r="P44" s="274"/>
      <c r="Q44" s="274"/>
      <c r="R44" s="274"/>
      <c r="S44" s="274"/>
      <c r="T44" s="274"/>
      <c r="U44" s="274"/>
      <c r="V44" s="274"/>
      <c r="W44" s="274"/>
      <c r="X44" s="275"/>
      <c r="Y44" s="173" t="s">
        <v>65</v>
      </c>
      <c r="Z44" s="122"/>
      <c r="AA44" s="169"/>
      <c r="AB44" s="284" t="s">
        <v>468</v>
      </c>
      <c r="AC44" s="285"/>
      <c r="AD44" s="285"/>
      <c r="AE44" s="94">
        <v>3799</v>
      </c>
      <c r="AF44" s="95"/>
      <c r="AG44" s="95"/>
      <c r="AH44" s="95"/>
      <c r="AI44" s="96"/>
      <c r="AJ44" s="94">
        <v>3799</v>
      </c>
      <c r="AK44" s="95"/>
      <c r="AL44" s="95"/>
      <c r="AM44" s="95"/>
      <c r="AN44" s="96"/>
      <c r="AO44" s="94">
        <v>3799</v>
      </c>
      <c r="AP44" s="95"/>
      <c r="AQ44" s="95"/>
      <c r="AR44" s="95"/>
      <c r="AS44" s="96"/>
      <c r="AT44" s="94">
        <v>3799</v>
      </c>
      <c r="AU44" s="95"/>
      <c r="AV44" s="95"/>
      <c r="AW44" s="95"/>
      <c r="AX44" s="97"/>
    </row>
    <row r="45" spans="1:50" ht="42" customHeight="1" x14ac:dyDescent="0.15">
      <c r="A45" s="216"/>
      <c r="B45" s="217"/>
      <c r="C45" s="217"/>
      <c r="D45" s="217"/>
      <c r="E45" s="217"/>
      <c r="F45" s="218"/>
      <c r="G45" s="292"/>
      <c r="H45" s="293"/>
      <c r="I45" s="293"/>
      <c r="J45" s="293"/>
      <c r="K45" s="293"/>
      <c r="L45" s="293"/>
      <c r="M45" s="293"/>
      <c r="N45" s="293"/>
      <c r="O45" s="294"/>
      <c r="P45" s="196"/>
      <c r="Q45" s="196"/>
      <c r="R45" s="196"/>
      <c r="S45" s="196"/>
      <c r="T45" s="196"/>
      <c r="U45" s="196"/>
      <c r="V45" s="196"/>
      <c r="W45" s="196"/>
      <c r="X45" s="197"/>
      <c r="Y45" s="263" t="s">
        <v>15</v>
      </c>
      <c r="Z45" s="264"/>
      <c r="AA45" s="265"/>
      <c r="AB45" s="262" t="s">
        <v>16</v>
      </c>
      <c r="AC45" s="262"/>
      <c r="AD45" s="262"/>
      <c r="AE45" s="94">
        <v>0</v>
      </c>
      <c r="AF45" s="95"/>
      <c r="AG45" s="95"/>
      <c r="AH45" s="95"/>
      <c r="AI45" s="96"/>
      <c r="AJ45" s="94">
        <v>0</v>
      </c>
      <c r="AK45" s="95"/>
      <c r="AL45" s="95"/>
      <c r="AM45" s="95"/>
      <c r="AN45" s="96"/>
      <c r="AO45" s="94">
        <v>0</v>
      </c>
      <c r="AP45" s="95"/>
      <c r="AQ45" s="95"/>
      <c r="AR45" s="95"/>
      <c r="AS45" s="96"/>
      <c r="AT45" s="266"/>
      <c r="AU45" s="267"/>
      <c r="AV45" s="267"/>
      <c r="AW45" s="267"/>
      <c r="AX45" s="268"/>
    </row>
    <row r="46" spans="1:50" ht="22.5" customHeight="1" x14ac:dyDescent="0.15">
      <c r="A46" s="681" t="s">
        <v>321</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3" t="s">
        <v>319</v>
      </c>
      <c r="B47" s="683" t="s">
        <v>316</v>
      </c>
      <c r="C47" s="235"/>
      <c r="D47" s="235"/>
      <c r="E47" s="235"/>
      <c r="F47" s="236"/>
      <c r="G47" s="621" t="s">
        <v>310</v>
      </c>
      <c r="H47" s="621"/>
      <c r="I47" s="621"/>
      <c r="J47" s="621"/>
      <c r="K47" s="621"/>
      <c r="L47" s="621"/>
      <c r="M47" s="621"/>
      <c r="N47" s="621"/>
      <c r="O47" s="621"/>
      <c r="P47" s="621"/>
      <c r="Q47" s="621"/>
      <c r="R47" s="621"/>
      <c r="S47" s="621"/>
      <c r="T47" s="621"/>
      <c r="U47" s="621"/>
      <c r="V47" s="621"/>
      <c r="W47" s="621"/>
      <c r="X47" s="621"/>
      <c r="Y47" s="621"/>
      <c r="Z47" s="621"/>
      <c r="AA47" s="688"/>
      <c r="AB47" s="620" t="s">
        <v>309</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3"/>
      <c r="B48" s="683"/>
      <c r="C48" s="235"/>
      <c r="D48" s="235"/>
      <c r="E48" s="235"/>
      <c r="F48" s="236"/>
      <c r="G48" s="109"/>
      <c r="H48" s="109"/>
      <c r="I48" s="109"/>
      <c r="J48" s="109"/>
      <c r="K48" s="109"/>
      <c r="L48" s="109"/>
      <c r="M48" s="109"/>
      <c r="N48" s="109"/>
      <c r="O48" s="109"/>
      <c r="P48" s="109"/>
      <c r="Q48" s="109"/>
      <c r="R48" s="109"/>
      <c r="S48" s="109"/>
      <c r="T48" s="109"/>
      <c r="U48" s="109"/>
      <c r="V48" s="109"/>
      <c r="W48" s="109"/>
      <c r="X48" s="109"/>
      <c r="Y48" s="109"/>
      <c r="Z48" s="109"/>
      <c r="AA48" s="223"/>
      <c r="AB48" s="240"/>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3"/>
      <c r="B49" s="683"/>
      <c r="C49" s="235"/>
      <c r="D49" s="235"/>
      <c r="E49" s="235"/>
      <c r="F49" s="236"/>
      <c r="G49" s="334"/>
      <c r="H49" s="334"/>
      <c r="I49" s="334"/>
      <c r="J49" s="334"/>
      <c r="K49" s="334"/>
      <c r="L49" s="334"/>
      <c r="M49" s="334"/>
      <c r="N49" s="334"/>
      <c r="O49" s="334"/>
      <c r="P49" s="334"/>
      <c r="Q49" s="334"/>
      <c r="R49" s="334"/>
      <c r="S49" s="334"/>
      <c r="T49" s="334"/>
      <c r="U49" s="334"/>
      <c r="V49" s="334"/>
      <c r="W49" s="334"/>
      <c r="X49" s="334"/>
      <c r="Y49" s="334"/>
      <c r="Z49" s="334"/>
      <c r="AA49" s="335"/>
      <c r="AB49" s="61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5"/>
    </row>
    <row r="50" spans="1:50" ht="22.5" hidden="1" customHeight="1" x14ac:dyDescent="0.15">
      <c r="A50" s="233"/>
      <c r="B50" s="683"/>
      <c r="C50" s="235"/>
      <c r="D50" s="235"/>
      <c r="E50" s="235"/>
      <c r="F50" s="236"/>
      <c r="G50" s="336"/>
      <c r="H50" s="336"/>
      <c r="I50" s="336"/>
      <c r="J50" s="336"/>
      <c r="K50" s="336"/>
      <c r="L50" s="336"/>
      <c r="M50" s="336"/>
      <c r="N50" s="336"/>
      <c r="O50" s="336"/>
      <c r="P50" s="336"/>
      <c r="Q50" s="336"/>
      <c r="R50" s="336"/>
      <c r="S50" s="336"/>
      <c r="T50" s="336"/>
      <c r="U50" s="336"/>
      <c r="V50" s="336"/>
      <c r="W50" s="336"/>
      <c r="X50" s="336"/>
      <c r="Y50" s="336"/>
      <c r="Z50" s="336"/>
      <c r="AA50" s="337"/>
      <c r="AB50" s="61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7"/>
    </row>
    <row r="51" spans="1:50" ht="22.5" hidden="1" customHeight="1" x14ac:dyDescent="0.15">
      <c r="A51" s="233"/>
      <c r="B51" s="684"/>
      <c r="C51" s="237"/>
      <c r="D51" s="237"/>
      <c r="E51" s="237"/>
      <c r="F51" s="238"/>
      <c r="G51" s="338"/>
      <c r="H51" s="338"/>
      <c r="I51" s="338"/>
      <c r="J51" s="338"/>
      <c r="K51" s="338"/>
      <c r="L51" s="338"/>
      <c r="M51" s="338"/>
      <c r="N51" s="338"/>
      <c r="O51" s="338"/>
      <c r="P51" s="338"/>
      <c r="Q51" s="338"/>
      <c r="R51" s="338"/>
      <c r="S51" s="338"/>
      <c r="T51" s="338"/>
      <c r="U51" s="338"/>
      <c r="V51" s="338"/>
      <c r="W51" s="338"/>
      <c r="X51" s="338"/>
      <c r="Y51" s="338"/>
      <c r="Z51" s="338"/>
      <c r="AA51" s="339"/>
      <c r="AB51" s="61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9"/>
    </row>
    <row r="52" spans="1:50" ht="18.75" hidden="1" customHeight="1" x14ac:dyDescent="0.15">
      <c r="A52" s="233"/>
      <c r="B52" s="235" t="s">
        <v>317</v>
      </c>
      <c r="C52" s="235"/>
      <c r="D52" s="235"/>
      <c r="E52" s="235"/>
      <c r="F52" s="236"/>
      <c r="G52" s="219" t="s">
        <v>84</v>
      </c>
      <c r="H52" s="220"/>
      <c r="I52" s="220"/>
      <c r="J52" s="220"/>
      <c r="K52" s="220"/>
      <c r="L52" s="220"/>
      <c r="M52" s="220"/>
      <c r="N52" s="220"/>
      <c r="O52" s="221"/>
      <c r="P52" s="239" t="s">
        <v>88</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69" t="s">
        <v>302</v>
      </c>
      <c r="AU52" s="270"/>
      <c r="AV52" s="270"/>
      <c r="AW52" s="270"/>
      <c r="AX52" s="271"/>
    </row>
    <row r="53" spans="1:50" ht="18.75" hidden="1" customHeight="1" x14ac:dyDescent="0.15">
      <c r="A53" s="233"/>
      <c r="B53" s="235"/>
      <c r="C53" s="235"/>
      <c r="D53" s="235"/>
      <c r="E53" s="235"/>
      <c r="F53" s="236"/>
      <c r="G53" s="222"/>
      <c r="H53" s="109"/>
      <c r="I53" s="109"/>
      <c r="J53" s="109"/>
      <c r="K53" s="109"/>
      <c r="L53" s="109"/>
      <c r="M53" s="109"/>
      <c r="N53" s="109"/>
      <c r="O53" s="223"/>
      <c r="P53" s="240"/>
      <c r="Q53" s="109"/>
      <c r="R53" s="109"/>
      <c r="S53" s="109"/>
      <c r="T53" s="109"/>
      <c r="U53" s="109"/>
      <c r="V53" s="109"/>
      <c r="W53" s="109"/>
      <c r="X53" s="223"/>
      <c r="Y53" s="244"/>
      <c r="Z53" s="245"/>
      <c r="AA53" s="246"/>
      <c r="AB53" s="250"/>
      <c r="AC53" s="251"/>
      <c r="AD53" s="252"/>
      <c r="AE53" s="240"/>
      <c r="AF53" s="109"/>
      <c r="AG53" s="109"/>
      <c r="AH53" s="109"/>
      <c r="AI53" s="223"/>
      <c r="AJ53" s="240"/>
      <c r="AK53" s="109"/>
      <c r="AL53" s="109"/>
      <c r="AM53" s="109"/>
      <c r="AN53" s="223"/>
      <c r="AO53" s="240"/>
      <c r="AP53" s="109"/>
      <c r="AQ53" s="109"/>
      <c r="AR53" s="109"/>
      <c r="AS53" s="223"/>
      <c r="AT53" s="67"/>
      <c r="AU53" s="111"/>
      <c r="AV53" s="111"/>
      <c r="AW53" s="109" t="s">
        <v>359</v>
      </c>
      <c r="AX53" s="110"/>
    </row>
    <row r="54" spans="1:50" ht="22.5" hidden="1" customHeight="1" x14ac:dyDescent="0.15">
      <c r="A54" s="233"/>
      <c r="B54" s="235"/>
      <c r="C54" s="235"/>
      <c r="D54" s="235"/>
      <c r="E54" s="235"/>
      <c r="F54" s="236"/>
      <c r="G54" s="272"/>
      <c r="H54" s="194"/>
      <c r="I54" s="194"/>
      <c r="J54" s="194"/>
      <c r="K54" s="194"/>
      <c r="L54" s="194"/>
      <c r="M54" s="194"/>
      <c r="N54" s="194"/>
      <c r="O54" s="195"/>
      <c r="P54" s="193"/>
      <c r="Q54" s="253"/>
      <c r="R54" s="253"/>
      <c r="S54" s="253"/>
      <c r="T54" s="253"/>
      <c r="U54" s="253"/>
      <c r="V54" s="253"/>
      <c r="W54" s="253"/>
      <c r="X54" s="254"/>
      <c r="Y54" s="259" t="s">
        <v>85</v>
      </c>
      <c r="Z54" s="260"/>
      <c r="AA54" s="261"/>
      <c r="AB54" s="366"/>
      <c r="AC54" s="224"/>
      <c r="AD54" s="224"/>
      <c r="AE54" s="94"/>
      <c r="AF54" s="95"/>
      <c r="AG54" s="95"/>
      <c r="AH54" s="95"/>
      <c r="AI54" s="96"/>
      <c r="AJ54" s="94"/>
      <c r="AK54" s="95"/>
      <c r="AL54" s="95"/>
      <c r="AM54" s="95"/>
      <c r="AN54" s="96"/>
      <c r="AO54" s="94"/>
      <c r="AP54" s="95"/>
      <c r="AQ54" s="95"/>
      <c r="AR54" s="95"/>
      <c r="AS54" s="96"/>
      <c r="AT54" s="225"/>
      <c r="AU54" s="225"/>
      <c r="AV54" s="225"/>
      <c r="AW54" s="225"/>
      <c r="AX54" s="226"/>
    </row>
    <row r="55" spans="1:50" ht="22.5" hidden="1" customHeight="1" x14ac:dyDescent="0.15">
      <c r="A55" s="233"/>
      <c r="B55" s="235"/>
      <c r="C55" s="235"/>
      <c r="D55" s="235"/>
      <c r="E55" s="235"/>
      <c r="F55" s="236"/>
      <c r="G55" s="273"/>
      <c r="H55" s="274"/>
      <c r="I55" s="274"/>
      <c r="J55" s="274"/>
      <c r="K55" s="274"/>
      <c r="L55" s="274"/>
      <c r="M55" s="274"/>
      <c r="N55" s="274"/>
      <c r="O55" s="275"/>
      <c r="P55" s="255"/>
      <c r="Q55" s="255"/>
      <c r="R55" s="255"/>
      <c r="S55" s="255"/>
      <c r="T55" s="255"/>
      <c r="U55" s="255"/>
      <c r="V55" s="255"/>
      <c r="W55" s="255"/>
      <c r="X55" s="256"/>
      <c r="Y55" s="227" t="s">
        <v>65</v>
      </c>
      <c r="Z55" s="228"/>
      <c r="AA55" s="229"/>
      <c r="AB55" s="657"/>
      <c r="AC55" s="230"/>
      <c r="AD55" s="230"/>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3"/>
      <c r="B56" s="237"/>
      <c r="C56" s="237"/>
      <c r="D56" s="237"/>
      <c r="E56" s="237"/>
      <c r="F56" s="238"/>
      <c r="G56" s="276"/>
      <c r="H56" s="196"/>
      <c r="I56" s="196"/>
      <c r="J56" s="196"/>
      <c r="K56" s="196"/>
      <c r="L56" s="196"/>
      <c r="M56" s="196"/>
      <c r="N56" s="196"/>
      <c r="O56" s="197"/>
      <c r="P56" s="257"/>
      <c r="Q56" s="257"/>
      <c r="R56" s="257"/>
      <c r="S56" s="257"/>
      <c r="T56" s="257"/>
      <c r="U56" s="257"/>
      <c r="V56" s="257"/>
      <c r="W56" s="257"/>
      <c r="X56" s="258"/>
      <c r="Y56" s="231" t="s">
        <v>15</v>
      </c>
      <c r="Z56" s="228"/>
      <c r="AA56" s="229"/>
      <c r="AB56" s="232" t="s">
        <v>16</v>
      </c>
      <c r="AC56" s="232"/>
      <c r="AD56" s="232"/>
      <c r="AE56" s="94"/>
      <c r="AF56" s="95"/>
      <c r="AG56" s="95"/>
      <c r="AH56" s="95"/>
      <c r="AI56" s="96"/>
      <c r="AJ56" s="94"/>
      <c r="AK56" s="95"/>
      <c r="AL56" s="95"/>
      <c r="AM56" s="95"/>
      <c r="AN56" s="96"/>
      <c r="AO56" s="94"/>
      <c r="AP56" s="95"/>
      <c r="AQ56" s="95"/>
      <c r="AR56" s="95"/>
      <c r="AS56" s="96"/>
      <c r="AT56" s="266"/>
      <c r="AU56" s="267"/>
      <c r="AV56" s="267"/>
      <c r="AW56" s="267"/>
      <c r="AX56" s="268"/>
    </row>
    <row r="57" spans="1:50" ht="18.75" hidden="1" customHeight="1" x14ac:dyDescent="0.15">
      <c r="A57" s="233"/>
      <c r="B57" s="235" t="s">
        <v>317</v>
      </c>
      <c r="C57" s="235"/>
      <c r="D57" s="235"/>
      <c r="E57" s="235"/>
      <c r="F57" s="236"/>
      <c r="G57" s="219" t="s">
        <v>84</v>
      </c>
      <c r="H57" s="220"/>
      <c r="I57" s="220"/>
      <c r="J57" s="220"/>
      <c r="K57" s="220"/>
      <c r="L57" s="220"/>
      <c r="M57" s="220"/>
      <c r="N57" s="220"/>
      <c r="O57" s="221"/>
      <c r="P57" s="239" t="s">
        <v>88</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69" t="s">
        <v>302</v>
      </c>
      <c r="AU57" s="270"/>
      <c r="AV57" s="270"/>
      <c r="AW57" s="270"/>
      <c r="AX57" s="271"/>
    </row>
    <row r="58" spans="1:50" ht="18.75" hidden="1" customHeight="1" x14ac:dyDescent="0.15">
      <c r="A58" s="233"/>
      <c r="B58" s="235"/>
      <c r="C58" s="235"/>
      <c r="D58" s="235"/>
      <c r="E58" s="235"/>
      <c r="F58" s="236"/>
      <c r="G58" s="222"/>
      <c r="H58" s="109"/>
      <c r="I58" s="109"/>
      <c r="J58" s="109"/>
      <c r="K58" s="109"/>
      <c r="L58" s="109"/>
      <c r="M58" s="109"/>
      <c r="N58" s="109"/>
      <c r="O58" s="223"/>
      <c r="P58" s="240"/>
      <c r="Q58" s="109"/>
      <c r="R58" s="109"/>
      <c r="S58" s="109"/>
      <c r="T58" s="109"/>
      <c r="U58" s="109"/>
      <c r="V58" s="109"/>
      <c r="W58" s="109"/>
      <c r="X58" s="223"/>
      <c r="Y58" s="244"/>
      <c r="Z58" s="245"/>
      <c r="AA58" s="246"/>
      <c r="AB58" s="250"/>
      <c r="AC58" s="251"/>
      <c r="AD58" s="252"/>
      <c r="AE58" s="240"/>
      <c r="AF58" s="109"/>
      <c r="AG58" s="109"/>
      <c r="AH58" s="109"/>
      <c r="AI58" s="223"/>
      <c r="AJ58" s="240"/>
      <c r="AK58" s="109"/>
      <c r="AL58" s="109"/>
      <c r="AM58" s="109"/>
      <c r="AN58" s="223"/>
      <c r="AO58" s="240"/>
      <c r="AP58" s="109"/>
      <c r="AQ58" s="109"/>
      <c r="AR58" s="109"/>
      <c r="AS58" s="223"/>
      <c r="AT58" s="67"/>
      <c r="AU58" s="111"/>
      <c r="AV58" s="111"/>
      <c r="AW58" s="109" t="s">
        <v>359</v>
      </c>
      <c r="AX58" s="110"/>
    </row>
    <row r="59" spans="1:50" ht="22.5" hidden="1" customHeight="1" x14ac:dyDescent="0.15">
      <c r="A59" s="233"/>
      <c r="B59" s="235"/>
      <c r="C59" s="235"/>
      <c r="D59" s="235"/>
      <c r="E59" s="235"/>
      <c r="F59" s="236"/>
      <c r="G59" s="272"/>
      <c r="H59" s="194"/>
      <c r="I59" s="194"/>
      <c r="J59" s="194"/>
      <c r="K59" s="194"/>
      <c r="L59" s="194"/>
      <c r="M59" s="194"/>
      <c r="N59" s="194"/>
      <c r="O59" s="195"/>
      <c r="P59" s="193"/>
      <c r="Q59" s="253"/>
      <c r="R59" s="253"/>
      <c r="S59" s="253"/>
      <c r="T59" s="253"/>
      <c r="U59" s="253"/>
      <c r="V59" s="253"/>
      <c r="W59" s="253"/>
      <c r="X59" s="254"/>
      <c r="Y59" s="259" t="s">
        <v>85</v>
      </c>
      <c r="Z59" s="260"/>
      <c r="AA59" s="261"/>
      <c r="AB59" s="224"/>
      <c r="AC59" s="224"/>
      <c r="AD59" s="224"/>
      <c r="AE59" s="94"/>
      <c r="AF59" s="95"/>
      <c r="AG59" s="95"/>
      <c r="AH59" s="95"/>
      <c r="AI59" s="96"/>
      <c r="AJ59" s="94"/>
      <c r="AK59" s="95"/>
      <c r="AL59" s="95"/>
      <c r="AM59" s="95"/>
      <c r="AN59" s="96"/>
      <c r="AO59" s="94"/>
      <c r="AP59" s="95"/>
      <c r="AQ59" s="95"/>
      <c r="AR59" s="95"/>
      <c r="AS59" s="96"/>
      <c r="AT59" s="225"/>
      <c r="AU59" s="225"/>
      <c r="AV59" s="225"/>
      <c r="AW59" s="225"/>
      <c r="AX59" s="226"/>
    </row>
    <row r="60" spans="1:50" ht="22.5" hidden="1" customHeight="1" x14ac:dyDescent="0.15">
      <c r="A60" s="233"/>
      <c r="B60" s="235"/>
      <c r="C60" s="235"/>
      <c r="D60" s="235"/>
      <c r="E60" s="235"/>
      <c r="F60" s="236"/>
      <c r="G60" s="273"/>
      <c r="H60" s="274"/>
      <c r="I60" s="274"/>
      <c r="J60" s="274"/>
      <c r="K60" s="274"/>
      <c r="L60" s="274"/>
      <c r="M60" s="274"/>
      <c r="N60" s="274"/>
      <c r="O60" s="275"/>
      <c r="P60" s="255"/>
      <c r="Q60" s="255"/>
      <c r="R60" s="255"/>
      <c r="S60" s="255"/>
      <c r="T60" s="255"/>
      <c r="U60" s="255"/>
      <c r="V60" s="255"/>
      <c r="W60" s="255"/>
      <c r="X60" s="256"/>
      <c r="Y60" s="227" t="s">
        <v>65</v>
      </c>
      <c r="Z60" s="228"/>
      <c r="AA60" s="229"/>
      <c r="AB60" s="230"/>
      <c r="AC60" s="230"/>
      <c r="AD60" s="230"/>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3"/>
      <c r="B61" s="237"/>
      <c r="C61" s="237"/>
      <c r="D61" s="237"/>
      <c r="E61" s="237"/>
      <c r="F61" s="238"/>
      <c r="G61" s="276"/>
      <c r="H61" s="196"/>
      <c r="I61" s="196"/>
      <c r="J61" s="196"/>
      <c r="K61" s="196"/>
      <c r="L61" s="196"/>
      <c r="M61" s="196"/>
      <c r="N61" s="196"/>
      <c r="O61" s="197"/>
      <c r="P61" s="257"/>
      <c r="Q61" s="257"/>
      <c r="R61" s="257"/>
      <c r="S61" s="257"/>
      <c r="T61" s="257"/>
      <c r="U61" s="257"/>
      <c r="V61" s="257"/>
      <c r="W61" s="257"/>
      <c r="X61" s="258"/>
      <c r="Y61" s="231" t="s">
        <v>15</v>
      </c>
      <c r="Z61" s="228"/>
      <c r="AA61" s="229"/>
      <c r="AB61" s="232" t="s">
        <v>16</v>
      </c>
      <c r="AC61" s="232"/>
      <c r="AD61" s="232"/>
      <c r="AE61" s="94"/>
      <c r="AF61" s="95"/>
      <c r="AG61" s="95"/>
      <c r="AH61" s="95"/>
      <c r="AI61" s="96"/>
      <c r="AJ61" s="94"/>
      <c r="AK61" s="95"/>
      <c r="AL61" s="95"/>
      <c r="AM61" s="95"/>
      <c r="AN61" s="96"/>
      <c r="AO61" s="94"/>
      <c r="AP61" s="95"/>
      <c r="AQ61" s="95"/>
      <c r="AR61" s="95"/>
      <c r="AS61" s="96"/>
      <c r="AT61" s="266"/>
      <c r="AU61" s="267"/>
      <c r="AV61" s="267"/>
      <c r="AW61" s="267"/>
      <c r="AX61" s="268"/>
    </row>
    <row r="62" spans="1:50" ht="18.75" hidden="1" customHeight="1" x14ac:dyDescent="0.15">
      <c r="A62" s="233"/>
      <c r="B62" s="235" t="s">
        <v>317</v>
      </c>
      <c r="C62" s="235"/>
      <c r="D62" s="235"/>
      <c r="E62" s="235"/>
      <c r="F62" s="236"/>
      <c r="G62" s="219" t="s">
        <v>84</v>
      </c>
      <c r="H62" s="220"/>
      <c r="I62" s="220"/>
      <c r="J62" s="220"/>
      <c r="K62" s="220"/>
      <c r="L62" s="220"/>
      <c r="M62" s="220"/>
      <c r="N62" s="220"/>
      <c r="O62" s="221"/>
      <c r="P62" s="239" t="s">
        <v>88</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69" t="s">
        <v>302</v>
      </c>
      <c r="AU62" s="270"/>
      <c r="AV62" s="270"/>
      <c r="AW62" s="270"/>
      <c r="AX62" s="271"/>
    </row>
    <row r="63" spans="1:50" ht="18.75" hidden="1" customHeight="1" x14ac:dyDescent="0.15">
      <c r="A63" s="233"/>
      <c r="B63" s="235"/>
      <c r="C63" s="235"/>
      <c r="D63" s="235"/>
      <c r="E63" s="235"/>
      <c r="F63" s="236"/>
      <c r="G63" s="222"/>
      <c r="H63" s="109"/>
      <c r="I63" s="109"/>
      <c r="J63" s="109"/>
      <c r="K63" s="109"/>
      <c r="L63" s="109"/>
      <c r="M63" s="109"/>
      <c r="N63" s="109"/>
      <c r="O63" s="223"/>
      <c r="P63" s="240"/>
      <c r="Q63" s="109"/>
      <c r="R63" s="109"/>
      <c r="S63" s="109"/>
      <c r="T63" s="109"/>
      <c r="U63" s="109"/>
      <c r="V63" s="109"/>
      <c r="W63" s="109"/>
      <c r="X63" s="223"/>
      <c r="Y63" s="244"/>
      <c r="Z63" s="245"/>
      <c r="AA63" s="246"/>
      <c r="AB63" s="250"/>
      <c r="AC63" s="251"/>
      <c r="AD63" s="252"/>
      <c r="AE63" s="240"/>
      <c r="AF63" s="109"/>
      <c r="AG63" s="109"/>
      <c r="AH63" s="109"/>
      <c r="AI63" s="223"/>
      <c r="AJ63" s="240"/>
      <c r="AK63" s="109"/>
      <c r="AL63" s="109"/>
      <c r="AM63" s="109"/>
      <c r="AN63" s="223"/>
      <c r="AO63" s="240"/>
      <c r="AP63" s="109"/>
      <c r="AQ63" s="109"/>
      <c r="AR63" s="109"/>
      <c r="AS63" s="223"/>
      <c r="AT63" s="67"/>
      <c r="AU63" s="111"/>
      <c r="AV63" s="111"/>
      <c r="AW63" s="109" t="s">
        <v>359</v>
      </c>
      <c r="AX63" s="110"/>
    </row>
    <row r="64" spans="1:50" ht="22.5" hidden="1" customHeight="1" x14ac:dyDescent="0.15">
      <c r="A64" s="233"/>
      <c r="B64" s="235"/>
      <c r="C64" s="235"/>
      <c r="D64" s="235"/>
      <c r="E64" s="235"/>
      <c r="F64" s="236"/>
      <c r="G64" s="272"/>
      <c r="H64" s="194"/>
      <c r="I64" s="194"/>
      <c r="J64" s="194"/>
      <c r="K64" s="194"/>
      <c r="L64" s="194"/>
      <c r="M64" s="194"/>
      <c r="N64" s="194"/>
      <c r="O64" s="195"/>
      <c r="P64" s="193"/>
      <c r="Q64" s="253"/>
      <c r="R64" s="253"/>
      <c r="S64" s="253"/>
      <c r="T64" s="253"/>
      <c r="U64" s="253"/>
      <c r="V64" s="253"/>
      <c r="W64" s="253"/>
      <c r="X64" s="254"/>
      <c r="Y64" s="259" t="s">
        <v>85</v>
      </c>
      <c r="Z64" s="260"/>
      <c r="AA64" s="261"/>
      <c r="AB64" s="224"/>
      <c r="AC64" s="224"/>
      <c r="AD64" s="224"/>
      <c r="AE64" s="94"/>
      <c r="AF64" s="95"/>
      <c r="AG64" s="95"/>
      <c r="AH64" s="95"/>
      <c r="AI64" s="96"/>
      <c r="AJ64" s="94"/>
      <c r="AK64" s="95"/>
      <c r="AL64" s="95"/>
      <c r="AM64" s="95"/>
      <c r="AN64" s="96"/>
      <c r="AO64" s="94"/>
      <c r="AP64" s="95"/>
      <c r="AQ64" s="95"/>
      <c r="AR64" s="95"/>
      <c r="AS64" s="96"/>
      <c r="AT64" s="225"/>
      <c r="AU64" s="225"/>
      <c r="AV64" s="225"/>
      <c r="AW64" s="225"/>
      <c r="AX64" s="226"/>
    </row>
    <row r="65" spans="1:60" ht="22.5" hidden="1" customHeight="1" x14ac:dyDescent="0.15">
      <c r="A65" s="233"/>
      <c r="B65" s="235"/>
      <c r="C65" s="235"/>
      <c r="D65" s="235"/>
      <c r="E65" s="235"/>
      <c r="F65" s="236"/>
      <c r="G65" s="273"/>
      <c r="H65" s="274"/>
      <c r="I65" s="274"/>
      <c r="J65" s="274"/>
      <c r="K65" s="274"/>
      <c r="L65" s="274"/>
      <c r="M65" s="274"/>
      <c r="N65" s="274"/>
      <c r="O65" s="275"/>
      <c r="P65" s="255"/>
      <c r="Q65" s="255"/>
      <c r="R65" s="255"/>
      <c r="S65" s="255"/>
      <c r="T65" s="255"/>
      <c r="U65" s="255"/>
      <c r="V65" s="255"/>
      <c r="W65" s="255"/>
      <c r="X65" s="256"/>
      <c r="Y65" s="227" t="s">
        <v>65</v>
      </c>
      <c r="Z65" s="228"/>
      <c r="AA65" s="229"/>
      <c r="AB65" s="230"/>
      <c r="AC65" s="230"/>
      <c r="AD65" s="230"/>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4"/>
      <c r="B66" s="237"/>
      <c r="C66" s="237"/>
      <c r="D66" s="237"/>
      <c r="E66" s="237"/>
      <c r="F66" s="238"/>
      <c r="G66" s="276"/>
      <c r="H66" s="196"/>
      <c r="I66" s="196"/>
      <c r="J66" s="196"/>
      <c r="K66" s="196"/>
      <c r="L66" s="196"/>
      <c r="M66" s="196"/>
      <c r="N66" s="196"/>
      <c r="O66" s="197"/>
      <c r="P66" s="257"/>
      <c r="Q66" s="257"/>
      <c r="R66" s="257"/>
      <c r="S66" s="257"/>
      <c r="T66" s="257"/>
      <c r="U66" s="257"/>
      <c r="V66" s="257"/>
      <c r="W66" s="257"/>
      <c r="X66" s="258"/>
      <c r="Y66" s="231" t="s">
        <v>15</v>
      </c>
      <c r="Z66" s="228"/>
      <c r="AA66" s="229"/>
      <c r="AB66" s="232" t="s">
        <v>16</v>
      </c>
      <c r="AC66" s="232"/>
      <c r="AD66" s="232"/>
      <c r="AE66" s="94"/>
      <c r="AF66" s="95"/>
      <c r="AG66" s="95"/>
      <c r="AH66" s="95"/>
      <c r="AI66" s="96"/>
      <c r="AJ66" s="94"/>
      <c r="AK66" s="95"/>
      <c r="AL66" s="95"/>
      <c r="AM66" s="95"/>
      <c r="AN66" s="96"/>
      <c r="AO66" s="94"/>
      <c r="AP66" s="95"/>
      <c r="AQ66" s="95"/>
      <c r="AR66" s="95"/>
      <c r="AS66" s="96"/>
      <c r="AT66" s="266"/>
      <c r="AU66" s="267"/>
      <c r="AV66" s="267"/>
      <c r="AW66" s="267"/>
      <c r="AX66" s="268"/>
    </row>
    <row r="67" spans="1:60" ht="31.7" customHeight="1" x14ac:dyDescent="0.15">
      <c r="A67" s="180" t="s">
        <v>87</v>
      </c>
      <c r="B67" s="181"/>
      <c r="C67" s="181"/>
      <c r="D67" s="181"/>
      <c r="E67" s="181"/>
      <c r="F67" s="182"/>
      <c r="G67" s="189" t="s">
        <v>83</v>
      </c>
      <c r="H67" s="189"/>
      <c r="I67" s="189"/>
      <c r="J67" s="189"/>
      <c r="K67" s="189"/>
      <c r="L67" s="189"/>
      <c r="M67" s="189"/>
      <c r="N67" s="189"/>
      <c r="O67" s="189"/>
      <c r="P67" s="189"/>
      <c r="Q67" s="189"/>
      <c r="R67" s="189"/>
      <c r="S67" s="189"/>
      <c r="T67" s="189"/>
      <c r="U67" s="189"/>
      <c r="V67" s="189"/>
      <c r="W67" s="189"/>
      <c r="X67" s="190"/>
      <c r="Y67" s="191"/>
      <c r="Z67" s="87"/>
      <c r="AA67" s="88"/>
      <c r="AB67" s="121" t="s">
        <v>12</v>
      </c>
      <c r="AC67" s="122"/>
      <c r="AD67" s="169"/>
      <c r="AE67" s="658" t="s">
        <v>69</v>
      </c>
      <c r="AF67" s="119"/>
      <c r="AG67" s="119"/>
      <c r="AH67" s="119"/>
      <c r="AI67" s="119"/>
      <c r="AJ67" s="658" t="s">
        <v>70</v>
      </c>
      <c r="AK67" s="119"/>
      <c r="AL67" s="119"/>
      <c r="AM67" s="119"/>
      <c r="AN67" s="119"/>
      <c r="AO67" s="658" t="s">
        <v>71</v>
      </c>
      <c r="AP67" s="119"/>
      <c r="AQ67" s="119"/>
      <c r="AR67" s="119"/>
      <c r="AS67" s="119"/>
      <c r="AT67" s="174" t="s">
        <v>74</v>
      </c>
      <c r="AU67" s="175"/>
      <c r="AV67" s="175"/>
      <c r="AW67" s="175"/>
      <c r="AX67" s="176"/>
    </row>
    <row r="68" spans="1:60" ht="45" customHeight="1" x14ac:dyDescent="0.15">
      <c r="A68" s="183"/>
      <c r="B68" s="184"/>
      <c r="C68" s="184"/>
      <c r="D68" s="184"/>
      <c r="E68" s="184"/>
      <c r="F68" s="185"/>
      <c r="G68" s="193" t="s">
        <v>518</v>
      </c>
      <c r="H68" s="194"/>
      <c r="I68" s="194"/>
      <c r="J68" s="194"/>
      <c r="K68" s="194"/>
      <c r="L68" s="194"/>
      <c r="M68" s="194"/>
      <c r="N68" s="194"/>
      <c r="O68" s="194"/>
      <c r="P68" s="194"/>
      <c r="Q68" s="194"/>
      <c r="R68" s="194"/>
      <c r="S68" s="194"/>
      <c r="T68" s="194"/>
      <c r="U68" s="194"/>
      <c r="V68" s="194"/>
      <c r="W68" s="194"/>
      <c r="X68" s="195"/>
      <c r="Y68" s="331" t="s">
        <v>66</v>
      </c>
      <c r="Z68" s="332"/>
      <c r="AA68" s="333"/>
      <c r="AB68" s="201" t="s">
        <v>487</v>
      </c>
      <c r="AC68" s="202"/>
      <c r="AD68" s="203"/>
      <c r="AE68" s="94">
        <v>462</v>
      </c>
      <c r="AF68" s="95"/>
      <c r="AG68" s="95"/>
      <c r="AH68" s="95"/>
      <c r="AI68" s="96"/>
      <c r="AJ68" s="94">
        <v>296</v>
      </c>
      <c r="AK68" s="95"/>
      <c r="AL68" s="95"/>
      <c r="AM68" s="95"/>
      <c r="AN68" s="96"/>
      <c r="AO68" s="94" t="s">
        <v>492</v>
      </c>
      <c r="AP68" s="95"/>
      <c r="AQ68" s="95"/>
      <c r="AR68" s="95"/>
      <c r="AS68" s="96"/>
      <c r="AT68" s="204"/>
      <c r="AU68" s="204"/>
      <c r="AV68" s="204"/>
      <c r="AW68" s="204"/>
      <c r="AX68" s="205"/>
      <c r="AY68" s="10"/>
      <c r="AZ68" s="10"/>
      <c r="BA68" s="10"/>
      <c r="BB68" s="10"/>
      <c r="BC68" s="10"/>
    </row>
    <row r="69" spans="1:60" ht="45" customHeight="1" x14ac:dyDescent="0.15">
      <c r="A69" s="186"/>
      <c r="B69" s="187"/>
      <c r="C69" s="187"/>
      <c r="D69" s="187"/>
      <c r="E69" s="187"/>
      <c r="F69" s="188"/>
      <c r="G69" s="196"/>
      <c r="H69" s="196"/>
      <c r="I69" s="196"/>
      <c r="J69" s="196"/>
      <c r="K69" s="196"/>
      <c r="L69" s="196"/>
      <c r="M69" s="196"/>
      <c r="N69" s="196"/>
      <c r="O69" s="196"/>
      <c r="P69" s="196"/>
      <c r="Q69" s="196"/>
      <c r="R69" s="196"/>
      <c r="S69" s="196"/>
      <c r="T69" s="196"/>
      <c r="U69" s="196"/>
      <c r="V69" s="196"/>
      <c r="W69" s="196"/>
      <c r="X69" s="197"/>
      <c r="Y69" s="206" t="s">
        <v>67</v>
      </c>
      <c r="Z69" s="153"/>
      <c r="AA69" s="154"/>
      <c r="AB69" s="209" t="s">
        <v>487</v>
      </c>
      <c r="AC69" s="210"/>
      <c r="AD69" s="211"/>
      <c r="AE69" s="94">
        <v>422</v>
      </c>
      <c r="AF69" s="95"/>
      <c r="AG69" s="95"/>
      <c r="AH69" s="95"/>
      <c r="AI69" s="96"/>
      <c r="AJ69" s="94" t="s">
        <v>484</v>
      </c>
      <c r="AK69" s="95"/>
      <c r="AL69" s="95"/>
      <c r="AM69" s="95"/>
      <c r="AN69" s="96"/>
      <c r="AO69" s="94" t="s">
        <v>492</v>
      </c>
      <c r="AP69" s="95"/>
      <c r="AQ69" s="95"/>
      <c r="AR69" s="95"/>
      <c r="AS69" s="96"/>
      <c r="AT69" s="94" t="s">
        <v>492</v>
      </c>
      <c r="AU69" s="95"/>
      <c r="AV69" s="95"/>
      <c r="AW69" s="95"/>
      <c r="AX69" s="97"/>
      <c r="AY69" s="10"/>
      <c r="AZ69" s="10"/>
      <c r="BA69" s="10"/>
      <c r="BB69" s="10"/>
      <c r="BC69" s="10"/>
      <c r="BD69" s="10"/>
      <c r="BE69" s="10"/>
      <c r="BF69" s="10"/>
      <c r="BG69" s="10"/>
      <c r="BH69" s="10"/>
    </row>
    <row r="70" spans="1:60" ht="33" customHeight="1" x14ac:dyDescent="0.15">
      <c r="A70" s="180" t="s">
        <v>87</v>
      </c>
      <c r="B70" s="181"/>
      <c r="C70" s="181"/>
      <c r="D70" s="181"/>
      <c r="E70" s="181"/>
      <c r="F70" s="182"/>
      <c r="G70" s="189" t="s">
        <v>83</v>
      </c>
      <c r="H70" s="189"/>
      <c r="I70" s="189"/>
      <c r="J70" s="189"/>
      <c r="K70" s="189"/>
      <c r="L70" s="189"/>
      <c r="M70" s="189"/>
      <c r="N70" s="189"/>
      <c r="O70" s="189"/>
      <c r="P70" s="189"/>
      <c r="Q70" s="189"/>
      <c r="R70" s="189"/>
      <c r="S70" s="189"/>
      <c r="T70" s="189"/>
      <c r="U70" s="189"/>
      <c r="V70" s="189"/>
      <c r="W70" s="189"/>
      <c r="X70" s="190"/>
      <c r="Y70" s="191"/>
      <c r="Z70" s="87"/>
      <c r="AA70" s="88"/>
      <c r="AB70" s="121" t="s">
        <v>12</v>
      </c>
      <c r="AC70" s="122"/>
      <c r="AD70" s="169"/>
      <c r="AE70" s="173" t="s">
        <v>69</v>
      </c>
      <c r="AF70" s="168"/>
      <c r="AG70" s="168"/>
      <c r="AH70" s="168"/>
      <c r="AI70" s="192"/>
      <c r="AJ70" s="173" t="s">
        <v>70</v>
      </c>
      <c r="AK70" s="168"/>
      <c r="AL70" s="168"/>
      <c r="AM70" s="168"/>
      <c r="AN70" s="192"/>
      <c r="AO70" s="173" t="s">
        <v>71</v>
      </c>
      <c r="AP70" s="168"/>
      <c r="AQ70" s="168"/>
      <c r="AR70" s="168"/>
      <c r="AS70" s="192"/>
      <c r="AT70" s="174" t="s">
        <v>74</v>
      </c>
      <c r="AU70" s="175"/>
      <c r="AV70" s="175"/>
      <c r="AW70" s="175"/>
      <c r="AX70" s="176"/>
    </row>
    <row r="71" spans="1:60" ht="45" customHeight="1" x14ac:dyDescent="0.15">
      <c r="A71" s="183"/>
      <c r="B71" s="184"/>
      <c r="C71" s="184"/>
      <c r="D71" s="184"/>
      <c r="E71" s="184"/>
      <c r="F71" s="185"/>
      <c r="G71" s="193" t="s">
        <v>517</v>
      </c>
      <c r="H71" s="194"/>
      <c r="I71" s="194"/>
      <c r="J71" s="194"/>
      <c r="K71" s="194"/>
      <c r="L71" s="194"/>
      <c r="M71" s="194"/>
      <c r="N71" s="194"/>
      <c r="O71" s="194"/>
      <c r="P71" s="194"/>
      <c r="Q71" s="194"/>
      <c r="R71" s="194"/>
      <c r="S71" s="194"/>
      <c r="T71" s="194"/>
      <c r="U71" s="194"/>
      <c r="V71" s="194"/>
      <c r="W71" s="194"/>
      <c r="X71" s="195"/>
      <c r="Y71" s="198" t="s">
        <v>66</v>
      </c>
      <c r="Z71" s="199"/>
      <c r="AA71" s="200"/>
      <c r="AB71" s="201" t="s">
        <v>487</v>
      </c>
      <c r="AC71" s="202"/>
      <c r="AD71" s="203"/>
      <c r="AE71" s="94">
        <v>447</v>
      </c>
      <c r="AF71" s="95"/>
      <c r="AG71" s="95"/>
      <c r="AH71" s="95"/>
      <c r="AI71" s="96"/>
      <c r="AJ71" s="94" t="s">
        <v>492</v>
      </c>
      <c r="AK71" s="95"/>
      <c r="AL71" s="95"/>
      <c r="AM71" s="95"/>
      <c r="AN71" s="96"/>
      <c r="AO71" s="94" t="s">
        <v>492</v>
      </c>
      <c r="AP71" s="95"/>
      <c r="AQ71" s="95"/>
      <c r="AR71" s="95"/>
      <c r="AS71" s="96"/>
      <c r="AT71" s="204"/>
      <c r="AU71" s="204"/>
      <c r="AV71" s="204"/>
      <c r="AW71" s="204"/>
      <c r="AX71" s="205"/>
      <c r="AY71" s="10"/>
      <c r="AZ71" s="10"/>
      <c r="BA71" s="10"/>
      <c r="BB71" s="10"/>
      <c r="BC71" s="10"/>
    </row>
    <row r="72" spans="1:60" ht="45" customHeight="1" x14ac:dyDescent="0.15">
      <c r="A72" s="186"/>
      <c r="B72" s="187"/>
      <c r="C72" s="187"/>
      <c r="D72" s="187"/>
      <c r="E72" s="187"/>
      <c r="F72" s="188"/>
      <c r="G72" s="196"/>
      <c r="H72" s="196"/>
      <c r="I72" s="196"/>
      <c r="J72" s="196"/>
      <c r="K72" s="196"/>
      <c r="L72" s="196"/>
      <c r="M72" s="196"/>
      <c r="N72" s="196"/>
      <c r="O72" s="196"/>
      <c r="P72" s="196"/>
      <c r="Q72" s="196"/>
      <c r="R72" s="196"/>
      <c r="S72" s="196"/>
      <c r="T72" s="196"/>
      <c r="U72" s="196"/>
      <c r="V72" s="196"/>
      <c r="W72" s="196"/>
      <c r="X72" s="197"/>
      <c r="Y72" s="206" t="s">
        <v>67</v>
      </c>
      <c r="Z72" s="207"/>
      <c r="AA72" s="208"/>
      <c r="AB72" s="209" t="s">
        <v>487</v>
      </c>
      <c r="AC72" s="210"/>
      <c r="AD72" s="211"/>
      <c r="AE72" s="94" t="s">
        <v>484</v>
      </c>
      <c r="AF72" s="95"/>
      <c r="AG72" s="95"/>
      <c r="AH72" s="95"/>
      <c r="AI72" s="96"/>
      <c r="AJ72" s="94" t="s">
        <v>492</v>
      </c>
      <c r="AK72" s="95"/>
      <c r="AL72" s="95"/>
      <c r="AM72" s="95"/>
      <c r="AN72" s="96"/>
      <c r="AO72" s="94" t="s">
        <v>492</v>
      </c>
      <c r="AP72" s="95"/>
      <c r="AQ72" s="95"/>
      <c r="AR72" s="95"/>
      <c r="AS72" s="96"/>
      <c r="AT72" s="94" t="s">
        <v>492</v>
      </c>
      <c r="AU72" s="95"/>
      <c r="AV72" s="95"/>
      <c r="AW72" s="95"/>
      <c r="AX72" s="97"/>
      <c r="AY72" s="10"/>
      <c r="AZ72" s="10"/>
      <c r="BA72" s="10"/>
      <c r="BB72" s="10"/>
      <c r="BC72" s="10"/>
      <c r="BD72" s="10"/>
      <c r="BE72" s="10"/>
      <c r="BF72" s="10"/>
      <c r="BG72" s="10"/>
      <c r="BH72" s="10"/>
    </row>
    <row r="73" spans="1:60" ht="31.7" customHeight="1" x14ac:dyDescent="0.15">
      <c r="A73" s="180" t="s">
        <v>87</v>
      </c>
      <c r="B73" s="181"/>
      <c r="C73" s="181"/>
      <c r="D73" s="181"/>
      <c r="E73" s="181"/>
      <c r="F73" s="182"/>
      <c r="G73" s="189" t="s">
        <v>83</v>
      </c>
      <c r="H73" s="189"/>
      <c r="I73" s="189"/>
      <c r="J73" s="189"/>
      <c r="K73" s="189"/>
      <c r="L73" s="189"/>
      <c r="M73" s="189"/>
      <c r="N73" s="189"/>
      <c r="O73" s="189"/>
      <c r="P73" s="189"/>
      <c r="Q73" s="189"/>
      <c r="R73" s="189"/>
      <c r="S73" s="189"/>
      <c r="T73" s="189"/>
      <c r="U73" s="189"/>
      <c r="V73" s="189"/>
      <c r="W73" s="189"/>
      <c r="X73" s="190"/>
      <c r="Y73" s="191"/>
      <c r="Z73" s="87"/>
      <c r="AA73" s="88"/>
      <c r="AB73" s="121" t="s">
        <v>12</v>
      </c>
      <c r="AC73" s="122"/>
      <c r="AD73" s="169"/>
      <c r="AE73" s="173" t="s">
        <v>69</v>
      </c>
      <c r="AF73" s="168"/>
      <c r="AG73" s="168"/>
      <c r="AH73" s="168"/>
      <c r="AI73" s="192"/>
      <c r="AJ73" s="173" t="s">
        <v>70</v>
      </c>
      <c r="AK73" s="168"/>
      <c r="AL73" s="168"/>
      <c r="AM73" s="168"/>
      <c r="AN73" s="192"/>
      <c r="AO73" s="173" t="s">
        <v>71</v>
      </c>
      <c r="AP73" s="168"/>
      <c r="AQ73" s="168"/>
      <c r="AR73" s="168"/>
      <c r="AS73" s="192"/>
      <c r="AT73" s="174" t="s">
        <v>74</v>
      </c>
      <c r="AU73" s="175"/>
      <c r="AV73" s="175"/>
      <c r="AW73" s="175"/>
      <c r="AX73" s="176"/>
    </row>
    <row r="74" spans="1:60" ht="45" customHeight="1" x14ac:dyDescent="0.15">
      <c r="A74" s="183"/>
      <c r="B74" s="184"/>
      <c r="C74" s="184"/>
      <c r="D74" s="184"/>
      <c r="E74" s="184"/>
      <c r="F74" s="185"/>
      <c r="G74" s="193" t="s">
        <v>516</v>
      </c>
      <c r="H74" s="194"/>
      <c r="I74" s="194"/>
      <c r="J74" s="194"/>
      <c r="K74" s="194"/>
      <c r="L74" s="194"/>
      <c r="M74" s="194"/>
      <c r="N74" s="194"/>
      <c r="O74" s="194"/>
      <c r="P74" s="194"/>
      <c r="Q74" s="194"/>
      <c r="R74" s="194"/>
      <c r="S74" s="194"/>
      <c r="T74" s="194"/>
      <c r="U74" s="194"/>
      <c r="V74" s="194"/>
      <c r="W74" s="194"/>
      <c r="X74" s="195"/>
      <c r="Y74" s="198" t="s">
        <v>66</v>
      </c>
      <c r="Z74" s="199"/>
      <c r="AA74" s="200"/>
      <c r="AB74" s="201" t="s">
        <v>487</v>
      </c>
      <c r="AC74" s="202"/>
      <c r="AD74" s="203"/>
      <c r="AE74" s="94">
        <v>2857</v>
      </c>
      <c r="AF74" s="95"/>
      <c r="AG74" s="95"/>
      <c r="AH74" s="95"/>
      <c r="AI74" s="96"/>
      <c r="AJ74" s="94">
        <v>2279</v>
      </c>
      <c r="AK74" s="95"/>
      <c r="AL74" s="95"/>
      <c r="AM74" s="95"/>
      <c r="AN74" s="96"/>
      <c r="AO74" s="94">
        <v>1267</v>
      </c>
      <c r="AP74" s="95"/>
      <c r="AQ74" s="95"/>
      <c r="AR74" s="95"/>
      <c r="AS74" s="96"/>
      <c r="AT74" s="204"/>
      <c r="AU74" s="204"/>
      <c r="AV74" s="204"/>
      <c r="AW74" s="204"/>
      <c r="AX74" s="205"/>
      <c r="AY74" s="10"/>
      <c r="AZ74" s="10"/>
      <c r="BA74" s="10"/>
      <c r="BB74" s="10"/>
      <c r="BC74" s="10"/>
    </row>
    <row r="75" spans="1:60" ht="45" customHeight="1" x14ac:dyDescent="0.15">
      <c r="A75" s="186"/>
      <c r="B75" s="187"/>
      <c r="C75" s="187"/>
      <c r="D75" s="187"/>
      <c r="E75" s="187"/>
      <c r="F75" s="188"/>
      <c r="G75" s="196"/>
      <c r="H75" s="196"/>
      <c r="I75" s="196"/>
      <c r="J75" s="196"/>
      <c r="K75" s="196"/>
      <c r="L75" s="196"/>
      <c r="M75" s="196"/>
      <c r="N75" s="196"/>
      <c r="O75" s="196"/>
      <c r="P75" s="196"/>
      <c r="Q75" s="196"/>
      <c r="R75" s="196"/>
      <c r="S75" s="196"/>
      <c r="T75" s="196"/>
      <c r="U75" s="196"/>
      <c r="V75" s="196"/>
      <c r="W75" s="196"/>
      <c r="X75" s="197"/>
      <c r="Y75" s="206" t="s">
        <v>67</v>
      </c>
      <c r="Z75" s="207"/>
      <c r="AA75" s="208"/>
      <c r="AB75" s="209" t="s">
        <v>487</v>
      </c>
      <c r="AC75" s="210"/>
      <c r="AD75" s="211"/>
      <c r="AE75" s="94">
        <v>2787</v>
      </c>
      <c r="AF75" s="95"/>
      <c r="AG75" s="95"/>
      <c r="AH75" s="95"/>
      <c r="AI75" s="96"/>
      <c r="AJ75" s="94">
        <v>1845</v>
      </c>
      <c r="AK75" s="95"/>
      <c r="AL75" s="95"/>
      <c r="AM75" s="95"/>
      <c r="AN75" s="96"/>
      <c r="AO75" s="94">
        <v>551</v>
      </c>
      <c r="AP75" s="95"/>
      <c r="AQ75" s="95"/>
      <c r="AR75" s="95"/>
      <c r="AS75" s="96"/>
      <c r="AT75" s="94" t="s">
        <v>492</v>
      </c>
      <c r="AU75" s="95"/>
      <c r="AV75" s="95"/>
      <c r="AW75" s="95"/>
      <c r="AX75" s="97"/>
      <c r="AY75" s="10"/>
      <c r="AZ75" s="10"/>
      <c r="BA75" s="10"/>
      <c r="BB75" s="10"/>
      <c r="BC75" s="10"/>
      <c r="BD75" s="10"/>
      <c r="BE75" s="10"/>
      <c r="BF75" s="10"/>
      <c r="BG75" s="10"/>
      <c r="BH75" s="10"/>
    </row>
    <row r="76" spans="1:60" ht="31.7" customHeight="1" x14ac:dyDescent="0.15">
      <c r="A76" s="180" t="s">
        <v>87</v>
      </c>
      <c r="B76" s="181"/>
      <c r="C76" s="181"/>
      <c r="D76" s="181"/>
      <c r="E76" s="181"/>
      <c r="F76" s="182"/>
      <c r="G76" s="189" t="s">
        <v>83</v>
      </c>
      <c r="H76" s="189"/>
      <c r="I76" s="189"/>
      <c r="J76" s="189"/>
      <c r="K76" s="189"/>
      <c r="L76" s="189"/>
      <c r="M76" s="189"/>
      <c r="N76" s="189"/>
      <c r="O76" s="189"/>
      <c r="P76" s="189"/>
      <c r="Q76" s="189"/>
      <c r="R76" s="189"/>
      <c r="S76" s="189"/>
      <c r="T76" s="189"/>
      <c r="U76" s="189"/>
      <c r="V76" s="189"/>
      <c r="W76" s="189"/>
      <c r="X76" s="190"/>
      <c r="Y76" s="191"/>
      <c r="Z76" s="87"/>
      <c r="AA76" s="88"/>
      <c r="AB76" s="121" t="s">
        <v>12</v>
      </c>
      <c r="AC76" s="122"/>
      <c r="AD76" s="169"/>
      <c r="AE76" s="173" t="s">
        <v>69</v>
      </c>
      <c r="AF76" s="168"/>
      <c r="AG76" s="168"/>
      <c r="AH76" s="168"/>
      <c r="AI76" s="192"/>
      <c r="AJ76" s="173" t="s">
        <v>70</v>
      </c>
      <c r="AK76" s="168"/>
      <c r="AL76" s="168"/>
      <c r="AM76" s="168"/>
      <c r="AN76" s="192"/>
      <c r="AO76" s="173" t="s">
        <v>71</v>
      </c>
      <c r="AP76" s="168"/>
      <c r="AQ76" s="168"/>
      <c r="AR76" s="168"/>
      <c r="AS76" s="192"/>
      <c r="AT76" s="174" t="s">
        <v>74</v>
      </c>
      <c r="AU76" s="175"/>
      <c r="AV76" s="175"/>
      <c r="AW76" s="175"/>
      <c r="AX76" s="176"/>
    </row>
    <row r="77" spans="1:60" ht="44.25" customHeight="1" x14ac:dyDescent="0.15">
      <c r="A77" s="183"/>
      <c r="B77" s="184"/>
      <c r="C77" s="184"/>
      <c r="D77" s="184"/>
      <c r="E77" s="184"/>
      <c r="F77" s="185"/>
      <c r="G77" s="193" t="s">
        <v>532</v>
      </c>
      <c r="H77" s="194"/>
      <c r="I77" s="194"/>
      <c r="J77" s="194"/>
      <c r="K77" s="194"/>
      <c r="L77" s="194"/>
      <c r="M77" s="194"/>
      <c r="N77" s="194"/>
      <c r="O77" s="194"/>
      <c r="P77" s="194"/>
      <c r="Q77" s="194"/>
      <c r="R77" s="194"/>
      <c r="S77" s="194"/>
      <c r="T77" s="194"/>
      <c r="U77" s="194"/>
      <c r="V77" s="194"/>
      <c r="W77" s="194"/>
      <c r="X77" s="195"/>
      <c r="Y77" s="198" t="s">
        <v>66</v>
      </c>
      <c r="Z77" s="199"/>
      <c r="AA77" s="200"/>
      <c r="AB77" s="201" t="s">
        <v>487</v>
      </c>
      <c r="AC77" s="202"/>
      <c r="AD77" s="203"/>
      <c r="AE77" s="94">
        <v>4833</v>
      </c>
      <c r="AF77" s="95"/>
      <c r="AG77" s="95"/>
      <c r="AH77" s="95"/>
      <c r="AI77" s="96"/>
      <c r="AJ77" s="94">
        <v>4484</v>
      </c>
      <c r="AK77" s="95"/>
      <c r="AL77" s="95"/>
      <c r="AM77" s="95"/>
      <c r="AN77" s="96"/>
      <c r="AO77" s="94">
        <v>5162</v>
      </c>
      <c r="AP77" s="95"/>
      <c r="AQ77" s="95"/>
      <c r="AR77" s="95"/>
      <c r="AS77" s="96"/>
      <c r="AT77" s="204"/>
      <c r="AU77" s="204"/>
      <c r="AV77" s="204"/>
      <c r="AW77" s="204"/>
      <c r="AX77" s="205"/>
      <c r="AY77" s="10"/>
      <c r="AZ77" s="10"/>
      <c r="BA77" s="10"/>
      <c r="BB77" s="10"/>
      <c r="BC77" s="10"/>
    </row>
    <row r="78" spans="1:60" ht="44.25" customHeight="1" x14ac:dyDescent="0.15">
      <c r="A78" s="186"/>
      <c r="B78" s="187"/>
      <c r="C78" s="187"/>
      <c r="D78" s="187"/>
      <c r="E78" s="187"/>
      <c r="F78" s="188"/>
      <c r="G78" s="196"/>
      <c r="H78" s="196"/>
      <c r="I78" s="196"/>
      <c r="J78" s="196"/>
      <c r="K78" s="196"/>
      <c r="L78" s="196"/>
      <c r="M78" s="196"/>
      <c r="N78" s="196"/>
      <c r="O78" s="196"/>
      <c r="P78" s="196"/>
      <c r="Q78" s="196"/>
      <c r="R78" s="196"/>
      <c r="S78" s="196"/>
      <c r="T78" s="196"/>
      <c r="U78" s="196"/>
      <c r="V78" s="196"/>
      <c r="W78" s="196"/>
      <c r="X78" s="197"/>
      <c r="Y78" s="206" t="s">
        <v>67</v>
      </c>
      <c r="Z78" s="207"/>
      <c r="AA78" s="208"/>
      <c r="AB78" s="209" t="s">
        <v>487</v>
      </c>
      <c r="AC78" s="210"/>
      <c r="AD78" s="211"/>
      <c r="AE78" s="94">
        <v>6609</v>
      </c>
      <c r="AF78" s="95"/>
      <c r="AG78" s="95"/>
      <c r="AH78" s="95"/>
      <c r="AI78" s="96"/>
      <c r="AJ78" s="94">
        <v>2715</v>
      </c>
      <c r="AK78" s="95"/>
      <c r="AL78" s="95"/>
      <c r="AM78" s="95"/>
      <c r="AN78" s="96"/>
      <c r="AO78" s="94">
        <v>2715</v>
      </c>
      <c r="AP78" s="95"/>
      <c r="AQ78" s="95"/>
      <c r="AR78" s="95"/>
      <c r="AS78" s="96"/>
      <c r="AT78" s="94" t="s">
        <v>484</v>
      </c>
      <c r="AU78" s="95"/>
      <c r="AV78" s="95"/>
      <c r="AW78" s="95"/>
      <c r="AX78" s="97"/>
      <c r="AY78" s="10"/>
      <c r="AZ78" s="10"/>
      <c r="BA78" s="10"/>
      <c r="BB78" s="10"/>
      <c r="BC78" s="10"/>
      <c r="BD78" s="10"/>
      <c r="BE78" s="10"/>
      <c r="BF78" s="10"/>
      <c r="BG78" s="10"/>
      <c r="BH78" s="10"/>
    </row>
    <row r="79" spans="1:60" ht="31.7" customHeight="1" x14ac:dyDescent="0.15">
      <c r="A79" s="180" t="s">
        <v>87</v>
      </c>
      <c r="B79" s="181"/>
      <c r="C79" s="181"/>
      <c r="D79" s="181"/>
      <c r="E79" s="181"/>
      <c r="F79" s="182"/>
      <c r="G79" s="189" t="s">
        <v>83</v>
      </c>
      <c r="H79" s="189"/>
      <c r="I79" s="189"/>
      <c r="J79" s="189"/>
      <c r="K79" s="189"/>
      <c r="L79" s="189"/>
      <c r="M79" s="189"/>
      <c r="N79" s="189"/>
      <c r="O79" s="189"/>
      <c r="P79" s="189"/>
      <c r="Q79" s="189"/>
      <c r="R79" s="189"/>
      <c r="S79" s="189"/>
      <c r="T79" s="189"/>
      <c r="U79" s="189"/>
      <c r="V79" s="189"/>
      <c r="W79" s="189"/>
      <c r="X79" s="190"/>
      <c r="Y79" s="191"/>
      <c r="Z79" s="87"/>
      <c r="AA79" s="88"/>
      <c r="AB79" s="121" t="s">
        <v>12</v>
      </c>
      <c r="AC79" s="122"/>
      <c r="AD79" s="169"/>
      <c r="AE79" s="173" t="s">
        <v>69</v>
      </c>
      <c r="AF79" s="168"/>
      <c r="AG79" s="168"/>
      <c r="AH79" s="168"/>
      <c r="AI79" s="192"/>
      <c r="AJ79" s="173" t="s">
        <v>70</v>
      </c>
      <c r="AK79" s="168"/>
      <c r="AL79" s="168"/>
      <c r="AM79" s="168"/>
      <c r="AN79" s="192"/>
      <c r="AO79" s="173" t="s">
        <v>71</v>
      </c>
      <c r="AP79" s="168"/>
      <c r="AQ79" s="168"/>
      <c r="AR79" s="168"/>
      <c r="AS79" s="192"/>
      <c r="AT79" s="174" t="s">
        <v>74</v>
      </c>
      <c r="AU79" s="175"/>
      <c r="AV79" s="175"/>
      <c r="AW79" s="175"/>
      <c r="AX79" s="176"/>
    </row>
    <row r="80" spans="1:60" ht="45" customHeight="1" x14ac:dyDescent="0.15">
      <c r="A80" s="183"/>
      <c r="B80" s="184"/>
      <c r="C80" s="184"/>
      <c r="D80" s="184"/>
      <c r="E80" s="184"/>
      <c r="F80" s="185"/>
      <c r="G80" s="193" t="s">
        <v>515</v>
      </c>
      <c r="H80" s="194"/>
      <c r="I80" s="194"/>
      <c r="J80" s="194"/>
      <c r="K80" s="194"/>
      <c r="L80" s="194"/>
      <c r="M80" s="194"/>
      <c r="N80" s="194"/>
      <c r="O80" s="194"/>
      <c r="P80" s="194"/>
      <c r="Q80" s="194"/>
      <c r="R80" s="194"/>
      <c r="S80" s="194"/>
      <c r="T80" s="194"/>
      <c r="U80" s="194"/>
      <c r="V80" s="194"/>
      <c r="W80" s="194"/>
      <c r="X80" s="195"/>
      <c r="Y80" s="198" t="s">
        <v>66</v>
      </c>
      <c r="Z80" s="199"/>
      <c r="AA80" s="200"/>
      <c r="AB80" s="201" t="s">
        <v>487</v>
      </c>
      <c r="AC80" s="202"/>
      <c r="AD80" s="203"/>
      <c r="AE80" s="94">
        <v>1921</v>
      </c>
      <c r="AF80" s="95"/>
      <c r="AG80" s="95"/>
      <c r="AH80" s="95"/>
      <c r="AI80" s="96"/>
      <c r="AJ80" s="94">
        <v>5124</v>
      </c>
      <c r="AK80" s="95"/>
      <c r="AL80" s="95"/>
      <c r="AM80" s="95"/>
      <c r="AN80" s="96"/>
      <c r="AO80" s="94">
        <v>10098</v>
      </c>
      <c r="AP80" s="95"/>
      <c r="AQ80" s="95"/>
      <c r="AR80" s="95"/>
      <c r="AS80" s="96"/>
      <c r="AT80" s="204"/>
      <c r="AU80" s="204"/>
      <c r="AV80" s="204"/>
      <c r="AW80" s="204"/>
      <c r="AX80" s="205"/>
      <c r="AY80" s="10"/>
      <c r="AZ80" s="10"/>
      <c r="BA80" s="10"/>
      <c r="BB80" s="10"/>
      <c r="BC80" s="10"/>
    </row>
    <row r="81" spans="1:60" ht="45" customHeight="1" x14ac:dyDescent="0.15">
      <c r="A81" s="186"/>
      <c r="B81" s="187"/>
      <c r="C81" s="187"/>
      <c r="D81" s="187"/>
      <c r="E81" s="187"/>
      <c r="F81" s="188"/>
      <c r="G81" s="196"/>
      <c r="H81" s="196"/>
      <c r="I81" s="196"/>
      <c r="J81" s="196"/>
      <c r="K81" s="196"/>
      <c r="L81" s="196"/>
      <c r="M81" s="196"/>
      <c r="N81" s="196"/>
      <c r="O81" s="196"/>
      <c r="P81" s="196"/>
      <c r="Q81" s="196"/>
      <c r="R81" s="196"/>
      <c r="S81" s="196"/>
      <c r="T81" s="196"/>
      <c r="U81" s="196"/>
      <c r="V81" s="196"/>
      <c r="W81" s="196"/>
      <c r="X81" s="197"/>
      <c r="Y81" s="206" t="s">
        <v>67</v>
      </c>
      <c r="Z81" s="207"/>
      <c r="AA81" s="208"/>
      <c r="AB81" s="209" t="s">
        <v>487</v>
      </c>
      <c r="AC81" s="210"/>
      <c r="AD81" s="211"/>
      <c r="AE81" s="94">
        <v>3547</v>
      </c>
      <c r="AF81" s="95"/>
      <c r="AG81" s="95"/>
      <c r="AH81" s="95"/>
      <c r="AI81" s="96"/>
      <c r="AJ81" s="94">
        <v>5660</v>
      </c>
      <c r="AK81" s="95"/>
      <c r="AL81" s="95"/>
      <c r="AM81" s="95"/>
      <c r="AN81" s="96"/>
      <c r="AO81" s="94">
        <v>10921</v>
      </c>
      <c r="AP81" s="95"/>
      <c r="AQ81" s="95"/>
      <c r="AR81" s="95"/>
      <c r="AS81" s="96"/>
      <c r="AT81" s="94">
        <v>14200</v>
      </c>
      <c r="AU81" s="95"/>
      <c r="AV81" s="95"/>
      <c r="AW81" s="95"/>
      <c r="AX81" s="97"/>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22"/>
      <c r="I82" s="122"/>
      <c r="J82" s="122"/>
      <c r="K82" s="122"/>
      <c r="L82" s="122"/>
      <c r="M82" s="122"/>
      <c r="N82" s="122"/>
      <c r="O82" s="122"/>
      <c r="P82" s="122"/>
      <c r="Q82" s="122"/>
      <c r="R82" s="122"/>
      <c r="S82" s="122"/>
      <c r="T82" s="122"/>
      <c r="U82" s="122"/>
      <c r="V82" s="122"/>
      <c r="W82" s="122"/>
      <c r="X82" s="169"/>
      <c r="Y82" s="170"/>
      <c r="Z82" s="171"/>
      <c r="AA82" s="172"/>
      <c r="AB82" s="121" t="s">
        <v>12</v>
      </c>
      <c r="AC82" s="122"/>
      <c r="AD82" s="169"/>
      <c r="AE82" s="173" t="s">
        <v>69</v>
      </c>
      <c r="AF82" s="122"/>
      <c r="AG82" s="122"/>
      <c r="AH82" s="122"/>
      <c r="AI82" s="169"/>
      <c r="AJ82" s="173" t="s">
        <v>70</v>
      </c>
      <c r="AK82" s="122"/>
      <c r="AL82" s="122"/>
      <c r="AM82" s="122"/>
      <c r="AN82" s="169"/>
      <c r="AO82" s="173" t="s">
        <v>71</v>
      </c>
      <c r="AP82" s="122"/>
      <c r="AQ82" s="122"/>
      <c r="AR82" s="122"/>
      <c r="AS82" s="169"/>
      <c r="AT82" s="174" t="s">
        <v>75</v>
      </c>
      <c r="AU82" s="175"/>
      <c r="AV82" s="175"/>
      <c r="AW82" s="175"/>
      <c r="AX82" s="176"/>
    </row>
    <row r="83" spans="1:60" ht="22.5" customHeight="1" x14ac:dyDescent="0.15">
      <c r="A83" s="127"/>
      <c r="B83" s="125"/>
      <c r="C83" s="125"/>
      <c r="D83" s="125"/>
      <c r="E83" s="125"/>
      <c r="F83" s="126"/>
      <c r="G83" s="142" t="s">
        <v>539</v>
      </c>
      <c r="H83" s="142"/>
      <c r="I83" s="142"/>
      <c r="J83" s="142"/>
      <c r="K83" s="142"/>
      <c r="L83" s="142"/>
      <c r="M83" s="142"/>
      <c r="N83" s="142"/>
      <c r="O83" s="142"/>
      <c r="P83" s="142"/>
      <c r="Q83" s="142"/>
      <c r="R83" s="142"/>
      <c r="S83" s="142"/>
      <c r="T83" s="142"/>
      <c r="U83" s="142"/>
      <c r="V83" s="142"/>
      <c r="W83" s="142"/>
      <c r="X83" s="142"/>
      <c r="Y83" s="144" t="s">
        <v>17</v>
      </c>
      <c r="Z83" s="145"/>
      <c r="AA83" s="146"/>
      <c r="AB83" s="179" t="s">
        <v>488</v>
      </c>
      <c r="AC83" s="148"/>
      <c r="AD83" s="149"/>
      <c r="AE83" s="150">
        <v>14</v>
      </c>
      <c r="AF83" s="151"/>
      <c r="AG83" s="151"/>
      <c r="AH83" s="151"/>
      <c r="AI83" s="151"/>
      <c r="AJ83" s="150">
        <v>18</v>
      </c>
      <c r="AK83" s="151"/>
      <c r="AL83" s="151"/>
      <c r="AM83" s="151"/>
      <c r="AN83" s="151"/>
      <c r="AO83" s="150">
        <v>6</v>
      </c>
      <c r="AP83" s="151"/>
      <c r="AQ83" s="151"/>
      <c r="AR83" s="151"/>
      <c r="AS83" s="151"/>
      <c r="AT83" s="94">
        <v>23</v>
      </c>
      <c r="AU83" s="95"/>
      <c r="AV83" s="95"/>
      <c r="AW83" s="95"/>
      <c r="AX83" s="97"/>
    </row>
    <row r="84" spans="1:60" ht="47.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t="s">
        <v>457</v>
      </c>
      <c r="AC84" s="156"/>
      <c r="AD84" s="157"/>
      <c r="AE84" s="155" t="s">
        <v>523</v>
      </c>
      <c r="AF84" s="156"/>
      <c r="AG84" s="156"/>
      <c r="AH84" s="156"/>
      <c r="AI84" s="157"/>
      <c r="AJ84" s="155" t="s">
        <v>524</v>
      </c>
      <c r="AK84" s="156"/>
      <c r="AL84" s="156"/>
      <c r="AM84" s="156"/>
      <c r="AN84" s="157"/>
      <c r="AO84" s="155" t="s">
        <v>525</v>
      </c>
      <c r="AP84" s="156"/>
      <c r="AQ84" s="156"/>
      <c r="AR84" s="156"/>
      <c r="AS84" s="157"/>
      <c r="AT84" s="155" t="s">
        <v>526</v>
      </c>
      <c r="AU84" s="156"/>
      <c r="AV84" s="156"/>
      <c r="AW84" s="156"/>
      <c r="AX84" s="158"/>
    </row>
    <row r="85" spans="1:60" ht="32.25" customHeight="1" x14ac:dyDescent="0.15">
      <c r="A85" s="165" t="s">
        <v>17</v>
      </c>
      <c r="B85" s="166"/>
      <c r="C85" s="166"/>
      <c r="D85" s="166"/>
      <c r="E85" s="166"/>
      <c r="F85" s="167"/>
      <c r="G85" s="168" t="s">
        <v>18</v>
      </c>
      <c r="H85" s="122"/>
      <c r="I85" s="122"/>
      <c r="J85" s="122"/>
      <c r="K85" s="122"/>
      <c r="L85" s="122"/>
      <c r="M85" s="122"/>
      <c r="N85" s="122"/>
      <c r="O85" s="122"/>
      <c r="P85" s="122"/>
      <c r="Q85" s="122"/>
      <c r="R85" s="122"/>
      <c r="S85" s="122"/>
      <c r="T85" s="122"/>
      <c r="U85" s="122"/>
      <c r="V85" s="122"/>
      <c r="W85" s="122"/>
      <c r="X85" s="169"/>
      <c r="Y85" s="170"/>
      <c r="Z85" s="171"/>
      <c r="AA85" s="172"/>
      <c r="AB85" s="121" t="s">
        <v>12</v>
      </c>
      <c r="AC85" s="122"/>
      <c r="AD85" s="169"/>
      <c r="AE85" s="173" t="s">
        <v>69</v>
      </c>
      <c r="AF85" s="122"/>
      <c r="AG85" s="122"/>
      <c r="AH85" s="122"/>
      <c r="AI85" s="169"/>
      <c r="AJ85" s="173" t="s">
        <v>70</v>
      </c>
      <c r="AK85" s="122"/>
      <c r="AL85" s="122"/>
      <c r="AM85" s="122"/>
      <c r="AN85" s="169"/>
      <c r="AO85" s="173" t="s">
        <v>71</v>
      </c>
      <c r="AP85" s="122"/>
      <c r="AQ85" s="122"/>
      <c r="AR85" s="122"/>
      <c r="AS85" s="169"/>
      <c r="AT85" s="174" t="s">
        <v>75</v>
      </c>
      <c r="AU85" s="175"/>
      <c r="AV85" s="175"/>
      <c r="AW85" s="175"/>
      <c r="AX85" s="176"/>
    </row>
    <row r="86" spans="1:60" ht="22.5" customHeight="1" x14ac:dyDescent="0.15">
      <c r="A86" s="127"/>
      <c r="B86" s="125"/>
      <c r="C86" s="125"/>
      <c r="D86" s="125"/>
      <c r="E86" s="125"/>
      <c r="F86" s="126"/>
      <c r="G86" s="142" t="s">
        <v>541</v>
      </c>
      <c r="H86" s="142"/>
      <c r="I86" s="142"/>
      <c r="J86" s="142"/>
      <c r="K86" s="142"/>
      <c r="L86" s="142"/>
      <c r="M86" s="142"/>
      <c r="N86" s="142"/>
      <c r="O86" s="142"/>
      <c r="P86" s="142"/>
      <c r="Q86" s="142"/>
      <c r="R86" s="142"/>
      <c r="S86" s="142"/>
      <c r="T86" s="142"/>
      <c r="U86" s="142"/>
      <c r="V86" s="142"/>
      <c r="W86" s="142"/>
      <c r="X86" s="142"/>
      <c r="Y86" s="144" t="s">
        <v>17</v>
      </c>
      <c r="Z86" s="145"/>
      <c r="AA86" s="146"/>
      <c r="AB86" s="179" t="s">
        <v>534</v>
      </c>
      <c r="AC86" s="148"/>
      <c r="AD86" s="149"/>
      <c r="AE86" s="150">
        <v>2600</v>
      </c>
      <c r="AF86" s="151"/>
      <c r="AG86" s="151"/>
      <c r="AH86" s="151"/>
      <c r="AI86" s="151"/>
      <c r="AJ86" s="150">
        <v>6600</v>
      </c>
      <c r="AK86" s="151"/>
      <c r="AL86" s="151"/>
      <c r="AM86" s="151"/>
      <c r="AN86" s="151"/>
      <c r="AO86" s="150">
        <v>5600</v>
      </c>
      <c r="AP86" s="151"/>
      <c r="AQ86" s="151"/>
      <c r="AR86" s="151"/>
      <c r="AS86" s="151"/>
      <c r="AT86" s="94">
        <v>4100</v>
      </c>
      <c r="AU86" s="95"/>
      <c r="AV86" s="95"/>
      <c r="AW86" s="95"/>
      <c r="AX86" s="97"/>
    </row>
    <row r="87" spans="1:60" ht="47.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t="s">
        <v>535</v>
      </c>
      <c r="AF87" s="156"/>
      <c r="AG87" s="156"/>
      <c r="AH87" s="156"/>
      <c r="AI87" s="157"/>
      <c r="AJ87" s="155" t="s">
        <v>536</v>
      </c>
      <c r="AK87" s="156"/>
      <c r="AL87" s="156"/>
      <c r="AM87" s="156"/>
      <c r="AN87" s="157"/>
      <c r="AO87" s="155" t="s">
        <v>537</v>
      </c>
      <c r="AP87" s="156"/>
      <c r="AQ87" s="156"/>
      <c r="AR87" s="156"/>
      <c r="AS87" s="157"/>
      <c r="AT87" s="155" t="s">
        <v>538</v>
      </c>
      <c r="AU87" s="156"/>
      <c r="AV87" s="156"/>
      <c r="AW87" s="156"/>
      <c r="AX87" s="158"/>
    </row>
    <row r="88" spans="1:60" ht="32.25" customHeight="1" x14ac:dyDescent="0.15">
      <c r="A88" s="165" t="s">
        <v>17</v>
      </c>
      <c r="B88" s="166"/>
      <c r="C88" s="166"/>
      <c r="D88" s="166"/>
      <c r="E88" s="166"/>
      <c r="F88" s="167"/>
      <c r="G88" s="168" t="s">
        <v>18</v>
      </c>
      <c r="H88" s="122"/>
      <c r="I88" s="122"/>
      <c r="J88" s="122"/>
      <c r="K88" s="122"/>
      <c r="L88" s="122"/>
      <c r="M88" s="122"/>
      <c r="N88" s="122"/>
      <c r="O88" s="122"/>
      <c r="P88" s="122"/>
      <c r="Q88" s="122"/>
      <c r="R88" s="122"/>
      <c r="S88" s="122"/>
      <c r="T88" s="122"/>
      <c r="U88" s="122"/>
      <c r="V88" s="122"/>
      <c r="W88" s="122"/>
      <c r="X88" s="169"/>
      <c r="Y88" s="170"/>
      <c r="Z88" s="171"/>
      <c r="AA88" s="172"/>
      <c r="AB88" s="121" t="s">
        <v>12</v>
      </c>
      <c r="AC88" s="122"/>
      <c r="AD88" s="169"/>
      <c r="AE88" s="173" t="s">
        <v>69</v>
      </c>
      <c r="AF88" s="122"/>
      <c r="AG88" s="122"/>
      <c r="AH88" s="122"/>
      <c r="AI88" s="169"/>
      <c r="AJ88" s="173" t="s">
        <v>70</v>
      </c>
      <c r="AK88" s="122"/>
      <c r="AL88" s="122"/>
      <c r="AM88" s="122"/>
      <c r="AN88" s="169"/>
      <c r="AO88" s="173" t="s">
        <v>71</v>
      </c>
      <c r="AP88" s="122"/>
      <c r="AQ88" s="122"/>
      <c r="AR88" s="122"/>
      <c r="AS88" s="169"/>
      <c r="AT88" s="174" t="s">
        <v>75</v>
      </c>
      <c r="AU88" s="175"/>
      <c r="AV88" s="175"/>
      <c r="AW88" s="175"/>
      <c r="AX88" s="176"/>
    </row>
    <row r="89" spans="1:60" ht="22.5" customHeight="1" x14ac:dyDescent="0.15">
      <c r="A89" s="127"/>
      <c r="B89" s="125"/>
      <c r="C89" s="125"/>
      <c r="D89" s="125"/>
      <c r="E89" s="125"/>
      <c r="F89" s="126"/>
      <c r="G89" s="142" t="s">
        <v>522</v>
      </c>
      <c r="H89" s="142"/>
      <c r="I89" s="142"/>
      <c r="J89" s="142"/>
      <c r="K89" s="142"/>
      <c r="L89" s="142"/>
      <c r="M89" s="142"/>
      <c r="N89" s="142"/>
      <c r="O89" s="142"/>
      <c r="P89" s="142"/>
      <c r="Q89" s="142"/>
      <c r="R89" s="142"/>
      <c r="S89" s="142"/>
      <c r="T89" s="142"/>
      <c r="U89" s="142"/>
      <c r="V89" s="142"/>
      <c r="W89" s="142"/>
      <c r="X89" s="142"/>
      <c r="Y89" s="144" t="s">
        <v>17</v>
      </c>
      <c r="Z89" s="145"/>
      <c r="AA89" s="146"/>
      <c r="AB89" s="179" t="s">
        <v>488</v>
      </c>
      <c r="AC89" s="148"/>
      <c r="AD89" s="149"/>
      <c r="AE89" s="150">
        <v>1.5</v>
      </c>
      <c r="AF89" s="151"/>
      <c r="AG89" s="151"/>
      <c r="AH89" s="151"/>
      <c r="AI89" s="151"/>
      <c r="AJ89" s="150">
        <v>0.6</v>
      </c>
      <c r="AK89" s="151"/>
      <c r="AL89" s="151"/>
      <c r="AM89" s="151"/>
      <c r="AN89" s="151"/>
      <c r="AO89" s="150">
        <v>0.9</v>
      </c>
      <c r="AP89" s="151"/>
      <c r="AQ89" s="151"/>
      <c r="AR89" s="151"/>
      <c r="AS89" s="151"/>
      <c r="AT89" s="94">
        <v>0.6</v>
      </c>
      <c r="AU89" s="95"/>
      <c r="AV89" s="95"/>
      <c r="AW89" s="95"/>
      <c r="AX89" s="97"/>
    </row>
    <row r="90" spans="1:60" ht="47.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t="s">
        <v>527</v>
      </c>
      <c r="AF90" s="156"/>
      <c r="AG90" s="156"/>
      <c r="AH90" s="156"/>
      <c r="AI90" s="157"/>
      <c r="AJ90" s="155" t="s">
        <v>528</v>
      </c>
      <c r="AK90" s="156"/>
      <c r="AL90" s="156"/>
      <c r="AM90" s="156"/>
      <c r="AN90" s="157"/>
      <c r="AO90" s="155" t="s">
        <v>529</v>
      </c>
      <c r="AP90" s="156"/>
      <c r="AQ90" s="156"/>
      <c r="AR90" s="156"/>
      <c r="AS90" s="157"/>
      <c r="AT90" s="155" t="s">
        <v>530</v>
      </c>
      <c r="AU90" s="156"/>
      <c r="AV90" s="156"/>
      <c r="AW90" s="156"/>
      <c r="AX90" s="158"/>
    </row>
    <row r="91" spans="1:60" ht="32.25" hidden="1" customHeight="1" x14ac:dyDescent="0.15">
      <c r="A91" s="165" t="s">
        <v>17</v>
      </c>
      <c r="B91" s="166"/>
      <c r="C91" s="166"/>
      <c r="D91" s="166"/>
      <c r="E91" s="166"/>
      <c r="F91" s="167"/>
      <c r="G91" s="168" t="s">
        <v>18</v>
      </c>
      <c r="H91" s="122"/>
      <c r="I91" s="122"/>
      <c r="J91" s="122"/>
      <c r="K91" s="122"/>
      <c r="L91" s="122"/>
      <c r="M91" s="122"/>
      <c r="N91" s="122"/>
      <c r="O91" s="122"/>
      <c r="P91" s="122"/>
      <c r="Q91" s="122"/>
      <c r="R91" s="122"/>
      <c r="S91" s="122"/>
      <c r="T91" s="122"/>
      <c r="U91" s="122"/>
      <c r="V91" s="122"/>
      <c r="W91" s="122"/>
      <c r="X91" s="169"/>
      <c r="Y91" s="170"/>
      <c r="Z91" s="171"/>
      <c r="AA91" s="172"/>
      <c r="AB91" s="121" t="s">
        <v>12</v>
      </c>
      <c r="AC91" s="122"/>
      <c r="AD91" s="169"/>
      <c r="AE91" s="173" t="s">
        <v>69</v>
      </c>
      <c r="AF91" s="122"/>
      <c r="AG91" s="122"/>
      <c r="AH91" s="122"/>
      <c r="AI91" s="169"/>
      <c r="AJ91" s="173" t="s">
        <v>70</v>
      </c>
      <c r="AK91" s="122"/>
      <c r="AL91" s="122"/>
      <c r="AM91" s="122"/>
      <c r="AN91" s="169"/>
      <c r="AO91" s="173" t="s">
        <v>71</v>
      </c>
      <c r="AP91" s="122"/>
      <c r="AQ91" s="122"/>
      <c r="AR91" s="122"/>
      <c r="AS91" s="169"/>
      <c r="AT91" s="174" t="s">
        <v>75</v>
      </c>
      <c r="AU91" s="175"/>
      <c r="AV91" s="175"/>
      <c r="AW91" s="175"/>
      <c r="AX91" s="176"/>
    </row>
    <row r="92" spans="1:60" ht="22.5" hidden="1" customHeight="1" x14ac:dyDescent="0.15">
      <c r="A92" s="127"/>
      <c r="B92" s="125"/>
      <c r="C92" s="125"/>
      <c r="D92" s="125"/>
      <c r="E92" s="125"/>
      <c r="F92" s="126"/>
      <c r="G92" s="142" t="s">
        <v>308</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94"/>
      <c r="AU92" s="95"/>
      <c r="AV92" s="95"/>
      <c r="AW92" s="95"/>
      <c r="AX92" s="97"/>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308</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94"/>
      <c r="AU95" s="95"/>
      <c r="AV95" s="95"/>
      <c r="AW95" s="95"/>
      <c r="AX95" s="97"/>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33" customHeight="1" x14ac:dyDescent="0.15">
      <c r="A98" s="375"/>
      <c r="B98" s="376"/>
      <c r="C98" s="410" t="s">
        <v>502</v>
      </c>
      <c r="D98" s="411"/>
      <c r="E98" s="411"/>
      <c r="F98" s="411"/>
      <c r="G98" s="411"/>
      <c r="H98" s="411"/>
      <c r="I98" s="411"/>
      <c r="J98" s="411"/>
      <c r="K98" s="412"/>
      <c r="L98" s="72">
        <v>7825</v>
      </c>
      <c r="M98" s="73"/>
      <c r="N98" s="73"/>
      <c r="O98" s="73"/>
      <c r="P98" s="73"/>
      <c r="Q98" s="74"/>
      <c r="R98" s="72" t="s">
        <v>484</v>
      </c>
      <c r="S98" s="73"/>
      <c r="T98" s="73"/>
      <c r="U98" s="73"/>
      <c r="V98" s="73"/>
      <c r="W98" s="74"/>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5"/>
      <c r="B99" s="376"/>
      <c r="C99" s="159"/>
      <c r="D99" s="160"/>
      <c r="E99" s="160"/>
      <c r="F99" s="160"/>
      <c r="G99" s="160"/>
      <c r="H99" s="160"/>
      <c r="I99" s="160"/>
      <c r="J99" s="160"/>
      <c r="K99" s="161"/>
      <c r="L99" s="72"/>
      <c r="M99" s="73"/>
      <c r="N99" s="73"/>
      <c r="O99" s="73"/>
      <c r="P99" s="73"/>
      <c r="Q99" s="74"/>
      <c r="R99" s="72"/>
      <c r="S99" s="73"/>
      <c r="T99" s="73"/>
      <c r="U99" s="73"/>
      <c r="V99" s="73"/>
      <c r="W99" s="7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5"/>
      <c r="B100" s="376"/>
      <c r="C100" s="159"/>
      <c r="D100" s="160"/>
      <c r="E100" s="160"/>
      <c r="F100" s="160"/>
      <c r="G100" s="160"/>
      <c r="H100" s="160"/>
      <c r="I100" s="160"/>
      <c r="J100" s="160"/>
      <c r="K100" s="161"/>
      <c r="L100" s="72"/>
      <c r="M100" s="73"/>
      <c r="N100" s="73"/>
      <c r="O100" s="73"/>
      <c r="P100" s="73"/>
      <c r="Q100" s="74"/>
      <c r="R100" s="72"/>
      <c r="S100" s="73"/>
      <c r="T100" s="73"/>
      <c r="U100" s="73"/>
      <c r="V100" s="73"/>
      <c r="W100" s="7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5"/>
      <c r="B101" s="376"/>
      <c r="C101" s="159"/>
      <c r="D101" s="160"/>
      <c r="E101" s="160"/>
      <c r="F101" s="160"/>
      <c r="G101" s="160"/>
      <c r="H101" s="160"/>
      <c r="I101" s="160"/>
      <c r="J101" s="160"/>
      <c r="K101" s="161"/>
      <c r="L101" s="72"/>
      <c r="M101" s="73"/>
      <c r="N101" s="73"/>
      <c r="O101" s="73"/>
      <c r="P101" s="73"/>
      <c r="Q101" s="74"/>
      <c r="R101" s="72"/>
      <c r="S101" s="73"/>
      <c r="T101" s="73"/>
      <c r="U101" s="73"/>
      <c r="V101" s="73"/>
      <c r="W101" s="7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5"/>
      <c r="B102" s="376"/>
      <c r="C102" s="159"/>
      <c r="D102" s="160"/>
      <c r="E102" s="160"/>
      <c r="F102" s="160"/>
      <c r="G102" s="160"/>
      <c r="H102" s="160"/>
      <c r="I102" s="160"/>
      <c r="J102" s="160"/>
      <c r="K102" s="161"/>
      <c r="L102" s="72"/>
      <c r="M102" s="73"/>
      <c r="N102" s="73"/>
      <c r="O102" s="73"/>
      <c r="P102" s="73"/>
      <c r="Q102" s="74"/>
      <c r="R102" s="72"/>
      <c r="S102" s="73"/>
      <c r="T102" s="73"/>
      <c r="U102" s="73"/>
      <c r="V102" s="73"/>
      <c r="W102" s="7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5"/>
      <c r="B103" s="376"/>
      <c r="C103" s="379"/>
      <c r="D103" s="380"/>
      <c r="E103" s="380"/>
      <c r="F103" s="380"/>
      <c r="G103" s="380"/>
      <c r="H103" s="380"/>
      <c r="I103" s="380"/>
      <c r="J103" s="380"/>
      <c r="K103" s="381"/>
      <c r="L103" s="72"/>
      <c r="M103" s="73"/>
      <c r="N103" s="73"/>
      <c r="O103" s="73"/>
      <c r="P103" s="73"/>
      <c r="Q103" s="74"/>
      <c r="R103" s="72"/>
      <c r="S103" s="73"/>
      <c r="T103" s="73"/>
      <c r="U103" s="73"/>
      <c r="V103" s="73"/>
      <c r="W103" s="7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7"/>
      <c r="B104" s="378"/>
      <c r="C104" s="367" t="s">
        <v>22</v>
      </c>
      <c r="D104" s="368"/>
      <c r="E104" s="368"/>
      <c r="F104" s="368"/>
      <c r="G104" s="368"/>
      <c r="H104" s="368"/>
      <c r="I104" s="368"/>
      <c r="J104" s="368"/>
      <c r="K104" s="369"/>
      <c r="L104" s="370">
        <f>SUM(L98:Q103)</f>
        <v>7825</v>
      </c>
      <c r="M104" s="371"/>
      <c r="N104" s="371"/>
      <c r="O104" s="371"/>
      <c r="P104" s="371"/>
      <c r="Q104" s="372"/>
      <c r="R104" s="370">
        <f>SUM(R98:W103)</f>
        <v>0</v>
      </c>
      <c r="S104" s="371"/>
      <c r="T104" s="371"/>
      <c r="U104" s="371"/>
      <c r="V104" s="371"/>
      <c r="W104" s="372"/>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9" t="s">
        <v>38</v>
      </c>
      <c r="AH107" s="594"/>
      <c r="AI107" s="594"/>
      <c r="AJ107" s="594"/>
      <c r="AK107" s="594"/>
      <c r="AL107" s="594"/>
      <c r="AM107" s="594"/>
      <c r="AN107" s="594"/>
      <c r="AO107" s="594"/>
      <c r="AP107" s="594"/>
      <c r="AQ107" s="594"/>
      <c r="AR107" s="594"/>
      <c r="AS107" s="594"/>
      <c r="AT107" s="594"/>
      <c r="AU107" s="594"/>
      <c r="AV107" s="594"/>
      <c r="AW107" s="594"/>
      <c r="AX107" s="630"/>
    </row>
    <row r="108" spans="1:50" ht="33.75" customHeight="1" x14ac:dyDescent="0.15">
      <c r="A108" s="309" t="s">
        <v>311</v>
      </c>
      <c r="B108" s="310"/>
      <c r="C108" s="530" t="s">
        <v>312</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4" t="s">
        <v>483</v>
      </c>
      <c r="AE108" s="605"/>
      <c r="AF108" s="605"/>
      <c r="AG108" s="601" t="s">
        <v>493</v>
      </c>
      <c r="AH108" s="602"/>
      <c r="AI108" s="602"/>
      <c r="AJ108" s="602"/>
      <c r="AK108" s="602"/>
      <c r="AL108" s="602"/>
      <c r="AM108" s="602"/>
      <c r="AN108" s="602"/>
      <c r="AO108" s="602"/>
      <c r="AP108" s="602"/>
      <c r="AQ108" s="602"/>
      <c r="AR108" s="602"/>
      <c r="AS108" s="602"/>
      <c r="AT108" s="602"/>
      <c r="AU108" s="602"/>
      <c r="AV108" s="602"/>
      <c r="AW108" s="602"/>
      <c r="AX108" s="603"/>
    </row>
    <row r="109" spans="1:50" ht="33.75" customHeight="1" x14ac:dyDescent="0.15">
      <c r="A109" s="311"/>
      <c r="B109" s="312"/>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466</v>
      </c>
      <c r="AE109" s="439"/>
      <c r="AF109" s="439"/>
      <c r="AG109" s="306" t="s">
        <v>504</v>
      </c>
      <c r="AH109" s="307"/>
      <c r="AI109" s="307"/>
      <c r="AJ109" s="307"/>
      <c r="AK109" s="307"/>
      <c r="AL109" s="307"/>
      <c r="AM109" s="307"/>
      <c r="AN109" s="307"/>
      <c r="AO109" s="307"/>
      <c r="AP109" s="307"/>
      <c r="AQ109" s="307"/>
      <c r="AR109" s="307"/>
      <c r="AS109" s="307"/>
      <c r="AT109" s="307"/>
      <c r="AU109" s="307"/>
      <c r="AV109" s="307"/>
      <c r="AW109" s="307"/>
      <c r="AX109" s="308"/>
    </row>
    <row r="110" spans="1:50" ht="34.5" customHeight="1" x14ac:dyDescent="0.15">
      <c r="A110" s="313"/>
      <c r="B110" s="314"/>
      <c r="C110" s="423" t="s">
        <v>313</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2" t="s">
        <v>483</v>
      </c>
      <c r="AE110" s="583"/>
      <c r="AF110" s="583"/>
      <c r="AG110" s="528" t="s">
        <v>499</v>
      </c>
      <c r="AH110" s="196"/>
      <c r="AI110" s="196"/>
      <c r="AJ110" s="196"/>
      <c r="AK110" s="196"/>
      <c r="AL110" s="196"/>
      <c r="AM110" s="196"/>
      <c r="AN110" s="196"/>
      <c r="AO110" s="196"/>
      <c r="AP110" s="196"/>
      <c r="AQ110" s="196"/>
      <c r="AR110" s="196"/>
      <c r="AS110" s="196"/>
      <c r="AT110" s="196"/>
      <c r="AU110" s="196"/>
      <c r="AV110" s="196"/>
      <c r="AW110" s="196"/>
      <c r="AX110" s="529"/>
    </row>
    <row r="111" spans="1:50" ht="33.75" customHeight="1" x14ac:dyDescent="0.15">
      <c r="A111" s="547" t="s">
        <v>46</v>
      </c>
      <c r="B111" s="585"/>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4" t="s">
        <v>466</v>
      </c>
      <c r="AE111" s="435"/>
      <c r="AF111" s="435"/>
      <c r="AG111" s="303" t="s">
        <v>505</v>
      </c>
      <c r="AH111" s="304"/>
      <c r="AI111" s="304"/>
      <c r="AJ111" s="304"/>
      <c r="AK111" s="304"/>
      <c r="AL111" s="304"/>
      <c r="AM111" s="304"/>
      <c r="AN111" s="304"/>
      <c r="AO111" s="304"/>
      <c r="AP111" s="304"/>
      <c r="AQ111" s="304"/>
      <c r="AR111" s="304"/>
      <c r="AS111" s="304"/>
      <c r="AT111" s="304"/>
      <c r="AU111" s="304"/>
      <c r="AV111" s="304"/>
      <c r="AW111" s="304"/>
      <c r="AX111" s="305"/>
    </row>
    <row r="112" spans="1:50" ht="33.75" customHeight="1" x14ac:dyDescent="0.15">
      <c r="A112" s="586"/>
      <c r="B112" s="587"/>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483</v>
      </c>
      <c r="AE112" s="439"/>
      <c r="AF112" s="439"/>
      <c r="AG112" s="306" t="s">
        <v>506</v>
      </c>
      <c r="AH112" s="307"/>
      <c r="AI112" s="307"/>
      <c r="AJ112" s="307"/>
      <c r="AK112" s="307"/>
      <c r="AL112" s="307"/>
      <c r="AM112" s="307"/>
      <c r="AN112" s="307"/>
      <c r="AO112" s="307"/>
      <c r="AP112" s="307"/>
      <c r="AQ112" s="307"/>
      <c r="AR112" s="307"/>
      <c r="AS112" s="307"/>
      <c r="AT112" s="307"/>
      <c r="AU112" s="307"/>
      <c r="AV112" s="307"/>
      <c r="AW112" s="307"/>
      <c r="AX112" s="308"/>
    </row>
    <row r="113" spans="1:64" ht="33.75" customHeight="1" x14ac:dyDescent="0.15">
      <c r="A113" s="586"/>
      <c r="B113" s="587"/>
      <c r="C113" s="502" t="s">
        <v>314</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483</v>
      </c>
      <c r="AE113" s="439"/>
      <c r="AF113" s="439"/>
      <c r="AG113" s="306" t="s">
        <v>540</v>
      </c>
      <c r="AH113" s="307"/>
      <c r="AI113" s="307"/>
      <c r="AJ113" s="307"/>
      <c r="AK113" s="307"/>
      <c r="AL113" s="307"/>
      <c r="AM113" s="307"/>
      <c r="AN113" s="307"/>
      <c r="AO113" s="307"/>
      <c r="AP113" s="307"/>
      <c r="AQ113" s="307"/>
      <c r="AR113" s="307"/>
      <c r="AS113" s="307"/>
      <c r="AT113" s="307"/>
      <c r="AU113" s="307"/>
      <c r="AV113" s="307"/>
      <c r="AW113" s="307"/>
      <c r="AX113" s="308"/>
    </row>
    <row r="114" spans="1:64" ht="17.25" customHeight="1" x14ac:dyDescent="0.15">
      <c r="A114" s="586"/>
      <c r="B114" s="587"/>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485</v>
      </c>
      <c r="AE114" s="439"/>
      <c r="AF114" s="439"/>
      <c r="AG114" s="306"/>
      <c r="AH114" s="307"/>
      <c r="AI114" s="307"/>
      <c r="AJ114" s="307"/>
      <c r="AK114" s="307"/>
      <c r="AL114" s="307"/>
      <c r="AM114" s="307"/>
      <c r="AN114" s="307"/>
      <c r="AO114" s="307"/>
      <c r="AP114" s="307"/>
      <c r="AQ114" s="307"/>
      <c r="AR114" s="307"/>
      <c r="AS114" s="307"/>
      <c r="AT114" s="307"/>
      <c r="AU114" s="307"/>
      <c r="AV114" s="307"/>
      <c r="AW114" s="307"/>
      <c r="AX114" s="308"/>
    </row>
    <row r="115" spans="1:64" ht="33.75" customHeight="1" x14ac:dyDescent="0.15">
      <c r="A115" s="586"/>
      <c r="B115" s="587"/>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8"/>
      <c r="AD115" s="438" t="s">
        <v>483</v>
      </c>
      <c r="AE115" s="439"/>
      <c r="AF115" s="439"/>
      <c r="AG115" s="306" t="s">
        <v>531</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6"/>
      <c r="B116" s="587"/>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8"/>
      <c r="AD116" s="633" t="s">
        <v>485</v>
      </c>
      <c r="AE116" s="634"/>
      <c r="AF116" s="634"/>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33.75" customHeight="1" x14ac:dyDescent="0.15">
      <c r="A117" s="588"/>
      <c r="B117" s="589"/>
      <c r="C117" s="590" t="s">
        <v>81</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2" t="s">
        <v>483</v>
      </c>
      <c r="AE117" s="583"/>
      <c r="AF117" s="593"/>
      <c r="AG117" s="597" t="s">
        <v>500</v>
      </c>
      <c r="AH117" s="432"/>
      <c r="AI117" s="432"/>
      <c r="AJ117" s="432"/>
      <c r="AK117" s="432"/>
      <c r="AL117" s="432"/>
      <c r="AM117" s="432"/>
      <c r="AN117" s="432"/>
      <c r="AO117" s="432"/>
      <c r="AP117" s="432"/>
      <c r="AQ117" s="432"/>
      <c r="AR117" s="432"/>
      <c r="AS117" s="432"/>
      <c r="AT117" s="432"/>
      <c r="AU117" s="432"/>
      <c r="AV117" s="432"/>
      <c r="AW117" s="432"/>
      <c r="AX117" s="600"/>
      <c r="BG117" s="10"/>
      <c r="BH117" s="10"/>
      <c r="BI117" s="10"/>
      <c r="BJ117" s="10"/>
    </row>
    <row r="118" spans="1:64" ht="66" customHeight="1" x14ac:dyDescent="0.15">
      <c r="A118" s="547" t="s">
        <v>47</v>
      </c>
      <c r="B118" s="585"/>
      <c r="C118" s="635" t="s">
        <v>80</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584" t="s">
        <v>483</v>
      </c>
      <c r="AE118" s="435"/>
      <c r="AF118" s="638"/>
      <c r="AG118" s="303" t="s">
        <v>519</v>
      </c>
      <c r="AH118" s="304"/>
      <c r="AI118" s="304"/>
      <c r="AJ118" s="304"/>
      <c r="AK118" s="304"/>
      <c r="AL118" s="304"/>
      <c r="AM118" s="304"/>
      <c r="AN118" s="304"/>
      <c r="AO118" s="304"/>
      <c r="AP118" s="304"/>
      <c r="AQ118" s="304"/>
      <c r="AR118" s="304"/>
      <c r="AS118" s="304"/>
      <c r="AT118" s="304"/>
      <c r="AU118" s="304"/>
      <c r="AV118" s="304"/>
      <c r="AW118" s="304"/>
      <c r="AX118" s="305"/>
    </row>
    <row r="119" spans="1:64" ht="66.75" customHeight="1" x14ac:dyDescent="0.15">
      <c r="A119" s="586"/>
      <c r="B119" s="587"/>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6" t="s">
        <v>483</v>
      </c>
      <c r="AE119" s="607"/>
      <c r="AF119" s="607"/>
      <c r="AG119" s="306" t="s">
        <v>507</v>
      </c>
      <c r="AH119" s="307"/>
      <c r="AI119" s="307"/>
      <c r="AJ119" s="307"/>
      <c r="AK119" s="307"/>
      <c r="AL119" s="307"/>
      <c r="AM119" s="307"/>
      <c r="AN119" s="307"/>
      <c r="AO119" s="307"/>
      <c r="AP119" s="307"/>
      <c r="AQ119" s="307"/>
      <c r="AR119" s="307"/>
      <c r="AS119" s="307"/>
      <c r="AT119" s="307"/>
      <c r="AU119" s="307"/>
      <c r="AV119" s="307"/>
      <c r="AW119" s="307"/>
      <c r="AX119" s="308"/>
    </row>
    <row r="120" spans="1:64" ht="33.75" customHeight="1" x14ac:dyDescent="0.15">
      <c r="A120" s="586"/>
      <c r="B120" s="587"/>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483</v>
      </c>
      <c r="AE120" s="439"/>
      <c r="AF120" s="439"/>
      <c r="AG120" s="306" t="s">
        <v>508</v>
      </c>
      <c r="AH120" s="307"/>
      <c r="AI120" s="307"/>
      <c r="AJ120" s="307"/>
      <c r="AK120" s="307"/>
      <c r="AL120" s="307"/>
      <c r="AM120" s="307"/>
      <c r="AN120" s="307"/>
      <c r="AO120" s="307"/>
      <c r="AP120" s="307"/>
      <c r="AQ120" s="307"/>
      <c r="AR120" s="307"/>
      <c r="AS120" s="307"/>
      <c r="AT120" s="307"/>
      <c r="AU120" s="307"/>
      <c r="AV120" s="307"/>
      <c r="AW120" s="307"/>
      <c r="AX120" s="308"/>
    </row>
    <row r="121" spans="1:64" ht="66.75" customHeight="1" x14ac:dyDescent="0.15">
      <c r="A121" s="588"/>
      <c r="B121" s="589"/>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483</v>
      </c>
      <c r="AE121" s="439"/>
      <c r="AF121" s="439"/>
      <c r="AG121" s="597" t="s">
        <v>520</v>
      </c>
      <c r="AH121" s="598"/>
      <c r="AI121" s="598"/>
      <c r="AJ121" s="598"/>
      <c r="AK121" s="598"/>
      <c r="AL121" s="598"/>
      <c r="AM121" s="598"/>
      <c r="AN121" s="598"/>
      <c r="AO121" s="598"/>
      <c r="AP121" s="598"/>
      <c r="AQ121" s="598"/>
      <c r="AR121" s="598"/>
      <c r="AS121" s="598"/>
      <c r="AT121" s="598"/>
      <c r="AU121" s="598"/>
      <c r="AV121" s="598"/>
      <c r="AW121" s="598"/>
      <c r="AX121" s="599"/>
    </row>
    <row r="122" spans="1:64" ht="33.6" customHeight="1" x14ac:dyDescent="0.15">
      <c r="A122" s="623" t="s">
        <v>79</v>
      </c>
      <c r="B122" s="624"/>
      <c r="C122" s="436" t="s">
        <v>315</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485</v>
      </c>
      <c r="AE122" s="435"/>
      <c r="AF122" s="435"/>
      <c r="AG122" s="574"/>
      <c r="AH122" s="194"/>
      <c r="AI122" s="194"/>
      <c r="AJ122" s="194"/>
      <c r="AK122" s="194"/>
      <c r="AL122" s="194"/>
      <c r="AM122" s="194"/>
      <c r="AN122" s="194"/>
      <c r="AO122" s="194"/>
      <c r="AP122" s="194"/>
      <c r="AQ122" s="194"/>
      <c r="AR122" s="194"/>
      <c r="AS122" s="194"/>
      <c r="AT122" s="194"/>
      <c r="AU122" s="194"/>
      <c r="AV122" s="194"/>
      <c r="AW122" s="194"/>
      <c r="AX122" s="575"/>
    </row>
    <row r="123" spans="1:64" ht="15.75" customHeight="1" x14ac:dyDescent="0.15">
      <c r="A123" s="625"/>
      <c r="B123" s="626"/>
      <c r="C123" s="652" t="s">
        <v>86</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6"/>
      <c r="AH123" s="274"/>
      <c r="AI123" s="274"/>
      <c r="AJ123" s="274"/>
      <c r="AK123" s="274"/>
      <c r="AL123" s="274"/>
      <c r="AM123" s="274"/>
      <c r="AN123" s="274"/>
      <c r="AO123" s="274"/>
      <c r="AP123" s="274"/>
      <c r="AQ123" s="274"/>
      <c r="AR123" s="274"/>
      <c r="AS123" s="274"/>
      <c r="AT123" s="274"/>
      <c r="AU123" s="274"/>
      <c r="AV123" s="274"/>
      <c r="AW123" s="274"/>
      <c r="AX123" s="577"/>
    </row>
    <row r="124" spans="1:64" ht="21"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7"/>
      <c r="V124" s="307"/>
      <c r="W124" s="307"/>
      <c r="X124" s="307"/>
      <c r="Y124" s="307"/>
      <c r="Z124" s="307"/>
      <c r="AA124" s="307"/>
      <c r="AB124" s="307"/>
      <c r="AC124" s="307"/>
      <c r="AD124" s="307"/>
      <c r="AE124" s="307"/>
      <c r="AF124" s="632"/>
      <c r="AG124" s="576"/>
      <c r="AH124" s="274"/>
      <c r="AI124" s="274"/>
      <c r="AJ124" s="274"/>
      <c r="AK124" s="274"/>
      <c r="AL124" s="274"/>
      <c r="AM124" s="274"/>
      <c r="AN124" s="274"/>
      <c r="AO124" s="274"/>
      <c r="AP124" s="274"/>
      <c r="AQ124" s="274"/>
      <c r="AR124" s="274"/>
      <c r="AS124" s="274"/>
      <c r="AT124" s="274"/>
      <c r="AU124" s="274"/>
      <c r="AV124" s="274"/>
      <c r="AW124" s="274"/>
      <c r="AX124" s="577"/>
    </row>
    <row r="125" spans="1:64" ht="21"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1"/>
      <c r="U125" s="432"/>
      <c r="V125" s="432"/>
      <c r="W125" s="432"/>
      <c r="X125" s="432"/>
      <c r="Y125" s="432"/>
      <c r="Z125" s="432"/>
      <c r="AA125" s="432"/>
      <c r="AB125" s="432"/>
      <c r="AC125" s="432"/>
      <c r="AD125" s="432"/>
      <c r="AE125" s="432"/>
      <c r="AF125" s="433"/>
      <c r="AG125" s="578"/>
      <c r="AH125" s="196"/>
      <c r="AI125" s="196"/>
      <c r="AJ125" s="196"/>
      <c r="AK125" s="196"/>
      <c r="AL125" s="196"/>
      <c r="AM125" s="196"/>
      <c r="AN125" s="196"/>
      <c r="AO125" s="196"/>
      <c r="AP125" s="196"/>
      <c r="AQ125" s="196"/>
      <c r="AR125" s="196"/>
      <c r="AS125" s="196"/>
      <c r="AT125" s="196"/>
      <c r="AU125" s="196"/>
      <c r="AV125" s="196"/>
      <c r="AW125" s="196"/>
      <c r="AX125" s="529"/>
    </row>
    <row r="126" spans="1:64" ht="51.75" customHeight="1" x14ac:dyDescent="0.15">
      <c r="A126" s="547" t="s">
        <v>58</v>
      </c>
      <c r="B126" s="548"/>
      <c r="C126" s="389" t="s">
        <v>64</v>
      </c>
      <c r="D126" s="570"/>
      <c r="E126" s="570"/>
      <c r="F126" s="571"/>
      <c r="G126" s="541" t="s">
        <v>494</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51" customHeight="1" thickBot="1" x14ac:dyDescent="0.2">
      <c r="A127" s="549"/>
      <c r="B127" s="550"/>
      <c r="C127" s="358" t="s">
        <v>68</v>
      </c>
      <c r="D127" s="359"/>
      <c r="E127" s="359"/>
      <c r="F127" s="360"/>
      <c r="G127" s="361" t="s">
        <v>509</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08"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80.25" customHeight="1" thickBot="1" x14ac:dyDescent="0.2">
      <c r="A131" s="544"/>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79.5" customHeight="1" thickBot="1" x14ac:dyDescent="0.2">
      <c r="A133" s="428"/>
      <c r="B133" s="429"/>
      <c r="C133" s="429"/>
      <c r="D133" s="429"/>
      <c r="E133" s="430"/>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3.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1" t="s">
        <v>223</v>
      </c>
      <c r="B137" s="402"/>
      <c r="C137" s="402"/>
      <c r="D137" s="402"/>
      <c r="E137" s="402"/>
      <c r="F137" s="402"/>
      <c r="G137" s="415">
        <v>188</v>
      </c>
      <c r="H137" s="416"/>
      <c r="I137" s="416"/>
      <c r="J137" s="416"/>
      <c r="K137" s="416"/>
      <c r="L137" s="416"/>
      <c r="M137" s="416"/>
      <c r="N137" s="416"/>
      <c r="O137" s="416"/>
      <c r="P137" s="417"/>
      <c r="Q137" s="402" t="s">
        <v>224</v>
      </c>
      <c r="R137" s="402"/>
      <c r="S137" s="402"/>
      <c r="T137" s="402"/>
      <c r="U137" s="402"/>
      <c r="V137" s="402"/>
      <c r="W137" s="415">
        <v>158</v>
      </c>
      <c r="X137" s="416"/>
      <c r="Y137" s="416"/>
      <c r="Z137" s="416"/>
      <c r="AA137" s="416"/>
      <c r="AB137" s="416"/>
      <c r="AC137" s="416"/>
      <c r="AD137" s="416"/>
      <c r="AE137" s="416"/>
      <c r="AF137" s="417"/>
      <c r="AG137" s="402" t="s">
        <v>225</v>
      </c>
      <c r="AH137" s="402"/>
      <c r="AI137" s="402"/>
      <c r="AJ137" s="402"/>
      <c r="AK137" s="402"/>
      <c r="AL137" s="402"/>
      <c r="AM137" s="398">
        <v>164</v>
      </c>
      <c r="AN137" s="399"/>
      <c r="AO137" s="399"/>
      <c r="AP137" s="399"/>
      <c r="AQ137" s="399"/>
      <c r="AR137" s="399"/>
      <c r="AS137" s="399"/>
      <c r="AT137" s="399"/>
      <c r="AU137" s="399"/>
      <c r="AV137" s="400"/>
      <c r="AW137" s="12"/>
      <c r="AX137" s="13"/>
    </row>
    <row r="138" spans="1:50" ht="19.899999999999999" customHeight="1" thickBot="1" x14ac:dyDescent="0.2">
      <c r="A138" s="403" t="s">
        <v>226</v>
      </c>
      <c r="B138" s="404"/>
      <c r="C138" s="404"/>
      <c r="D138" s="404"/>
      <c r="E138" s="404"/>
      <c r="F138" s="404"/>
      <c r="G138" s="418">
        <v>55</v>
      </c>
      <c r="H138" s="419"/>
      <c r="I138" s="419"/>
      <c r="J138" s="419"/>
      <c r="K138" s="419"/>
      <c r="L138" s="419"/>
      <c r="M138" s="419"/>
      <c r="N138" s="419"/>
      <c r="O138" s="419"/>
      <c r="P138" s="420"/>
      <c r="Q138" s="404" t="s">
        <v>227</v>
      </c>
      <c r="R138" s="404"/>
      <c r="S138" s="404"/>
      <c r="T138" s="404"/>
      <c r="U138" s="404"/>
      <c r="V138" s="404"/>
      <c r="W138" s="418">
        <v>52</v>
      </c>
      <c r="X138" s="419"/>
      <c r="Y138" s="419"/>
      <c r="Z138" s="419"/>
      <c r="AA138" s="419"/>
      <c r="AB138" s="419"/>
      <c r="AC138" s="419"/>
      <c r="AD138" s="419"/>
      <c r="AE138" s="419"/>
      <c r="AF138" s="420"/>
      <c r="AG138" s="572"/>
      <c r="AH138" s="573"/>
      <c r="AI138" s="573"/>
      <c r="AJ138" s="573"/>
      <c r="AK138" s="573"/>
      <c r="AL138" s="573"/>
      <c r="AM138" s="611"/>
      <c r="AN138" s="612"/>
      <c r="AO138" s="612"/>
      <c r="AP138" s="612"/>
      <c r="AQ138" s="612"/>
      <c r="AR138" s="612"/>
      <c r="AS138" s="612"/>
      <c r="AT138" s="612"/>
      <c r="AU138" s="612"/>
      <c r="AV138" s="613"/>
      <c r="AW138" s="28"/>
      <c r="AX138" s="29"/>
    </row>
    <row r="139" spans="1:50" ht="23.65" customHeight="1" x14ac:dyDescent="0.15">
      <c r="A139" s="554" t="s">
        <v>28</v>
      </c>
      <c r="B139" s="555"/>
      <c r="C139" s="555"/>
      <c r="D139" s="555"/>
      <c r="E139" s="555"/>
      <c r="F139" s="556"/>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71"/>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385" t="s">
        <v>478</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4"/>
      <c r="B179" s="536"/>
      <c r="C179" s="536"/>
      <c r="D179" s="536"/>
      <c r="E179" s="536"/>
      <c r="F179" s="537"/>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4"/>
      <c r="B180" s="536"/>
      <c r="C180" s="536"/>
      <c r="D180" s="536"/>
      <c r="E180" s="536"/>
      <c r="F180" s="537"/>
      <c r="G180" s="98" t="s">
        <v>479</v>
      </c>
      <c r="H180" s="99"/>
      <c r="I180" s="99"/>
      <c r="J180" s="99"/>
      <c r="K180" s="100"/>
      <c r="L180" s="101" t="s">
        <v>480</v>
      </c>
      <c r="M180" s="102"/>
      <c r="N180" s="102"/>
      <c r="O180" s="102"/>
      <c r="P180" s="102"/>
      <c r="Q180" s="102"/>
      <c r="R180" s="102"/>
      <c r="S180" s="102"/>
      <c r="T180" s="102"/>
      <c r="U180" s="102"/>
      <c r="V180" s="102"/>
      <c r="W180" s="102"/>
      <c r="X180" s="103"/>
      <c r="Y180" s="104">
        <v>492</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97"/>
    </row>
    <row r="181" spans="1:50" ht="24.75" customHeight="1" x14ac:dyDescent="0.15">
      <c r="A181" s="124"/>
      <c r="B181" s="536"/>
      <c r="C181" s="536"/>
      <c r="D181" s="536"/>
      <c r="E181" s="536"/>
      <c r="F181" s="537"/>
      <c r="G181" s="75"/>
      <c r="H181" s="76"/>
      <c r="I181" s="76"/>
      <c r="J181" s="76"/>
      <c r="K181" s="77"/>
      <c r="L181" s="78" t="s">
        <v>481</v>
      </c>
      <c r="M181" s="79"/>
      <c r="N181" s="79"/>
      <c r="O181" s="79"/>
      <c r="P181" s="79"/>
      <c r="Q181" s="79"/>
      <c r="R181" s="79"/>
      <c r="S181" s="79"/>
      <c r="T181" s="79"/>
      <c r="U181" s="79"/>
      <c r="V181" s="79"/>
      <c r="W181" s="79"/>
      <c r="X181" s="80"/>
      <c r="Y181" s="81">
        <v>678</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4"/>
      <c r="B182" s="536"/>
      <c r="C182" s="536"/>
      <c r="D182" s="536"/>
      <c r="E182" s="536"/>
      <c r="F182" s="537"/>
      <c r="G182" s="75"/>
      <c r="H182" s="76"/>
      <c r="I182" s="76"/>
      <c r="J182" s="76"/>
      <c r="K182" s="77"/>
      <c r="L182" s="78" t="s">
        <v>482</v>
      </c>
      <c r="M182" s="79"/>
      <c r="N182" s="79"/>
      <c r="O182" s="79"/>
      <c r="P182" s="79"/>
      <c r="Q182" s="79"/>
      <c r="R182" s="79"/>
      <c r="S182" s="79"/>
      <c r="T182" s="79"/>
      <c r="U182" s="79"/>
      <c r="V182" s="79"/>
      <c r="W182" s="79"/>
      <c r="X182" s="80"/>
      <c r="Y182" s="81">
        <v>181</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4"/>
      <c r="B183" s="536"/>
      <c r="C183" s="536"/>
      <c r="D183" s="536"/>
      <c r="E183" s="536"/>
      <c r="F183" s="537"/>
      <c r="G183" s="75"/>
      <c r="H183" s="76"/>
      <c r="I183" s="76"/>
      <c r="J183" s="76"/>
      <c r="K183" s="77"/>
      <c r="L183" s="78" t="s">
        <v>503</v>
      </c>
      <c r="M183" s="79"/>
      <c r="N183" s="79"/>
      <c r="O183" s="79"/>
      <c r="P183" s="79"/>
      <c r="Q183" s="79"/>
      <c r="R183" s="79"/>
      <c r="S183" s="79"/>
      <c r="T183" s="79"/>
      <c r="U183" s="79"/>
      <c r="V183" s="79"/>
      <c r="W183" s="79"/>
      <c r="X183" s="80"/>
      <c r="Y183" s="81">
        <v>63</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4"/>
      <c r="B184" s="536"/>
      <c r="C184" s="536"/>
      <c r="D184" s="536"/>
      <c r="E184" s="536"/>
      <c r="F184" s="53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4"/>
      <c r="B185" s="536"/>
      <c r="C185" s="536"/>
      <c r="D185" s="536"/>
      <c r="E185" s="536"/>
      <c r="F185" s="53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4"/>
      <c r="B186" s="536"/>
      <c r="C186" s="536"/>
      <c r="D186" s="536"/>
      <c r="E186" s="536"/>
      <c r="F186" s="537"/>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4"/>
      <c r="B187" s="536"/>
      <c r="C187" s="536"/>
      <c r="D187" s="536"/>
      <c r="E187" s="536"/>
      <c r="F187" s="537"/>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24"/>
      <c r="B188" s="536"/>
      <c r="C188" s="536"/>
      <c r="D188" s="536"/>
      <c r="E188" s="536"/>
      <c r="F188" s="537"/>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4"/>
      <c r="B189" s="536"/>
      <c r="C189" s="536"/>
      <c r="D189" s="536"/>
      <c r="E189" s="536"/>
      <c r="F189" s="537"/>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4"/>
      <c r="B190" s="536"/>
      <c r="C190" s="536"/>
      <c r="D190" s="536"/>
      <c r="E190" s="536"/>
      <c r="F190" s="537"/>
      <c r="G190" s="84" t="s">
        <v>22</v>
      </c>
      <c r="H190" s="85"/>
      <c r="I190" s="85"/>
      <c r="J190" s="85"/>
      <c r="K190" s="85"/>
      <c r="L190" s="86"/>
      <c r="M190" s="87"/>
      <c r="N190" s="87"/>
      <c r="O190" s="87"/>
      <c r="P190" s="87"/>
      <c r="Q190" s="87"/>
      <c r="R190" s="87"/>
      <c r="S190" s="87"/>
      <c r="T190" s="87"/>
      <c r="U190" s="87"/>
      <c r="V190" s="87"/>
      <c r="W190" s="87"/>
      <c r="X190" s="88"/>
      <c r="Y190" s="89">
        <f>SUM(Y180:AB189)</f>
        <v>1414</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4"/>
      <c r="B191" s="536"/>
      <c r="C191" s="536"/>
      <c r="D191" s="536"/>
      <c r="E191" s="536"/>
      <c r="F191" s="537"/>
      <c r="G191" s="385"/>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4"/>
      <c r="B192" s="536"/>
      <c r="C192" s="536"/>
      <c r="D192" s="536"/>
      <c r="E192" s="536"/>
      <c r="F192" s="537"/>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4"/>
      <c r="B193" s="536"/>
      <c r="C193" s="536"/>
      <c r="D193" s="536"/>
      <c r="E193" s="536"/>
      <c r="F193" s="537"/>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97"/>
    </row>
    <row r="194" spans="1:50" ht="24.75" customHeight="1" x14ac:dyDescent="0.15">
      <c r="A194" s="124"/>
      <c r="B194" s="536"/>
      <c r="C194" s="536"/>
      <c r="D194" s="536"/>
      <c r="E194" s="536"/>
      <c r="F194" s="53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4"/>
      <c r="B195" s="536"/>
      <c r="C195" s="536"/>
      <c r="D195" s="536"/>
      <c r="E195" s="536"/>
      <c r="F195" s="53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4"/>
      <c r="B196" s="536"/>
      <c r="C196" s="536"/>
      <c r="D196" s="536"/>
      <c r="E196" s="536"/>
      <c r="F196" s="53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4"/>
      <c r="B197" s="536"/>
      <c r="C197" s="536"/>
      <c r="D197" s="536"/>
      <c r="E197" s="536"/>
      <c r="F197" s="53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4"/>
      <c r="B198" s="536"/>
      <c r="C198" s="536"/>
      <c r="D198" s="536"/>
      <c r="E198" s="536"/>
      <c r="F198" s="53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4"/>
      <c r="B199" s="536"/>
      <c r="C199" s="536"/>
      <c r="D199" s="536"/>
      <c r="E199" s="536"/>
      <c r="F199" s="537"/>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24"/>
      <c r="B200" s="536"/>
      <c r="C200" s="536"/>
      <c r="D200" s="536"/>
      <c r="E200" s="536"/>
      <c r="F200" s="537"/>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4"/>
      <c r="B201" s="536"/>
      <c r="C201" s="536"/>
      <c r="D201" s="536"/>
      <c r="E201" s="536"/>
      <c r="F201" s="537"/>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4"/>
      <c r="B202" s="536"/>
      <c r="C202" s="536"/>
      <c r="D202" s="536"/>
      <c r="E202" s="536"/>
      <c r="F202" s="537"/>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4"/>
      <c r="B203" s="536"/>
      <c r="C203" s="536"/>
      <c r="D203" s="536"/>
      <c r="E203" s="536"/>
      <c r="F203" s="537"/>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4"/>
      <c r="B204" s="536"/>
      <c r="C204" s="536"/>
      <c r="D204" s="536"/>
      <c r="E204" s="536"/>
      <c r="F204" s="537"/>
      <c r="G204" s="385"/>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4"/>
      <c r="B205" s="536"/>
      <c r="C205" s="536"/>
      <c r="D205" s="536"/>
      <c r="E205" s="536"/>
      <c r="F205" s="537"/>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4"/>
      <c r="B206" s="536"/>
      <c r="C206" s="536"/>
      <c r="D206" s="536"/>
      <c r="E206" s="536"/>
      <c r="F206" s="537"/>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97"/>
    </row>
    <row r="207" spans="1:50" ht="24.75" customHeight="1" x14ac:dyDescent="0.15">
      <c r="A207" s="124"/>
      <c r="B207" s="536"/>
      <c r="C207" s="536"/>
      <c r="D207" s="536"/>
      <c r="E207" s="536"/>
      <c r="F207" s="53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4"/>
      <c r="B208" s="536"/>
      <c r="C208" s="536"/>
      <c r="D208" s="536"/>
      <c r="E208" s="536"/>
      <c r="F208" s="53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4"/>
      <c r="B209" s="536"/>
      <c r="C209" s="536"/>
      <c r="D209" s="536"/>
      <c r="E209" s="536"/>
      <c r="F209" s="53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4"/>
      <c r="B210" s="536"/>
      <c r="C210" s="536"/>
      <c r="D210" s="536"/>
      <c r="E210" s="536"/>
      <c r="F210" s="53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4"/>
      <c r="B211" s="536"/>
      <c r="C211" s="536"/>
      <c r="D211" s="536"/>
      <c r="E211" s="536"/>
      <c r="F211" s="53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4"/>
      <c r="B212" s="536"/>
      <c r="C212" s="536"/>
      <c r="D212" s="536"/>
      <c r="E212" s="536"/>
      <c r="F212" s="537"/>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24"/>
      <c r="B213" s="536"/>
      <c r="C213" s="536"/>
      <c r="D213" s="536"/>
      <c r="E213" s="536"/>
      <c r="F213" s="537"/>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4"/>
      <c r="B214" s="536"/>
      <c r="C214" s="536"/>
      <c r="D214" s="536"/>
      <c r="E214" s="536"/>
      <c r="F214" s="537"/>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4"/>
      <c r="B215" s="536"/>
      <c r="C215" s="536"/>
      <c r="D215" s="536"/>
      <c r="E215" s="536"/>
      <c r="F215" s="537"/>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4"/>
      <c r="B216" s="536"/>
      <c r="C216" s="536"/>
      <c r="D216" s="536"/>
      <c r="E216" s="536"/>
      <c r="F216" s="537"/>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4"/>
      <c r="B217" s="536"/>
      <c r="C217" s="536"/>
      <c r="D217" s="536"/>
      <c r="E217" s="536"/>
      <c r="F217" s="537"/>
      <c r="G217" s="385"/>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4"/>
      <c r="B218" s="536"/>
      <c r="C218" s="536"/>
      <c r="D218" s="536"/>
      <c r="E218" s="536"/>
      <c r="F218" s="537"/>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4"/>
      <c r="B219" s="536"/>
      <c r="C219" s="536"/>
      <c r="D219" s="536"/>
      <c r="E219" s="536"/>
      <c r="F219" s="537"/>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97"/>
    </row>
    <row r="220" spans="1:50" ht="24.75" customHeight="1" x14ac:dyDescent="0.15">
      <c r="A220" s="124"/>
      <c r="B220" s="536"/>
      <c r="C220" s="536"/>
      <c r="D220" s="536"/>
      <c r="E220" s="536"/>
      <c r="F220" s="53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4"/>
      <c r="B221" s="536"/>
      <c r="C221" s="536"/>
      <c r="D221" s="536"/>
      <c r="E221" s="536"/>
      <c r="F221" s="53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4"/>
      <c r="B222" s="536"/>
      <c r="C222" s="536"/>
      <c r="D222" s="536"/>
      <c r="E222" s="536"/>
      <c r="F222" s="53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4"/>
      <c r="B223" s="536"/>
      <c r="C223" s="536"/>
      <c r="D223" s="536"/>
      <c r="E223" s="536"/>
      <c r="F223" s="53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4"/>
      <c r="B224" s="536"/>
      <c r="C224" s="536"/>
      <c r="D224" s="536"/>
      <c r="E224" s="536"/>
      <c r="F224" s="53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24"/>
      <c r="B225" s="536"/>
      <c r="C225" s="536"/>
      <c r="D225" s="536"/>
      <c r="E225" s="536"/>
      <c r="F225" s="53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24"/>
      <c r="B226" s="536"/>
      <c r="C226" s="536"/>
      <c r="D226" s="536"/>
      <c r="E226" s="536"/>
      <c r="F226" s="537"/>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24"/>
      <c r="B227" s="536"/>
      <c r="C227" s="536"/>
      <c r="D227" s="536"/>
      <c r="E227" s="536"/>
      <c r="F227" s="537"/>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4"/>
      <c r="B228" s="536"/>
      <c r="C228" s="536"/>
      <c r="D228" s="536"/>
      <c r="E228" s="536"/>
      <c r="F228" s="537"/>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4"/>
      <c r="B229" s="536"/>
      <c r="C229" s="536"/>
      <c r="D229" s="536"/>
      <c r="E229" s="536"/>
      <c r="F229" s="537"/>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2" t="s">
        <v>320</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469</v>
      </c>
      <c r="D236" s="114"/>
      <c r="E236" s="114"/>
      <c r="F236" s="114"/>
      <c r="G236" s="114"/>
      <c r="H236" s="114"/>
      <c r="I236" s="114"/>
      <c r="J236" s="114"/>
      <c r="K236" s="114"/>
      <c r="L236" s="114"/>
      <c r="M236" s="118" t="s">
        <v>510</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1414</v>
      </c>
      <c r="AL236" s="116"/>
      <c r="AM236" s="116"/>
      <c r="AN236" s="116"/>
      <c r="AO236" s="116"/>
      <c r="AP236" s="117"/>
      <c r="AQ236" s="118" t="s">
        <v>496</v>
      </c>
      <c r="AR236" s="114"/>
      <c r="AS236" s="114"/>
      <c r="AT236" s="114"/>
      <c r="AU236" s="115" t="s">
        <v>496</v>
      </c>
      <c r="AV236" s="116"/>
      <c r="AW236" s="116"/>
      <c r="AX236" s="117"/>
    </row>
    <row r="237" spans="1:50" ht="24" customHeight="1" x14ac:dyDescent="0.15">
      <c r="A237" s="113">
        <v>2</v>
      </c>
      <c r="B237" s="113">
        <v>1</v>
      </c>
      <c r="C237" s="118" t="s">
        <v>470</v>
      </c>
      <c r="D237" s="114"/>
      <c r="E237" s="114"/>
      <c r="F237" s="114"/>
      <c r="G237" s="114"/>
      <c r="H237" s="114"/>
      <c r="I237" s="114"/>
      <c r="J237" s="114"/>
      <c r="K237" s="114"/>
      <c r="L237" s="114"/>
      <c r="M237" s="118" t="s">
        <v>510</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998</v>
      </c>
      <c r="AL237" s="116"/>
      <c r="AM237" s="116"/>
      <c r="AN237" s="116"/>
      <c r="AO237" s="116"/>
      <c r="AP237" s="117"/>
      <c r="AQ237" s="118" t="s">
        <v>496</v>
      </c>
      <c r="AR237" s="114"/>
      <c r="AS237" s="114"/>
      <c r="AT237" s="114"/>
      <c r="AU237" s="115" t="s">
        <v>496</v>
      </c>
      <c r="AV237" s="116"/>
      <c r="AW237" s="116"/>
      <c r="AX237" s="117"/>
    </row>
    <row r="238" spans="1:50" ht="24" customHeight="1" x14ac:dyDescent="0.15">
      <c r="A238" s="113">
        <v>3</v>
      </c>
      <c r="B238" s="113">
        <v>1</v>
      </c>
      <c r="C238" s="118" t="s">
        <v>475</v>
      </c>
      <c r="D238" s="114"/>
      <c r="E238" s="114"/>
      <c r="F238" s="114"/>
      <c r="G238" s="114"/>
      <c r="H238" s="114"/>
      <c r="I238" s="114"/>
      <c r="J238" s="114"/>
      <c r="K238" s="114"/>
      <c r="L238" s="114"/>
      <c r="M238" s="118" t="s">
        <v>510</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866</v>
      </c>
      <c r="AL238" s="116"/>
      <c r="AM238" s="116"/>
      <c r="AN238" s="116"/>
      <c r="AO238" s="116"/>
      <c r="AP238" s="117"/>
      <c r="AQ238" s="118" t="s">
        <v>496</v>
      </c>
      <c r="AR238" s="114"/>
      <c r="AS238" s="114"/>
      <c r="AT238" s="114"/>
      <c r="AU238" s="115" t="s">
        <v>496</v>
      </c>
      <c r="AV238" s="116"/>
      <c r="AW238" s="116"/>
      <c r="AX238" s="117"/>
    </row>
    <row r="239" spans="1:50" ht="24" customHeight="1" x14ac:dyDescent="0.15">
      <c r="A239" s="113">
        <v>4</v>
      </c>
      <c r="B239" s="113">
        <v>1</v>
      </c>
      <c r="C239" s="118" t="s">
        <v>472</v>
      </c>
      <c r="D239" s="114"/>
      <c r="E239" s="114"/>
      <c r="F239" s="114"/>
      <c r="G239" s="114"/>
      <c r="H239" s="114"/>
      <c r="I239" s="114"/>
      <c r="J239" s="114"/>
      <c r="K239" s="114"/>
      <c r="L239" s="114"/>
      <c r="M239" s="118" t="s">
        <v>510</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775</v>
      </c>
      <c r="AL239" s="116"/>
      <c r="AM239" s="116"/>
      <c r="AN239" s="116"/>
      <c r="AO239" s="116"/>
      <c r="AP239" s="117"/>
      <c r="AQ239" s="118" t="s">
        <v>496</v>
      </c>
      <c r="AR239" s="114"/>
      <c r="AS239" s="114"/>
      <c r="AT239" s="114"/>
      <c r="AU239" s="115" t="s">
        <v>496</v>
      </c>
      <c r="AV239" s="116"/>
      <c r="AW239" s="116"/>
      <c r="AX239" s="117"/>
    </row>
    <row r="240" spans="1:50" ht="24" customHeight="1" x14ac:dyDescent="0.15">
      <c r="A240" s="113">
        <v>5</v>
      </c>
      <c r="B240" s="113">
        <v>1</v>
      </c>
      <c r="C240" s="118" t="s">
        <v>497</v>
      </c>
      <c r="D240" s="114"/>
      <c r="E240" s="114"/>
      <c r="F240" s="114"/>
      <c r="G240" s="114"/>
      <c r="H240" s="114"/>
      <c r="I240" s="114"/>
      <c r="J240" s="114"/>
      <c r="K240" s="114"/>
      <c r="L240" s="114"/>
      <c r="M240" s="118" t="s">
        <v>510</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673</v>
      </c>
      <c r="AL240" s="116"/>
      <c r="AM240" s="116"/>
      <c r="AN240" s="116"/>
      <c r="AO240" s="116"/>
      <c r="AP240" s="117"/>
      <c r="AQ240" s="118" t="s">
        <v>496</v>
      </c>
      <c r="AR240" s="114"/>
      <c r="AS240" s="114"/>
      <c r="AT240" s="114"/>
      <c r="AU240" s="115" t="s">
        <v>496</v>
      </c>
      <c r="AV240" s="116"/>
      <c r="AW240" s="116"/>
      <c r="AX240" s="117"/>
    </row>
    <row r="241" spans="1:50" ht="24" customHeight="1" x14ac:dyDescent="0.15">
      <c r="A241" s="113">
        <v>6</v>
      </c>
      <c r="B241" s="113">
        <v>1</v>
      </c>
      <c r="C241" s="118" t="s">
        <v>471</v>
      </c>
      <c r="D241" s="114"/>
      <c r="E241" s="114"/>
      <c r="F241" s="114"/>
      <c r="G241" s="114"/>
      <c r="H241" s="114"/>
      <c r="I241" s="114"/>
      <c r="J241" s="114"/>
      <c r="K241" s="114"/>
      <c r="L241" s="114"/>
      <c r="M241" s="118" t="s">
        <v>510</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580</v>
      </c>
      <c r="AL241" s="116"/>
      <c r="AM241" s="116"/>
      <c r="AN241" s="116"/>
      <c r="AO241" s="116"/>
      <c r="AP241" s="117"/>
      <c r="AQ241" s="118" t="s">
        <v>496</v>
      </c>
      <c r="AR241" s="114"/>
      <c r="AS241" s="114"/>
      <c r="AT241" s="114"/>
      <c r="AU241" s="115" t="s">
        <v>496</v>
      </c>
      <c r="AV241" s="116"/>
      <c r="AW241" s="116"/>
      <c r="AX241" s="117"/>
    </row>
    <row r="242" spans="1:50" ht="24" customHeight="1" x14ac:dyDescent="0.15">
      <c r="A242" s="113">
        <v>7</v>
      </c>
      <c r="B242" s="113">
        <v>1</v>
      </c>
      <c r="C242" s="118" t="s">
        <v>474</v>
      </c>
      <c r="D242" s="114"/>
      <c r="E242" s="114"/>
      <c r="F242" s="114"/>
      <c r="G242" s="114"/>
      <c r="H242" s="114"/>
      <c r="I242" s="114"/>
      <c r="J242" s="114"/>
      <c r="K242" s="114"/>
      <c r="L242" s="114"/>
      <c r="M242" s="118" t="s">
        <v>510</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500</v>
      </c>
      <c r="AL242" s="116"/>
      <c r="AM242" s="116"/>
      <c r="AN242" s="116"/>
      <c r="AO242" s="116"/>
      <c r="AP242" s="117"/>
      <c r="AQ242" s="118" t="s">
        <v>496</v>
      </c>
      <c r="AR242" s="114"/>
      <c r="AS242" s="114"/>
      <c r="AT242" s="114"/>
      <c r="AU242" s="115" t="s">
        <v>496</v>
      </c>
      <c r="AV242" s="116"/>
      <c r="AW242" s="116"/>
      <c r="AX242" s="117"/>
    </row>
    <row r="243" spans="1:50" ht="24" customHeight="1" x14ac:dyDescent="0.15">
      <c r="A243" s="113">
        <v>8</v>
      </c>
      <c r="B243" s="113">
        <v>1</v>
      </c>
      <c r="C243" s="118" t="s">
        <v>473</v>
      </c>
      <c r="D243" s="114"/>
      <c r="E243" s="114"/>
      <c r="F243" s="114"/>
      <c r="G243" s="114"/>
      <c r="H243" s="114"/>
      <c r="I243" s="114"/>
      <c r="J243" s="114"/>
      <c r="K243" s="114"/>
      <c r="L243" s="114"/>
      <c r="M243" s="118" t="s">
        <v>510</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457</v>
      </c>
      <c r="AL243" s="116"/>
      <c r="AM243" s="116"/>
      <c r="AN243" s="116"/>
      <c r="AO243" s="116"/>
      <c r="AP243" s="117"/>
      <c r="AQ243" s="118" t="s">
        <v>496</v>
      </c>
      <c r="AR243" s="114"/>
      <c r="AS243" s="114"/>
      <c r="AT243" s="114"/>
      <c r="AU243" s="115" t="s">
        <v>496</v>
      </c>
      <c r="AV243" s="116"/>
      <c r="AW243" s="116"/>
      <c r="AX243" s="117"/>
    </row>
    <row r="244" spans="1:50" ht="24" customHeight="1" x14ac:dyDescent="0.15">
      <c r="A244" s="113">
        <v>9</v>
      </c>
      <c r="B244" s="113">
        <v>1</v>
      </c>
      <c r="C244" s="118" t="s">
        <v>477</v>
      </c>
      <c r="D244" s="114"/>
      <c r="E244" s="114"/>
      <c r="F244" s="114"/>
      <c r="G244" s="114"/>
      <c r="H244" s="114"/>
      <c r="I244" s="114"/>
      <c r="J244" s="114"/>
      <c r="K244" s="114"/>
      <c r="L244" s="114"/>
      <c r="M244" s="118" t="s">
        <v>510</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155</v>
      </c>
      <c r="AL244" s="116"/>
      <c r="AM244" s="116"/>
      <c r="AN244" s="116"/>
      <c r="AO244" s="116"/>
      <c r="AP244" s="117"/>
      <c r="AQ244" s="118" t="s">
        <v>496</v>
      </c>
      <c r="AR244" s="114"/>
      <c r="AS244" s="114"/>
      <c r="AT244" s="114"/>
      <c r="AU244" s="115" t="s">
        <v>496</v>
      </c>
      <c r="AV244" s="116"/>
      <c r="AW244" s="116"/>
      <c r="AX244" s="117"/>
    </row>
    <row r="245" spans="1:50" ht="24" customHeight="1" x14ac:dyDescent="0.15">
      <c r="A245" s="113">
        <v>10</v>
      </c>
      <c r="B245" s="113">
        <v>1</v>
      </c>
      <c r="C245" s="118" t="s">
        <v>476</v>
      </c>
      <c r="D245" s="114"/>
      <c r="E245" s="114"/>
      <c r="F245" s="114"/>
      <c r="G245" s="114"/>
      <c r="H245" s="114"/>
      <c r="I245" s="114"/>
      <c r="J245" s="114"/>
      <c r="K245" s="114"/>
      <c r="L245" s="114"/>
      <c r="M245" s="118" t="s">
        <v>510</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132</v>
      </c>
      <c r="AL245" s="116"/>
      <c r="AM245" s="116"/>
      <c r="AN245" s="116"/>
      <c r="AO245" s="116"/>
      <c r="AP245" s="117"/>
      <c r="AQ245" s="118" t="s">
        <v>496</v>
      </c>
      <c r="AR245" s="114"/>
      <c r="AS245" s="114"/>
      <c r="AT245" s="114"/>
      <c r="AU245" s="115" t="s">
        <v>496</v>
      </c>
      <c r="AV245" s="116"/>
      <c r="AW245" s="116"/>
      <c r="AX245" s="117"/>
    </row>
    <row r="246" spans="1:50" ht="24" hidden="1" customHeight="1" x14ac:dyDescent="0.15">
      <c r="A246" s="113">
        <v>11</v>
      </c>
      <c r="B246" s="113">
        <v>1</v>
      </c>
      <c r="C246" s="118"/>
      <c r="D246" s="114"/>
      <c r="E246" s="114"/>
      <c r="F246" s="114"/>
      <c r="G246" s="114"/>
      <c r="H246" s="114"/>
      <c r="I246" s="114"/>
      <c r="J246" s="114"/>
      <c r="K246" s="114"/>
      <c r="L246" s="114"/>
      <c r="M246" s="118"/>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404</v>
      </c>
      <c r="D268" s="119"/>
      <c r="E268" s="119"/>
      <c r="F268" s="119"/>
      <c r="G268" s="119"/>
      <c r="H268" s="119"/>
      <c r="I268" s="119"/>
      <c r="J268" s="119"/>
      <c r="K268" s="119"/>
      <c r="L268" s="119"/>
      <c r="M268" s="119" t="s">
        <v>405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406</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404</v>
      </c>
      <c r="D301" s="119"/>
      <c r="E301" s="119"/>
      <c r="F301" s="119"/>
      <c r="G301" s="119"/>
      <c r="H301" s="119"/>
      <c r="I301" s="119"/>
      <c r="J301" s="119"/>
      <c r="K301" s="119"/>
      <c r="L301" s="119"/>
      <c r="M301" s="119" t="s">
        <v>405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406</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404</v>
      </c>
      <c r="D334" s="119"/>
      <c r="E334" s="119"/>
      <c r="F334" s="119"/>
      <c r="G334" s="119"/>
      <c r="H334" s="119"/>
      <c r="I334" s="119"/>
      <c r="J334" s="119"/>
      <c r="K334" s="119"/>
      <c r="L334" s="119"/>
      <c r="M334" s="119" t="s">
        <v>405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406</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404</v>
      </c>
      <c r="D367" s="119"/>
      <c r="E367" s="119"/>
      <c r="F367" s="119"/>
      <c r="G367" s="119"/>
      <c r="H367" s="119"/>
      <c r="I367" s="119"/>
      <c r="J367" s="119"/>
      <c r="K367" s="119"/>
      <c r="L367" s="119"/>
      <c r="M367" s="119" t="s">
        <v>405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406</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404</v>
      </c>
      <c r="D400" s="119"/>
      <c r="E400" s="119"/>
      <c r="F400" s="119"/>
      <c r="G400" s="119"/>
      <c r="H400" s="119"/>
      <c r="I400" s="119"/>
      <c r="J400" s="119"/>
      <c r="K400" s="119"/>
      <c r="L400" s="119"/>
      <c r="M400" s="119" t="s">
        <v>405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406</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404</v>
      </c>
      <c r="D433" s="119"/>
      <c r="E433" s="119"/>
      <c r="F433" s="119"/>
      <c r="G433" s="119"/>
      <c r="H433" s="119"/>
      <c r="I433" s="119"/>
      <c r="J433" s="119"/>
      <c r="K433" s="119"/>
      <c r="L433" s="119"/>
      <c r="M433" s="119" t="s">
        <v>405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406</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404</v>
      </c>
      <c r="D466" s="119"/>
      <c r="E466" s="119"/>
      <c r="F466" s="119"/>
      <c r="G466" s="119"/>
      <c r="H466" s="119"/>
      <c r="I466" s="119"/>
      <c r="J466" s="119"/>
      <c r="K466" s="119"/>
      <c r="L466" s="119"/>
      <c r="M466" s="119" t="s">
        <v>405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406</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30" customHeight="1" x14ac:dyDescent="0.15">
      <c r="A497" s="685" t="s">
        <v>322</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39" priority="667">
      <formula>IF(RIGHT(TEXT(P14,"0.#"),1)=".",FALSE,TRUE)</formula>
    </cfRule>
    <cfRule type="expression" dxfId="1038" priority="668">
      <formula>IF(RIGHT(TEXT(P14,"0.#"),1)=".",TRUE,FALSE)</formula>
    </cfRule>
  </conditionalFormatting>
  <conditionalFormatting sqref="AE23:AI23">
    <cfRule type="expression" dxfId="1037" priority="657">
      <formula>IF(RIGHT(TEXT(AE23,"0.#"),1)=".",FALSE,TRUE)</formula>
    </cfRule>
    <cfRule type="expression" dxfId="1036" priority="658">
      <formula>IF(RIGHT(TEXT(AE23,"0.#"),1)=".",TRUE,FALSE)</formula>
    </cfRule>
  </conditionalFormatting>
  <conditionalFormatting sqref="AE69:AX69">
    <cfRule type="expression" dxfId="1035" priority="589">
      <formula>IF(RIGHT(TEXT(AE69,"0.#"),1)=".",FALSE,TRUE)</formula>
    </cfRule>
    <cfRule type="expression" dxfId="1034" priority="590">
      <formula>IF(RIGHT(TEXT(AE69,"0.#"),1)=".",TRUE,FALSE)</formula>
    </cfRule>
  </conditionalFormatting>
  <conditionalFormatting sqref="AE83:AI83">
    <cfRule type="expression" dxfId="1033" priority="571">
      <formula>IF(RIGHT(TEXT(AE83,"0.#"),1)=".",FALSE,TRUE)</formula>
    </cfRule>
    <cfRule type="expression" dxfId="1032" priority="572">
      <formula>IF(RIGHT(TEXT(AE83,"0.#"),1)=".",TRUE,FALSE)</formula>
    </cfRule>
  </conditionalFormatting>
  <conditionalFormatting sqref="AJ83:AX83">
    <cfRule type="expression" dxfId="1031" priority="569">
      <formula>IF(RIGHT(TEXT(AJ83,"0.#"),1)=".",FALSE,TRUE)</formula>
    </cfRule>
    <cfRule type="expression" dxfId="1030" priority="570">
      <formula>IF(RIGHT(TEXT(AJ83,"0.#"),1)=".",TRUE,FALSE)</formula>
    </cfRule>
  </conditionalFormatting>
  <conditionalFormatting sqref="L99">
    <cfRule type="expression" dxfId="1029" priority="549">
      <formula>IF(RIGHT(TEXT(L99,"0.#"),1)=".",FALSE,TRUE)</formula>
    </cfRule>
    <cfRule type="expression" dxfId="1028" priority="550">
      <formula>IF(RIGHT(TEXT(L99,"0.#"),1)=".",TRUE,FALSE)</formula>
    </cfRule>
  </conditionalFormatting>
  <conditionalFormatting sqref="L104">
    <cfRule type="expression" dxfId="1027" priority="547">
      <formula>IF(RIGHT(TEXT(L104,"0.#"),1)=".",FALSE,TRUE)</formula>
    </cfRule>
    <cfRule type="expression" dxfId="1026" priority="548">
      <formula>IF(RIGHT(TEXT(L104,"0.#"),1)=".",TRUE,FALSE)</formula>
    </cfRule>
  </conditionalFormatting>
  <conditionalFormatting sqref="R104">
    <cfRule type="expression" dxfId="1025" priority="545">
      <formula>IF(RIGHT(TEXT(R104,"0.#"),1)=".",FALSE,TRUE)</formula>
    </cfRule>
    <cfRule type="expression" dxfId="1024" priority="546">
      <formula>IF(RIGHT(TEXT(R104,"0.#"),1)=".",TRUE,FALSE)</formula>
    </cfRule>
  </conditionalFormatting>
  <conditionalFormatting sqref="P18:AX18">
    <cfRule type="expression" dxfId="1023" priority="543">
      <formula>IF(RIGHT(TEXT(P18,"0.#"),1)=".",FALSE,TRUE)</formula>
    </cfRule>
    <cfRule type="expression" dxfId="1022" priority="544">
      <formula>IF(RIGHT(TEXT(P18,"0.#"),1)=".",TRUE,FALSE)</formula>
    </cfRule>
  </conditionalFormatting>
  <conditionalFormatting sqref="Y181">
    <cfRule type="expression" dxfId="1021" priority="539">
      <formula>IF(RIGHT(TEXT(Y181,"0.#"),1)=".",FALSE,TRUE)</formula>
    </cfRule>
    <cfRule type="expression" dxfId="1020" priority="540">
      <formula>IF(RIGHT(TEXT(Y181,"0.#"),1)=".",TRUE,FALSE)</formula>
    </cfRule>
  </conditionalFormatting>
  <conditionalFormatting sqref="Y190">
    <cfRule type="expression" dxfId="1019" priority="535">
      <formula>IF(RIGHT(TEXT(Y190,"0.#"),1)=".",FALSE,TRUE)</formula>
    </cfRule>
    <cfRule type="expression" dxfId="1018" priority="536">
      <formula>IF(RIGHT(TEXT(Y190,"0.#"),1)=".",TRUE,FALSE)</formula>
    </cfRule>
  </conditionalFormatting>
  <conditionalFormatting sqref="AK236">
    <cfRule type="expression" dxfId="1017" priority="457">
      <formula>IF(RIGHT(TEXT(AK236,"0.#"),1)=".",FALSE,TRUE)</formula>
    </cfRule>
    <cfRule type="expression" dxfId="1016" priority="458">
      <formula>IF(RIGHT(TEXT(AK236,"0.#"),1)=".",TRUE,FALSE)</formula>
    </cfRule>
  </conditionalFormatting>
  <conditionalFormatting sqref="AE54:AI54">
    <cfRule type="expression" dxfId="1015" priority="407">
      <formula>IF(RIGHT(TEXT(AE54,"0.#"),1)=".",FALSE,TRUE)</formula>
    </cfRule>
    <cfRule type="expression" dxfId="1014" priority="408">
      <formula>IF(RIGHT(TEXT(AE54,"0.#"),1)=".",TRUE,FALSE)</formula>
    </cfRule>
  </conditionalFormatting>
  <conditionalFormatting sqref="P16:AQ17 P15:AX15 P13:AX13">
    <cfRule type="expression" dxfId="1013" priority="365">
      <formula>IF(RIGHT(TEXT(P13,"0.#"),1)=".",FALSE,TRUE)</formula>
    </cfRule>
    <cfRule type="expression" dxfId="1012" priority="366">
      <formula>IF(RIGHT(TEXT(P13,"0.#"),1)=".",TRUE,FALSE)</formula>
    </cfRule>
  </conditionalFormatting>
  <conditionalFormatting sqref="P19:AJ19">
    <cfRule type="expression" dxfId="1011" priority="363">
      <formula>IF(RIGHT(TEXT(P19,"0.#"),1)=".",FALSE,TRUE)</formula>
    </cfRule>
    <cfRule type="expression" dxfId="1010" priority="364">
      <formula>IF(RIGHT(TEXT(P19,"0.#"),1)=".",TRUE,FALSE)</formula>
    </cfRule>
  </conditionalFormatting>
  <conditionalFormatting sqref="AE55:AX55 AJ54:AS54">
    <cfRule type="expression" dxfId="1009" priority="359">
      <formula>IF(RIGHT(TEXT(AE54,"0.#"),1)=".",FALSE,TRUE)</formula>
    </cfRule>
    <cfRule type="expression" dxfId="1008" priority="360">
      <formula>IF(RIGHT(TEXT(AE54,"0.#"),1)=".",TRUE,FALSE)</formula>
    </cfRule>
  </conditionalFormatting>
  <conditionalFormatting sqref="AE68:AS68">
    <cfRule type="expression" dxfId="1007" priority="355">
      <formula>IF(RIGHT(TEXT(AE68,"0.#"),1)=".",FALSE,TRUE)</formula>
    </cfRule>
    <cfRule type="expression" dxfId="1006" priority="356">
      <formula>IF(RIGHT(TEXT(AE68,"0.#"),1)=".",TRUE,FALSE)</formula>
    </cfRule>
  </conditionalFormatting>
  <conditionalFormatting sqref="AE95:AI95 AE92:AI92 AE86:AI86">
    <cfRule type="expression" dxfId="1005" priority="353">
      <formula>IF(RIGHT(TEXT(AE86,"0.#"),1)=".",FALSE,TRUE)</formula>
    </cfRule>
    <cfRule type="expression" dxfId="1004" priority="354">
      <formula>IF(RIGHT(TEXT(AE86,"0.#"),1)=".",TRUE,FALSE)</formula>
    </cfRule>
  </conditionalFormatting>
  <conditionalFormatting sqref="AJ95:AX95 AJ92:AX92 AJ86:AX86">
    <cfRule type="expression" dxfId="1003" priority="351">
      <formula>IF(RIGHT(TEXT(AJ86,"0.#"),1)=".",FALSE,TRUE)</formula>
    </cfRule>
    <cfRule type="expression" dxfId="1002" priority="352">
      <formula>IF(RIGHT(TEXT(AJ86,"0.#"),1)=".",TRUE,FALSE)</formula>
    </cfRule>
  </conditionalFormatting>
  <conditionalFormatting sqref="L100:L103 L98">
    <cfRule type="expression" dxfId="1001" priority="349">
      <formula>IF(RIGHT(TEXT(L98,"0.#"),1)=".",FALSE,TRUE)</formula>
    </cfRule>
    <cfRule type="expression" dxfId="1000" priority="350">
      <formula>IF(RIGHT(TEXT(L98,"0.#"),1)=".",TRUE,FALSE)</formula>
    </cfRule>
  </conditionalFormatting>
  <conditionalFormatting sqref="R98">
    <cfRule type="expression" dxfId="999" priority="345">
      <formula>IF(RIGHT(TEXT(R98,"0.#"),1)=".",FALSE,TRUE)</formula>
    </cfRule>
    <cfRule type="expression" dxfId="998" priority="346">
      <formula>IF(RIGHT(TEXT(R98,"0.#"),1)=".",TRUE,FALSE)</formula>
    </cfRule>
  </conditionalFormatting>
  <conditionalFormatting sqref="R99:R103">
    <cfRule type="expression" dxfId="997" priority="343">
      <formula>IF(RIGHT(TEXT(R99,"0.#"),1)=".",FALSE,TRUE)</formula>
    </cfRule>
    <cfRule type="expression" dxfId="996" priority="344">
      <formula>IF(RIGHT(TEXT(R99,"0.#"),1)=".",TRUE,FALSE)</formula>
    </cfRule>
  </conditionalFormatting>
  <conditionalFormatting sqref="Y182:Y189 Y180">
    <cfRule type="expression" dxfId="995" priority="341">
      <formula>IF(RIGHT(TEXT(Y180,"0.#"),1)=".",FALSE,TRUE)</formula>
    </cfRule>
    <cfRule type="expression" dxfId="994" priority="342">
      <formula>IF(RIGHT(TEXT(Y180,"0.#"),1)=".",TRUE,FALSE)</formula>
    </cfRule>
  </conditionalFormatting>
  <conditionalFormatting sqref="AU181">
    <cfRule type="expression" dxfId="993" priority="339">
      <formula>IF(RIGHT(TEXT(AU181,"0.#"),1)=".",FALSE,TRUE)</formula>
    </cfRule>
    <cfRule type="expression" dxfId="992" priority="340">
      <formula>IF(RIGHT(TEXT(AU181,"0.#"),1)=".",TRUE,FALSE)</formula>
    </cfRule>
  </conditionalFormatting>
  <conditionalFormatting sqref="AU190">
    <cfRule type="expression" dxfId="991" priority="337">
      <formula>IF(RIGHT(TEXT(AU190,"0.#"),1)=".",FALSE,TRUE)</formula>
    </cfRule>
    <cfRule type="expression" dxfId="990" priority="338">
      <formula>IF(RIGHT(TEXT(AU190,"0.#"),1)=".",TRUE,FALSE)</formula>
    </cfRule>
  </conditionalFormatting>
  <conditionalFormatting sqref="AU182:AU189 AU180">
    <cfRule type="expression" dxfId="989" priority="335">
      <formula>IF(RIGHT(TEXT(AU180,"0.#"),1)=".",FALSE,TRUE)</formula>
    </cfRule>
    <cfRule type="expression" dxfId="988" priority="336">
      <formula>IF(RIGHT(TEXT(AU180,"0.#"),1)=".",TRUE,FALSE)</formula>
    </cfRule>
  </conditionalFormatting>
  <conditionalFormatting sqref="Y220 Y207 Y194">
    <cfRule type="expression" dxfId="987" priority="321">
      <formula>IF(RIGHT(TEXT(Y194,"0.#"),1)=".",FALSE,TRUE)</formula>
    </cfRule>
    <cfRule type="expression" dxfId="986" priority="322">
      <formula>IF(RIGHT(TEXT(Y194,"0.#"),1)=".",TRUE,FALSE)</formula>
    </cfRule>
  </conditionalFormatting>
  <conditionalFormatting sqref="Y229 Y216 Y203">
    <cfRule type="expression" dxfId="985" priority="319">
      <formula>IF(RIGHT(TEXT(Y203,"0.#"),1)=".",FALSE,TRUE)</formula>
    </cfRule>
    <cfRule type="expression" dxfId="984" priority="320">
      <formula>IF(RIGHT(TEXT(Y203,"0.#"),1)=".",TRUE,FALSE)</formula>
    </cfRule>
  </conditionalFormatting>
  <conditionalFormatting sqref="Y221:Y228 Y219 Y208:Y215 Y206 Y195:Y202 Y193">
    <cfRule type="expression" dxfId="983" priority="317">
      <formula>IF(RIGHT(TEXT(Y193,"0.#"),1)=".",FALSE,TRUE)</formula>
    </cfRule>
    <cfRule type="expression" dxfId="982" priority="318">
      <formula>IF(RIGHT(TEXT(Y193,"0.#"),1)=".",TRUE,FALSE)</formula>
    </cfRule>
  </conditionalFormatting>
  <conditionalFormatting sqref="AU220 AU207 AU194">
    <cfRule type="expression" dxfId="981" priority="315">
      <formula>IF(RIGHT(TEXT(AU194,"0.#"),1)=".",FALSE,TRUE)</formula>
    </cfRule>
    <cfRule type="expression" dxfId="980" priority="316">
      <formula>IF(RIGHT(TEXT(AU194,"0.#"),1)=".",TRUE,FALSE)</formula>
    </cfRule>
  </conditionalFormatting>
  <conditionalFormatting sqref="AU229 AU216 AU203">
    <cfRule type="expression" dxfId="979" priority="313">
      <formula>IF(RIGHT(TEXT(AU203,"0.#"),1)=".",FALSE,TRUE)</formula>
    </cfRule>
    <cfRule type="expression" dxfId="978" priority="314">
      <formula>IF(RIGHT(TEXT(AU203,"0.#"),1)=".",TRUE,FALSE)</formula>
    </cfRule>
  </conditionalFormatting>
  <conditionalFormatting sqref="AU221:AU228 AU219 AU208:AU215 AU206 AU195:AU202 AU193">
    <cfRule type="expression" dxfId="977" priority="311">
      <formula>IF(RIGHT(TEXT(AU193,"0.#"),1)=".",FALSE,TRUE)</formula>
    </cfRule>
    <cfRule type="expression" dxfId="976" priority="312">
      <formula>IF(RIGHT(TEXT(AU193,"0.#"),1)=".",TRUE,FALSE)</formula>
    </cfRule>
  </conditionalFormatting>
  <conditionalFormatting sqref="AE56:AI56">
    <cfRule type="expression" dxfId="975" priority="285">
      <formula>IF(AND(AE56&gt;=0, RIGHT(TEXT(AE56,"0.#"),1)&lt;&gt;"."),TRUE,FALSE)</formula>
    </cfRule>
    <cfRule type="expression" dxfId="974" priority="286">
      <formula>IF(AND(AE56&gt;=0, RIGHT(TEXT(AE56,"0.#"),1)="."),TRUE,FALSE)</formula>
    </cfRule>
    <cfRule type="expression" dxfId="973" priority="287">
      <formula>IF(AND(AE56&lt;0, RIGHT(TEXT(AE56,"0.#"),1)&lt;&gt;"."),TRUE,FALSE)</formula>
    </cfRule>
    <cfRule type="expression" dxfId="972" priority="288">
      <formula>IF(AND(AE56&lt;0, RIGHT(TEXT(AE56,"0.#"),1)="."),TRUE,FALSE)</formula>
    </cfRule>
  </conditionalFormatting>
  <conditionalFormatting sqref="AJ56:AS56">
    <cfRule type="expression" dxfId="971" priority="281">
      <formula>IF(AND(AJ56&gt;=0, RIGHT(TEXT(AJ56,"0.#"),1)&lt;&gt;"."),TRUE,FALSE)</formula>
    </cfRule>
    <cfRule type="expression" dxfId="970" priority="282">
      <formula>IF(AND(AJ56&gt;=0, RIGHT(TEXT(AJ56,"0.#"),1)="."),TRUE,FALSE)</formula>
    </cfRule>
    <cfRule type="expression" dxfId="969" priority="283">
      <formula>IF(AND(AJ56&lt;0, RIGHT(TEXT(AJ56,"0.#"),1)&lt;&gt;"."),TRUE,FALSE)</formula>
    </cfRule>
    <cfRule type="expression" dxfId="968" priority="284">
      <formula>IF(AND(AJ56&lt;0, RIGHT(TEXT(AJ56,"0.#"),1)="."),TRUE,FALSE)</formula>
    </cfRule>
  </conditionalFormatting>
  <conditionalFormatting sqref="AK237:AK265">
    <cfRule type="expression" dxfId="967" priority="269">
      <formula>IF(RIGHT(TEXT(AK237,"0.#"),1)=".",FALSE,TRUE)</formula>
    </cfRule>
    <cfRule type="expression" dxfId="966" priority="270">
      <formula>IF(RIGHT(TEXT(AK237,"0.#"),1)=".",TRUE,FALSE)</formula>
    </cfRule>
  </conditionalFormatting>
  <conditionalFormatting sqref="AU247:AX265">
    <cfRule type="expression" dxfId="965" priority="265">
      <formula>IF(AND(AU247&gt;=0, RIGHT(TEXT(AU247,"0.#"),1)&lt;&gt;"."),TRUE,FALSE)</formula>
    </cfRule>
    <cfRule type="expression" dxfId="964" priority="266">
      <formula>IF(AND(AU247&gt;=0, RIGHT(TEXT(AU247,"0.#"),1)="."),TRUE,FALSE)</formula>
    </cfRule>
    <cfRule type="expression" dxfId="963" priority="267">
      <formula>IF(AND(AU247&lt;0, RIGHT(TEXT(AU247,"0.#"),1)&lt;&gt;"."),TRUE,FALSE)</formula>
    </cfRule>
    <cfRule type="expression" dxfId="962" priority="268">
      <formula>IF(AND(AU247&lt;0, RIGHT(TEXT(AU247,"0.#"),1)="."),TRUE,FALSE)</formula>
    </cfRule>
  </conditionalFormatting>
  <conditionalFormatting sqref="AK269">
    <cfRule type="expression" dxfId="961" priority="263">
      <formula>IF(RIGHT(TEXT(AK269,"0.#"),1)=".",FALSE,TRUE)</formula>
    </cfRule>
    <cfRule type="expression" dxfId="960" priority="264">
      <formula>IF(RIGHT(TEXT(AK269,"0.#"),1)=".",TRUE,FALSE)</formula>
    </cfRule>
  </conditionalFormatting>
  <conditionalFormatting sqref="AU269:AX269">
    <cfRule type="expression" dxfId="959" priority="259">
      <formula>IF(AND(AU269&gt;=0, RIGHT(TEXT(AU269,"0.#"),1)&lt;&gt;"."),TRUE,FALSE)</formula>
    </cfRule>
    <cfRule type="expression" dxfId="958" priority="260">
      <formula>IF(AND(AU269&gt;=0, RIGHT(TEXT(AU269,"0.#"),1)="."),TRUE,FALSE)</formula>
    </cfRule>
    <cfRule type="expression" dxfId="957" priority="261">
      <formula>IF(AND(AU269&lt;0, RIGHT(TEXT(AU269,"0.#"),1)&lt;&gt;"."),TRUE,FALSE)</formula>
    </cfRule>
    <cfRule type="expression" dxfId="956" priority="262">
      <formula>IF(AND(AU269&lt;0, RIGHT(TEXT(AU269,"0.#"),1)="."),TRUE,FALSE)</formula>
    </cfRule>
  </conditionalFormatting>
  <conditionalFormatting sqref="AK270:AK298">
    <cfRule type="expression" dxfId="955" priority="257">
      <formula>IF(RIGHT(TEXT(AK270,"0.#"),1)=".",FALSE,TRUE)</formula>
    </cfRule>
    <cfRule type="expression" dxfId="954" priority="258">
      <formula>IF(RIGHT(TEXT(AK270,"0.#"),1)=".",TRUE,FALSE)</formula>
    </cfRule>
  </conditionalFormatting>
  <conditionalFormatting sqref="AU270:AX298">
    <cfRule type="expression" dxfId="953" priority="253">
      <formula>IF(AND(AU270&gt;=0, RIGHT(TEXT(AU270,"0.#"),1)&lt;&gt;"."),TRUE,FALSE)</formula>
    </cfRule>
    <cfRule type="expression" dxfId="952" priority="254">
      <formula>IF(AND(AU270&gt;=0, RIGHT(TEXT(AU270,"0.#"),1)="."),TRUE,FALSE)</formula>
    </cfRule>
    <cfRule type="expression" dxfId="951" priority="255">
      <formula>IF(AND(AU270&lt;0, RIGHT(TEXT(AU270,"0.#"),1)&lt;&gt;"."),TRUE,FALSE)</formula>
    </cfRule>
    <cfRule type="expression" dxfId="950" priority="256">
      <formula>IF(AND(AU270&lt;0, RIGHT(TEXT(AU270,"0.#"),1)="."),TRUE,FALSE)</formula>
    </cfRule>
  </conditionalFormatting>
  <conditionalFormatting sqref="AK302">
    <cfRule type="expression" dxfId="949" priority="251">
      <formula>IF(RIGHT(TEXT(AK302,"0.#"),1)=".",FALSE,TRUE)</formula>
    </cfRule>
    <cfRule type="expression" dxfId="948" priority="252">
      <formula>IF(RIGHT(TEXT(AK302,"0.#"),1)=".",TRUE,FALSE)</formula>
    </cfRule>
  </conditionalFormatting>
  <conditionalFormatting sqref="AU302:AX302">
    <cfRule type="expression" dxfId="947" priority="247">
      <formula>IF(AND(AU302&gt;=0, RIGHT(TEXT(AU302,"0.#"),1)&lt;&gt;"."),TRUE,FALSE)</formula>
    </cfRule>
    <cfRule type="expression" dxfId="946" priority="248">
      <formula>IF(AND(AU302&gt;=0, RIGHT(TEXT(AU302,"0.#"),1)="."),TRUE,FALSE)</formula>
    </cfRule>
    <cfRule type="expression" dxfId="945" priority="249">
      <formula>IF(AND(AU302&lt;0, RIGHT(TEXT(AU302,"0.#"),1)&lt;&gt;"."),TRUE,FALSE)</formula>
    </cfRule>
    <cfRule type="expression" dxfId="944" priority="250">
      <formula>IF(AND(AU302&lt;0, RIGHT(TEXT(AU302,"0.#"),1)="."),TRUE,FALSE)</formula>
    </cfRule>
  </conditionalFormatting>
  <conditionalFormatting sqref="AK303:AK331">
    <cfRule type="expression" dxfId="943" priority="245">
      <formula>IF(RIGHT(TEXT(AK303,"0.#"),1)=".",FALSE,TRUE)</formula>
    </cfRule>
    <cfRule type="expression" dxfId="942" priority="246">
      <formula>IF(RIGHT(TEXT(AK303,"0.#"),1)=".",TRUE,FALSE)</formula>
    </cfRule>
  </conditionalFormatting>
  <conditionalFormatting sqref="AU303:AX331">
    <cfRule type="expression" dxfId="941" priority="241">
      <formula>IF(AND(AU303&gt;=0, RIGHT(TEXT(AU303,"0.#"),1)&lt;&gt;"."),TRUE,FALSE)</formula>
    </cfRule>
    <cfRule type="expression" dxfId="940" priority="242">
      <formula>IF(AND(AU303&gt;=0, RIGHT(TEXT(AU303,"0.#"),1)="."),TRUE,FALSE)</formula>
    </cfRule>
    <cfRule type="expression" dxfId="939" priority="243">
      <formula>IF(AND(AU303&lt;0, RIGHT(TEXT(AU303,"0.#"),1)&lt;&gt;"."),TRUE,FALSE)</formula>
    </cfRule>
    <cfRule type="expression" dxfId="938" priority="244">
      <formula>IF(AND(AU303&lt;0, RIGHT(TEXT(AU303,"0.#"),1)="."),TRUE,FALSE)</formula>
    </cfRule>
  </conditionalFormatting>
  <conditionalFormatting sqref="AK335">
    <cfRule type="expression" dxfId="937" priority="239">
      <formula>IF(RIGHT(TEXT(AK335,"0.#"),1)=".",FALSE,TRUE)</formula>
    </cfRule>
    <cfRule type="expression" dxfId="936" priority="240">
      <formula>IF(RIGHT(TEXT(AK335,"0.#"),1)=".",TRUE,FALSE)</formula>
    </cfRule>
  </conditionalFormatting>
  <conditionalFormatting sqref="AU335:AX335">
    <cfRule type="expression" dxfId="935" priority="235">
      <formula>IF(AND(AU335&gt;=0, RIGHT(TEXT(AU335,"0.#"),1)&lt;&gt;"."),TRUE,FALSE)</formula>
    </cfRule>
    <cfRule type="expression" dxfId="934" priority="236">
      <formula>IF(AND(AU335&gt;=0, RIGHT(TEXT(AU335,"0.#"),1)="."),TRUE,FALSE)</formula>
    </cfRule>
    <cfRule type="expression" dxfId="933" priority="237">
      <formula>IF(AND(AU335&lt;0, RIGHT(TEXT(AU335,"0.#"),1)&lt;&gt;"."),TRUE,FALSE)</formula>
    </cfRule>
    <cfRule type="expression" dxfId="932" priority="238">
      <formula>IF(AND(AU335&lt;0, RIGHT(TEXT(AU335,"0.#"),1)="."),TRUE,FALSE)</formula>
    </cfRule>
  </conditionalFormatting>
  <conditionalFormatting sqref="AK336:AK364">
    <cfRule type="expression" dxfId="931" priority="233">
      <formula>IF(RIGHT(TEXT(AK336,"0.#"),1)=".",FALSE,TRUE)</formula>
    </cfRule>
    <cfRule type="expression" dxfId="930" priority="234">
      <formula>IF(RIGHT(TEXT(AK336,"0.#"),1)=".",TRUE,FALSE)</formula>
    </cfRule>
  </conditionalFormatting>
  <conditionalFormatting sqref="AU336:AX364">
    <cfRule type="expression" dxfId="929" priority="229">
      <formula>IF(AND(AU336&gt;=0, RIGHT(TEXT(AU336,"0.#"),1)&lt;&gt;"."),TRUE,FALSE)</formula>
    </cfRule>
    <cfRule type="expression" dxfId="928" priority="230">
      <formula>IF(AND(AU336&gt;=0, RIGHT(TEXT(AU336,"0.#"),1)="."),TRUE,FALSE)</formula>
    </cfRule>
    <cfRule type="expression" dxfId="927" priority="231">
      <formula>IF(AND(AU336&lt;0, RIGHT(TEXT(AU336,"0.#"),1)&lt;&gt;"."),TRUE,FALSE)</formula>
    </cfRule>
    <cfRule type="expression" dxfId="926" priority="232">
      <formula>IF(AND(AU336&lt;0, RIGHT(TEXT(AU336,"0.#"),1)="."),TRUE,FALSE)</formula>
    </cfRule>
  </conditionalFormatting>
  <conditionalFormatting sqref="AK368">
    <cfRule type="expression" dxfId="925" priority="227">
      <formula>IF(RIGHT(TEXT(AK368,"0.#"),1)=".",FALSE,TRUE)</formula>
    </cfRule>
    <cfRule type="expression" dxfId="924" priority="228">
      <formula>IF(RIGHT(TEXT(AK368,"0.#"),1)=".",TRUE,FALSE)</formula>
    </cfRule>
  </conditionalFormatting>
  <conditionalFormatting sqref="AU368:AX368">
    <cfRule type="expression" dxfId="923" priority="223">
      <formula>IF(AND(AU368&gt;=0, RIGHT(TEXT(AU368,"0.#"),1)&lt;&gt;"."),TRUE,FALSE)</formula>
    </cfRule>
    <cfRule type="expression" dxfId="922" priority="224">
      <formula>IF(AND(AU368&gt;=0, RIGHT(TEXT(AU368,"0.#"),1)="."),TRUE,FALSE)</formula>
    </cfRule>
    <cfRule type="expression" dxfId="921" priority="225">
      <formula>IF(AND(AU368&lt;0, RIGHT(TEXT(AU368,"0.#"),1)&lt;&gt;"."),TRUE,FALSE)</formula>
    </cfRule>
    <cfRule type="expression" dxfId="920" priority="226">
      <formula>IF(AND(AU368&lt;0, RIGHT(TEXT(AU368,"0.#"),1)="."),TRUE,FALSE)</formula>
    </cfRule>
  </conditionalFormatting>
  <conditionalFormatting sqref="AK369:AK397">
    <cfRule type="expression" dxfId="919" priority="221">
      <formula>IF(RIGHT(TEXT(AK369,"0.#"),1)=".",FALSE,TRUE)</formula>
    </cfRule>
    <cfRule type="expression" dxfId="918" priority="222">
      <formula>IF(RIGHT(TEXT(AK369,"0.#"),1)=".",TRUE,FALSE)</formula>
    </cfRule>
  </conditionalFormatting>
  <conditionalFormatting sqref="AU369:AX397">
    <cfRule type="expression" dxfId="917" priority="217">
      <formula>IF(AND(AU369&gt;=0, RIGHT(TEXT(AU369,"0.#"),1)&lt;&gt;"."),TRUE,FALSE)</formula>
    </cfRule>
    <cfRule type="expression" dxfId="916" priority="218">
      <formula>IF(AND(AU369&gt;=0, RIGHT(TEXT(AU369,"0.#"),1)="."),TRUE,FALSE)</formula>
    </cfRule>
    <cfRule type="expression" dxfId="915" priority="219">
      <formula>IF(AND(AU369&lt;0, RIGHT(TEXT(AU369,"0.#"),1)&lt;&gt;"."),TRUE,FALSE)</formula>
    </cfRule>
    <cfRule type="expression" dxfId="914" priority="220">
      <formula>IF(AND(AU369&lt;0, RIGHT(TEXT(AU369,"0.#"),1)="."),TRUE,FALSE)</formula>
    </cfRule>
  </conditionalFormatting>
  <conditionalFormatting sqref="AK401">
    <cfRule type="expression" dxfId="913" priority="215">
      <formula>IF(RIGHT(TEXT(AK401,"0.#"),1)=".",FALSE,TRUE)</formula>
    </cfRule>
    <cfRule type="expression" dxfId="912" priority="216">
      <formula>IF(RIGHT(TEXT(AK401,"0.#"),1)=".",TRUE,FALSE)</formula>
    </cfRule>
  </conditionalFormatting>
  <conditionalFormatting sqref="AU401:AX401">
    <cfRule type="expression" dxfId="911" priority="211">
      <formula>IF(AND(AU401&gt;=0, RIGHT(TEXT(AU401,"0.#"),1)&lt;&gt;"."),TRUE,FALSE)</formula>
    </cfRule>
    <cfRule type="expression" dxfId="910" priority="212">
      <formula>IF(AND(AU401&gt;=0, RIGHT(TEXT(AU401,"0.#"),1)="."),TRUE,FALSE)</formula>
    </cfRule>
    <cfRule type="expression" dxfId="909" priority="213">
      <formula>IF(AND(AU401&lt;0, RIGHT(TEXT(AU401,"0.#"),1)&lt;&gt;"."),TRUE,FALSE)</formula>
    </cfRule>
    <cfRule type="expression" dxfId="908" priority="214">
      <formula>IF(AND(AU401&lt;0, RIGHT(TEXT(AU401,"0.#"),1)="."),TRUE,FALSE)</formula>
    </cfRule>
  </conditionalFormatting>
  <conditionalFormatting sqref="AK402:AK430">
    <cfRule type="expression" dxfId="907" priority="209">
      <formula>IF(RIGHT(TEXT(AK402,"0.#"),1)=".",FALSE,TRUE)</formula>
    </cfRule>
    <cfRule type="expression" dxfId="906" priority="210">
      <formula>IF(RIGHT(TEXT(AK402,"0.#"),1)=".",TRUE,FALSE)</formula>
    </cfRule>
  </conditionalFormatting>
  <conditionalFormatting sqref="AU402:AX430">
    <cfRule type="expression" dxfId="905" priority="205">
      <formula>IF(AND(AU402&gt;=0, RIGHT(TEXT(AU402,"0.#"),1)&lt;&gt;"."),TRUE,FALSE)</formula>
    </cfRule>
    <cfRule type="expression" dxfId="904" priority="206">
      <formula>IF(AND(AU402&gt;=0, RIGHT(TEXT(AU402,"0.#"),1)="."),TRUE,FALSE)</formula>
    </cfRule>
    <cfRule type="expression" dxfId="903" priority="207">
      <formula>IF(AND(AU402&lt;0, RIGHT(TEXT(AU402,"0.#"),1)&lt;&gt;"."),TRUE,FALSE)</formula>
    </cfRule>
    <cfRule type="expression" dxfId="902" priority="208">
      <formula>IF(AND(AU402&lt;0, RIGHT(TEXT(AU402,"0.#"),1)="."),TRUE,FALSE)</formula>
    </cfRule>
  </conditionalFormatting>
  <conditionalFormatting sqref="AK434">
    <cfRule type="expression" dxfId="901" priority="203">
      <formula>IF(RIGHT(TEXT(AK434,"0.#"),1)=".",FALSE,TRUE)</formula>
    </cfRule>
    <cfRule type="expression" dxfId="900" priority="204">
      <formula>IF(RIGHT(TEXT(AK434,"0.#"),1)=".",TRUE,FALSE)</formula>
    </cfRule>
  </conditionalFormatting>
  <conditionalFormatting sqref="AU434:AX434">
    <cfRule type="expression" dxfId="899" priority="199">
      <formula>IF(AND(AU434&gt;=0, RIGHT(TEXT(AU434,"0.#"),1)&lt;&gt;"."),TRUE,FALSE)</formula>
    </cfRule>
    <cfRule type="expression" dxfId="898" priority="200">
      <formula>IF(AND(AU434&gt;=0, RIGHT(TEXT(AU434,"0.#"),1)="."),TRUE,FALSE)</formula>
    </cfRule>
    <cfRule type="expression" dxfId="897" priority="201">
      <formula>IF(AND(AU434&lt;0, RIGHT(TEXT(AU434,"0.#"),1)&lt;&gt;"."),TRUE,FALSE)</formula>
    </cfRule>
    <cfRule type="expression" dxfId="896" priority="202">
      <formula>IF(AND(AU434&lt;0, RIGHT(TEXT(AU434,"0.#"),1)="."),TRUE,FALSE)</formula>
    </cfRule>
  </conditionalFormatting>
  <conditionalFormatting sqref="AK435:AK463">
    <cfRule type="expression" dxfId="895" priority="197">
      <formula>IF(RIGHT(TEXT(AK435,"0.#"),1)=".",FALSE,TRUE)</formula>
    </cfRule>
    <cfRule type="expression" dxfId="894" priority="198">
      <formula>IF(RIGHT(TEXT(AK435,"0.#"),1)=".",TRUE,FALSE)</formula>
    </cfRule>
  </conditionalFormatting>
  <conditionalFormatting sqref="AU435:AX463">
    <cfRule type="expression" dxfId="893" priority="193">
      <formula>IF(AND(AU435&gt;=0, RIGHT(TEXT(AU435,"0.#"),1)&lt;&gt;"."),TRUE,FALSE)</formula>
    </cfRule>
    <cfRule type="expression" dxfId="892" priority="194">
      <formula>IF(AND(AU435&gt;=0, RIGHT(TEXT(AU435,"0.#"),1)="."),TRUE,FALSE)</formula>
    </cfRule>
    <cfRule type="expression" dxfId="891" priority="195">
      <formula>IF(AND(AU435&lt;0, RIGHT(TEXT(AU435,"0.#"),1)&lt;&gt;"."),TRUE,FALSE)</formula>
    </cfRule>
    <cfRule type="expression" dxfId="890" priority="196">
      <formula>IF(AND(AU435&lt;0, RIGHT(TEXT(AU435,"0.#"),1)="."),TRUE,FALSE)</formula>
    </cfRule>
  </conditionalFormatting>
  <conditionalFormatting sqref="AK467">
    <cfRule type="expression" dxfId="889" priority="191">
      <formula>IF(RIGHT(TEXT(AK467,"0.#"),1)=".",FALSE,TRUE)</formula>
    </cfRule>
    <cfRule type="expression" dxfId="888" priority="192">
      <formula>IF(RIGHT(TEXT(AK467,"0.#"),1)=".",TRUE,FALSE)</formula>
    </cfRule>
  </conditionalFormatting>
  <conditionalFormatting sqref="AU467:AX467">
    <cfRule type="expression" dxfId="887" priority="187">
      <formula>IF(AND(AU467&gt;=0, RIGHT(TEXT(AU467,"0.#"),1)&lt;&gt;"."),TRUE,FALSE)</formula>
    </cfRule>
    <cfRule type="expression" dxfId="886" priority="188">
      <formula>IF(AND(AU467&gt;=0, RIGHT(TEXT(AU467,"0.#"),1)="."),TRUE,FALSE)</formula>
    </cfRule>
    <cfRule type="expression" dxfId="885" priority="189">
      <formula>IF(AND(AU467&lt;0, RIGHT(TEXT(AU467,"0.#"),1)&lt;&gt;"."),TRUE,FALSE)</formula>
    </cfRule>
    <cfRule type="expression" dxfId="884" priority="190">
      <formula>IF(AND(AU467&lt;0, RIGHT(TEXT(AU467,"0.#"),1)="."),TRUE,FALSE)</formula>
    </cfRule>
  </conditionalFormatting>
  <conditionalFormatting sqref="AK468:AK496">
    <cfRule type="expression" dxfId="883" priority="185">
      <formula>IF(RIGHT(TEXT(AK468,"0.#"),1)=".",FALSE,TRUE)</formula>
    </cfRule>
    <cfRule type="expression" dxfId="882" priority="186">
      <formula>IF(RIGHT(TEXT(AK468,"0.#"),1)=".",TRUE,FALSE)</formula>
    </cfRule>
  </conditionalFormatting>
  <conditionalFormatting sqref="AU468:AX496">
    <cfRule type="expression" dxfId="881" priority="181">
      <formula>IF(AND(AU468&gt;=0, RIGHT(TEXT(AU468,"0.#"),1)&lt;&gt;"."),TRUE,FALSE)</formula>
    </cfRule>
    <cfRule type="expression" dxfId="880" priority="182">
      <formula>IF(AND(AU468&gt;=0, RIGHT(TEXT(AU468,"0.#"),1)="."),TRUE,FALSE)</formula>
    </cfRule>
    <cfRule type="expression" dxfId="879" priority="183">
      <formula>IF(AND(AU468&lt;0, RIGHT(TEXT(AU468,"0.#"),1)&lt;&gt;"."),TRUE,FALSE)</formula>
    </cfRule>
    <cfRule type="expression" dxfId="878" priority="184">
      <formula>IF(AND(AU468&lt;0, RIGHT(TEXT(AU468,"0.#"),1)="."),TRUE,FALSE)</formula>
    </cfRule>
  </conditionalFormatting>
  <conditionalFormatting sqref="AJ23:AS23 AE24:AX24">
    <cfRule type="expression" dxfId="877" priority="179">
      <formula>IF(RIGHT(TEXT(AE23,"0.#"),1)=".",FALSE,TRUE)</formula>
    </cfRule>
    <cfRule type="expression" dxfId="876" priority="180">
      <formula>IF(RIGHT(TEXT(AE23,"0.#"),1)=".",TRUE,FALSE)</formula>
    </cfRule>
  </conditionalFormatting>
  <conditionalFormatting sqref="AE25:AI25">
    <cfRule type="expression" dxfId="875" priority="171">
      <formula>IF(AND(AE25&gt;=0, RIGHT(TEXT(AE25,"0.#"),1)&lt;&gt;"."),TRUE,FALSE)</formula>
    </cfRule>
    <cfRule type="expression" dxfId="874" priority="172">
      <formula>IF(AND(AE25&gt;=0, RIGHT(TEXT(AE25,"0.#"),1)="."),TRUE,FALSE)</formula>
    </cfRule>
    <cfRule type="expression" dxfId="873" priority="173">
      <formula>IF(AND(AE25&lt;0, RIGHT(TEXT(AE25,"0.#"),1)&lt;&gt;"."),TRUE,FALSE)</formula>
    </cfRule>
    <cfRule type="expression" dxfId="872" priority="174">
      <formula>IF(AND(AE25&lt;0, RIGHT(TEXT(AE25,"0.#"),1)="."),TRUE,FALSE)</formula>
    </cfRule>
  </conditionalFormatting>
  <conditionalFormatting sqref="AJ25:AS25">
    <cfRule type="expression" dxfId="871" priority="167">
      <formula>IF(AND(AJ25&gt;=0, RIGHT(TEXT(AJ25,"0.#"),1)&lt;&gt;"."),TRUE,FALSE)</formula>
    </cfRule>
    <cfRule type="expression" dxfId="870" priority="168">
      <formula>IF(AND(AJ25&gt;=0, RIGHT(TEXT(AJ25,"0.#"),1)="."),TRUE,FALSE)</formula>
    </cfRule>
    <cfRule type="expression" dxfId="869" priority="169">
      <formula>IF(AND(AJ25&lt;0, RIGHT(TEXT(AJ25,"0.#"),1)&lt;&gt;"."),TRUE,FALSE)</formula>
    </cfRule>
    <cfRule type="expression" dxfId="868" priority="170">
      <formula>IF(AND(AJ25&lt;0, RIGHT(TEXT(AJ25,"0.#"),1)="."),TRUE,FALSE)</formula>
    </cfRule>
  </conditionalFormatting>
  <conditionalFormatting sqref="AU236:AX236">
    <cfRule type="expression" dxfId="867" priority="155">
      <formula>IF(AND(AU236&gt;=0, RIGHT(TEXT(AU236,"0.#"),1)&lt;&gt;"."),TRUE,FALSE)</formula>
    </cfRule>
    <cfRule type="expression" dxfId="866" priority="156">
      <formula>IF(AND(AU236&gt;=0, RIGHT(TEXT(AU236,"0.#"),1)="."),TRUE,FALSE)</formula>
    </cfRule>
    <cfRule type="expression" dxfId="865" priority="157">
      <formula>IF(AND(AU236&lt;0, RIGHT(TEXT(AU236,"0.#"),1)&lt;&gt;"."),TRUE,FALSE)</formula>
    </cfRule>
    <cfRule type="expression" dxfId="864" priority="158">
      <formula>IF(AND(AU236&lt;0, RIGHT(TEXT(AU236,"0.#"),1)="."),TRUE,FALSE)</formula>
    </cfRule>
  </conditionalFormatting>
  <conditionalFormatting sqref="AT44:AX44 AO39:AX39 AO38:AS38 AJ33:AN34 AT29:AX29 AT34:AX34">
    <cfRule type="expression" dxfId="863" priority="151">
      <formula>IF(RIGHT(TEXT(AJ29,"0.#"),1)=".",FALSE,TRUE)</formula>
    </cfRule>
    <cfRule type="expression" dxfId="862" priority="152">
      <formula>IF(RIGHT(TEXT(AJ29,"0.#"),1)=".",TRUE,FALSE)</formula>
    </cfRule>
  </conditionalFormatting>
  <conditionalFormatting sqref="AE45:AI45 AE40:AI40 AE35:AI35 AE30:AI30">
    <cfRule type="expression" dxfId="861" priority="147">
      <formula>IF(AND(AE30&gt;=0, RIGHT(TEXT(AE30,"0.#"),1)&lt;&gt;"."),TRUE,FALSE)</formula>
    </cfRule>
    <cfRule type="expression" dxfId="860" priority="148">
      <formula>IF(AND(AE30&gt;=0, RIGHT(TEXT(AE30,"0.#"),1)="."),TRUE,FALSE)</formula>
    </cfRule>
    <cfRule type="expression" dxfId="859" priority="149">
      <formula>IF(AND(AE30&lt;0, RIGHT(TEXT(AE30,"0.#"),1)&lt;&gt;"."),TRUE,FALSE)</formula>
    </cfRule>
    <cfRule type="expression" dxfId="858" priority="150">
      <formula>IF(AND(AE30&lt;0, RIGHT(TEXT(AE30,"0.#"),1)="."),TRUE,FALSE)</formula>
    </cfRule>
  </conditionalFormatting>
  <conditionalFormatting sqref="AJ45:AS45 AJ40:AS40 AJ35:AS35 AJ30:AS30">
    <cfRule type="expression" dxfId="857" priority="143">
      <formula>IF(AND(AJ30&gt;=0, RIGHT(TEXT(AJ30,"0.#"),1)&lt;&gt;"."),TRUE,FALSE)</formula>
    </cfRule>
    <cfRule type="expression" dxfId="856" priority="144">
      <formula>IF(AND(AJ30&gt;=0, RIGHT(TEXT(AJ30,"0.#"),1)="."),TRUE,FALSE)</formula>
    </cfRule>
    <cfRule type="expression" dxfId="855" priority="145">
      <formula>IF(AND(AJ30&lt;0, RIGHT(TEXT(AJ30,"0.#"),1)&lt;&gt;"."),TRUE,FALSE)</formula>
    </cfRule>
    <cfRule type="expression" dxfId="854" priority="146">
      <formula>IF(AND(AJ30&lt;0, RIGHT(TEXT(AJ30,"0.#"),1)="."),TRUE,FALSE)</formula>
    </cfRule>
  </conditionalFormatting>
  <conditionalFormatting sqref="AE64:AI64 AE59:AI59">
    <cfRule type="expression" dxfId="853" priority="141">
      <formula>IF(RIGHT(TEXT(AE59,"0.#"),1)=".",FALSE,TRUE)</formula>
    </cfRule>
    <cfRule type="expression" dxfId="852" priority="142">
      <formula>IF(RIGHT(TEXT(AE59,"0.#"),1)=".",TRUE,FALSE)</formula>
    </cfRule>
  </conditionalFormatting>
  <conditionalFormatting sqref="AE65:AX65 AJ64:AS64 AE60:AX60 AJ59:AS59">
    <cfRule type="expression" dxfId="851" priority="139">
      <formula>IF(RIGHT(TEXT(AE59,"0.#"),1)=".",FALSE,TRUE)</formula>
    </cfRule>
    <cfRule type="expression" dxfId="850" priority="140">
      <formula>IF(RIGHT(TEXT(AE59,"0.#"),1)=".",TRUE,FALSE)</formula>
    </cfRule>
  </conditionalFormatting>
  <conditionalFormatting sqref="AE66:AI66 AE61:AI61">
    <cfRule type="expression" dxfId="849" priority="135">
      <formula>IF(AND(AE61&gt;=0, RIGHT(TEXT(AE61,"0.#"),1)&lt;&gt;"."),TRUE,FALSE)</formula>
    </cfRule>
    <cfRule type="expression" dxfId="848" priority="136">
      <formula>IF(AND(AE61&gt;=0, RIGHT(TEXT(AE61,"0.#"),1)="."),TRUE,FALSE)</formula>
    </cfRule>
    <cfRule type="expression" dxfId="847" priority="137">
      <formula>IF(AND(AE61&lt;0, RIGHT(TEXT(AE61,"0.#"),1)&lt;&gt;"."),TRUE,FALSE)</formula>
    </cfRule>
    <cfRule type="expression" dxfId="846" priority="138">
      <formula>IF(AND(AE61&lt;0, RIGHT(TEXT(AE61,"0.#"),1)="."),TRUE,FALSE)</formula>
    </cfRule>
  </conditionalFormatting>
  <conditionalFormatting sqref="AJ66:AS66 AJ61:AS61">
    <cfRule type="expression" dxfId="845" priority="131">
      <formula>IF(AND(AJ61&gt;=0, RIGHT(TEXT(AJ61,"0.#"),1)&lt;&gt;"."),TRUE,FALSE)</formula>
    </cfRule>
    <cfRule type="expression" dxfId="844" priority="132">
      <formula>IF(AND(AJ61&gt;=0, RIGHT(TEXT(AJ61,"0.#"),1)="."),TRUE,FALSE)</formula>
    </cfRule>
    <cfRule type="expression" dxfId="843" priority="133">
      <formula>IF(AND(AJ61&lt;0, RIGHT(TEXT(AJ61,"0.#"),1)&lt;&gt;"."),TRUE,FALSE)</formula>
    </cfRule>
    <cfRule type="expression" dxfId="842" priority="134">
      <formula>IF(AND(AJ61&lt;0, RIGHT(TEXT(AJ61,"0.#"),1)="."),TRUE,FALSE)</formula>
    </cfRule>
  </conditionalFormatting>
  <conditionalFormatting sqref="AE81:AX81 AE75:AN75 AT75:AX75 AT72:AX72 AE78:AX78">
    <cfRule type="expression" dxfId="841" priority="129">
      <formula>IF(RIGHT(TEXT(AE72,"0.#"),1)=".",FALSE,TRUE)</formula>
    </cfRule>
    <cfRule type="expression" dxfId="840" priority="130">
      <formula>IF(RIGHT(TEXT(AE72,"0.#"),1)=".",TRUE,FALSE)</formula>
    </cfRule>
  </conditionalFormatting>
  <conditionalFormatting sqref="AE80:AS80 AE77:AS77 AE74:AN74 AE71:AI71">
    <cfRule type="expression" dxfId="839" priority="127">
      <formula>IF(RIGHT(TEXT(AE71,"0.#"),1)=".",FALSE,TRUE)</formula>
    </cfRule>
    <cfRule type="expression" dxfId="838" priority="128">
      <formula>IF(RIGHT(TEXT(AE71,"0.#"),1)=".",TRUE,FALSE)</formula>
    </cfRule>
  </conditionalFormatting>
  <conditionalFormatting sqref="AE28:AI28">
    <cfRule type="expression" dxfId="837" priority="125">
      <formula>IF(RIGHT(TEXT(AE28,"0.#"),1)=".",FALSE,TRUE)</formula>
    </cfRule>
    <cfRule type="expression" dxfId="836" priority="126">
      <formula>IF(RIGHT(TEXT(AE28,"0.#"),1)=".",TRUE,FALSE)</formula>
    </cfRule>
  </conditionalFormatting>
  <conditionalFormatting sqref="AE29:AI29">
    <cfRule type="expression" dxfId="835" priority="121">
      <formula>IF(RIGHT(TEXT(AE29,"0.#"),1)=".",FALSE,TRUE)</formula>
    </cfRule>
    <cfRule type="expression" dxfId="834" priority="122">
      <formula>IF(RIGHT(TEXT(AE29,"0.#"),1)=".",TRUE,FALSE)</formula>
    </cfRule>
  </conditionalFormatting>
  <conditionalFormatting sqref="AO28:AS28">
    <cfRule type="expression" dxfId="833" priority="115">
      <formula>IF(RIGHT(TEXT(AO28,"0.#"),1)=".",FALSE,TRUE)</formula>
    </cfRule>
    <cfRule type="expression" dxfId="832" priority="116">
      <formula>IF(RIGHT(TEXT(AO28,"0.#"),1)=".",TRUE,FALSE)</formula>
    </cfRule>
  </conditionalFormatting>
  <conditionalFormatting sqref="AO29:AS29">
    <cfRule type="expression" dxfId="831" priority="113">
      <formula>IF(RIGHT(TEXT(AO29,"0.#"),1)=".",FALSE,TRUE)</formula>
    </cfRule>
    <cfRule type="expression" dxfId="830" priority="114">
      <formula>IF(RIGHT(TEXT(AO29,"0.#"),1)=".",TRUE,FALSE)</formula>
    </cfRule>
  </conditionalFormatting>
  <conditionalFormatting sqref="AO33:AS33">
    <cfRule type="expression" dxfId="829" priority="111">
      <formula>IF(RIGHT(TEXT(AO33,"0.#"),1)=".",FALSE,TRUE)</formula>
    </cfRule>
    <cfRule type="expression" dxfId="828" priority="112">
      <formula>IF(RIGHT(TEXT(AO33,"0.#"),1)=".",TRUE,FALSE)</formula>
    </cfRule>
  </conditionalFormatting>
  <conditionalFormatting sqref="AO74:AS74">
    <cfRule type="expression" dxfId="827" priority="107">
      <formula>IF(RIGHT(TEXT(AO74,"0.#"),1)=".",FALSE,TRUE)</formula>
    </cfRule>
    <cfRule type="expression" dxfId="826" priority="108">
      <formula>IF(RIGHT(TEXT(AO74,"0.#"),1)=".",TRUE,FALSE)</formula>
    </cfRule>
  </conditionalFormatting>
  <conditionalFormatting sqref="AO71:AS71">
    <cfRule type="expression" dxfId="825" priority="99">
      <formula>IF(RIGHT(TEXT(AO71,"0.#"),1)=".",FALSE,TRUE)</formula>
    </cfRule>
    <cfRule type="expression" dxfId="824" priority="100">
      <formula>IF(RIGHT(TEXT(AO71,"0.#"),1)=".",TRUE,FALSE)</formula>
    </cfRule>
  </conditionalFormatting>
  <conditionalFormatting sqref="AO72:AS72">
    <cfRule type="expression" dxfId="823" priority="97">
      <formula>IF(RIGHT(TEXT(AO72,"0.#"),1)=".",FALSE,TRUE)</formula>
    </cfRule>
    <cfRule type="expression" dxfId="822" priority="98">
      <formula>IF(RIGHT(TEXT(AO72,"0.#"),1)=".",TRUE,FALSE)</formula>
    </cfRule>
  </conditionalFormatting>
  <conditionalFormatting sqref="AJ29:AN29">
    <cfRule type="expression" dxfId="821" priority="95">
      <formula>IF(RIGHT(TEXT(AJ29,"0.#"),1)=".",FALSE,TRUE)</formula>
    </cfRule>
    <cfRule type="expression" dxfId="820" priority="96">
      <formula>IF(RIGHT(TEXT(AJ29,"0.#"),1)=".",TRUE,FALSE)</formula>
    </cfRule>
  </conditionalFormatting>
  <conditionalFormatting sqref="AJ72:AN72">
    <cfRule type="expression" dxfId="819" priority="77">
      <formula>IF(RIGHT(TEXT(AJ72,"0.#"),1)=".",FALSE,TRUE)</formula>
    </cfRule>
    <cfRule type="expression" dxfId="818" priority="78">
      <formula>IF(RIGHT(TEXT(AJ72,"0.#"),1)=".",TRUE,FALSE)</formula>
    </cfRule>
  </conditionalFormatting>
  <conditionalFormatting sqref="AE33:AI33">
    <cfRule type="expression" dxfId="817" priority="73">
      <formula>IF(RIGHT(TEXT(AE33,"0.#"),1)=".",FALSE,TRUE)</formula>
    </cfRule>
    <cfRule type="expression" dxfId="816" priority="74">
      <formula>IF(RIGHT(TEXT(AE33,"0.#"),1)=".",TRUE,FALSE)</formula>
    </cfRule>
  </conditionalFormatting>
  <conditionalFormatting sqref="AE34:AI34">
    <cfRule type="expression" dxfId="815" priority="71">
      <formula>IF(RIGHT(TEXT(AE34,"0.#"),1)=".",FALSE,TRUE)</formula>
    </cfRule>
    <cfRule type="expression" dxfId="814" priority="72">
      <formula>IF(RIGHT(TEXT(AE34,"0.#"),1)=".",TRUE,FALSE)</formula>
    </cfRule>
  </conditionalFormatting>
  <conditionalFormatting sqref="AJ38:AN38">
    <cfRule type="expression" dxfId="813" priority="69">
      <formula>IF(RIGHT(TEXT(AJ38,"0.#"),1)=".",FALSE,TRUE)</formula>
    </cfRule>
    <cfRule type="expression" dxfId="812" priority="70">
      <formula>IF(RIGHT(TEXT(AJ38,"0.#"),1)=".",TRUE,FALSE)</formula>
    </cfRule>
  </conditionalFormatting>
  <conditionalFormatting sqref="AJ39:AN39">
    <cfRule type="expression" dxfId="811" priority="67">
      <formula>IF(RIGHT(TEXT(AJ39,"0.#"),1)=".",FALSE,TRUE)</formula>
    </cfRule>
    <cfRule type="expression" dxfId="810" priority="68">
      <formula>IF(RIGHT(TEXT(AJ39,"0.#"),1)=".",TRUE,FALSE)</formula>
    </cfRule>
  </conditionalFormatting>
  <conditionalFormatting sqref="AE38:AI38">
    <cfRule type="expression" dxfId="809" priority="65">
      <formula>IF(RIGHT(TEXT(AE38,"0.#"),1)=".",FALSE,TRUE)</formula>
    </cfRule>
    <cfRule type="expression" dxfId="808" priority="66">
      <formula>IF(RIGHT(TEXT(AE38,"0.#"),1)=".",TRUE,FALSE)</formula>
    </cfRule>
  </conditionalFormatting>
  <conditionalFormatting sqref="AE39:AI39">
    <cfRule type="expression" dxfId="807" priority="63">
      <formula>IF(RIGHT(TEXT(AE39,"0.#"),1)=".",FALSE,TRUE)</formula>
    </cfRule>
    <cfRule type="expression" dxfId="806" priority="64">
      <formula>IF(RIGHT(TEXT(AE39,"0.#"),1)=".",TRUE,FALSE)</formula>
    </cfRule>
  </conditionalFormatting>
  <conditionalFormatting sqref="AE43:AS43">
    <cfRule type="expression" dxfId="805" priority="61">
      <formula>IF(RIGHT(TEXT(AE43,"0.#"),1)=".",FALSE,TRUE)</formula>
    </cfRule>
    <cfRule type="expression" dxfId="804" priority="62">
      <formula>IF(RIGHT(TEXT(AE43,"0.#"),1)=".",TRUE,FALSE)</formula>
    </cfRule>
  </conditionalFormatting>
  <conditionalFormatting sqref="AE44:AI44">
    <cfRule type="expression" dxfId="803" priority="59">
      <formula>IF(RIGHT(TEXT(AE44,"0.#"),1)=".",FALSE,TRUE)</formula>
    </cfRule>
    <cfRule type="expression" dxfId="802" priority="60">
      <formula>IF(RIGHT(TEXT(AE44,"0.#"),1)=".",TRUE,FALSE)</formula>
    </cfRule>
  </conditionalFormatting>
  <conditionalFormatting sqref="AJ44:AN44">
    <cfRule type="expression" dxfId="801" priority="57">
      <formula>IF(RIGHT(TEXT(AJ44,"0.#"),1)=".",FALSE,TRUE)</formula>
    </cfRule>
    <cfRule type="expression" dxfId="800" priority="58">
      <formula>IF(RIGHT(TEXT(AJ44,"0.#"),1)=".",TRUE,FALSE)</formula>
    </cfRule>
  </conditionalFormatting>
  <conditionalFormatting sqref="AO44:AS44">
    <cfRule type="expression" dxfId="799" priority="55">
      <formula>IF(RIGHT(TEXT(AO44,"0.#"),1)=".",FALSE,TRUE)</formula>
    </cfRule>
    <cfRule type="expression" dxfId="798" priority="56">
      <formula>IF(RIGHT(TEXT(AO44,"0.#"),1)=".",TRUE,FALSE)</formula>
    </cfRule>
  </conditionalFormatting>
  <conditionalFormatting sqref="AU237:AX237">
    <cfRule type="expression" dxfId="797" priority="51">
      <formula>IF(AND(AU237&gt;=0, RIGHT(TEXT(AU237,"0.#"),1)&lt;&gt;"."),TRUE,FALSE)</formula>
    </cfRule>
    <cfRule type="expression" dxfId="796" priority="52">
      <formula>IF(AND(AU237&gt;=0, RIGHT(TEXT(AU237,"0.#"),1)="."),TRUE,FALSE)</formula>
    </cfRule>
    <cfRule type="expression" dxfId="795" priority="53">
      <formula>IF(AND(AU237&lt;0, RIGHT(TEXT(AU237,"0.#"),1)&lt;&gt;"."),TRUE,FALSE)</formula>
    </cfRule>
    <cfRule type="expression" dxfId="794" priority="54">
      <formula>IF(AND(AU237&lt;0, RIGHT(TEXT(AU237,"0.#"),1)="."),TRUE,FALSE)</formula>
    </cfRule>
  </conditionalFormatting>
  <conditionalFormatting sqref="AU238:AX238">
    <cfRule type="expression" dxfId="793" priority="47">
      <formula>IF(AND(AU238&gt;=0, RIGHT(TEXT(AU238,"0.#"),1)&lt;&gt;"."),TRUE,FALSE)</formula>
    </cfRule>
    <cfRule type="expression" dxfId="792" priority="48">
      <formula>IF(AND(AU238&gt;=0, RIGHT(TEXT(AU238,"0.#"),1)="."),TRUE,FALSE)</formula>
    </cfRule>
    <cfRule type="expression" dxfId="791" priority="49">
      <formula>IF(AND(AU238&lt;0, RIGHT(TEXT(AU238,"0.#"),1)&lt;&gt;"."),TRUE,FALSE)</formula>
    </cfRule>
    <cfRule type="expression" dxfId="790" priority="50">
      <formula>IF(AND(AU238&lt;0, RIGHT(TEXT(AU238,"0.#"),1)="."),TRUE,FALSE)</formula>
    </cfRule>
  </conditionalFormatting>
  <conditionalFormatting sqref="AU239:AX239">
    <cfRule type="expression" dxfId="789" priority="43">
      <formula>IF(AND(AU239&gt;=0, RIGHT(TEXT(AU239,"0.#"),1)&lt;&gt;"."),TRUE,FALSE)</formula>
    </cfRule>
    <cfRule type="expression" dxfId="788" priority="44">
      <formula>IF(AND(AU239&gt;=0, RIGHT(TEXT(AU239,"0.#"),1)="."),TRUE,FALSE)</formula>
    </cfRule>
    <cfRule type="expression" dxfId="787" priority="45">
      <formula>IF(AND(AU239&lt;0, RIGHT(TEXT(AU239,"0.#"),1)&lt;&gt;"."),TRUE,FALSE)</formula>
    </cfRule>
    <cfRule type="expression" dxfId="786" priority="46">
      <formula>IF(AND(AU239&lt;0, RIGHT(TEXT(AU239,"0.#"),1)="."),TRUE,FALSE)</formula>
    </cfRule>
  </conditionalFormatting>
  <conditionalFormatting sqref="AU240:AX240">
    <cfRule type="expression" dxfId="785" priority="39">
      <formula>IF(AND(AU240&gt;=0, RIGHT(TEXT(AU240,"0.#"),1)&lt;&gt;"."),TRUE,FALSE)</formula>
    </cfRule>
    <cfRule type="expression" dxfId="784" priority="40">
      <formula>IF(AND(AU240&gt;=0, RIGHT(TEXT(AU240,"0.#"),1)="."),TRUE,FALSE)</formula>
    </cfRule>
    <cfRule type="expression" dxfId="783" priority="41">
      <formula>IF(AND(AU240&lt;0, RIGHT(TEXT(AU240,"0.#"),1)&lt;&gt;"."),TRUE,FALSE)</formula>
    </cfRule>
    <cfRule type="expression" dxfId="782" priority="42">
      <formula>IF(AND(AU240&lt;0, RIGHT(TEXT(AU240,"0.#"),1)="."),TRUE,FALSE)</formula>
    </cfRule>
  </conditionalFormatting>
  <conditionalFormatting sqref="AU241:AX241">
    <cfRule type="expression" dxfId="781" priority="35">
      <formula>IF(AND(AU241&gt;=0, RIGHT(TEXT(AU241,"0.#"),1)&lt;&gt;"."),TRUE,FALSE)</formula>
    </cfRule>
    <cfRule type="expression" dxfId="780" priority="36">
      <formula>IF(AND(AU241&gt;=0, RIGHT(TEXT(AU241,"0.#"),1)="."),TRUE,FALSE)</formula>
    </cfRule>
    <cfRule type="expression" dxfId="779" priority="37">
      <formula>IF(AND(AU241&lt;0, RIGHT(TEXT(AU241,"0.#"),1)&lt;&gt;"."),TRUE,FALSE)</formula>
    </cfRule>
    <cfRule type="expression" dxfId="778" priority="38">
      <formula>IF(AND(AU241&lt;0, RIGHT(TEXT(AU241,"0.#"),1)="."),TRUE,FALSE)</formula>
    </cfRule>
  </conditionalFormatting>
  <conditionalFormatting sqref="AU242:AX242">
    <cfRule type="expression" dxfId="777" priority="31">
      <formula>IF(AND(AU242&gt;=0, RIGHT(TEXT(AU242,"0.#"),1)&lt;&gt;"."),TRUE,FALSE)</formula>
    </cfRule>
    <cfRule type="expression" dxfId="776" priority="32">
      <formula>IF(AND(AU242&gt;=0, RIGHT(TEXT(AU242,"0.#"),1)="."),TRUE,FALSE)</formula>
    </cfRule>
    <cfRule type="expression" dxfId="775" priority="33">
      <formula>IF(AND(AU242&lt;0, RIGHT(TEXT(AU242,"0.#"),1)&lt;&gt;"."),TRUE,FALSE)</formula>
    </cfRule>
    <cfRule type="expression" dxfId="774" priority="34">
      <formula>IF(AND(AU242&lt;0, RIGHT(TEXT(AU242,"0.#"),1)="."),TRUE,FALSE)</formula>
    </cfRule>
  </conditionalFormatting>
  <conditionalFormatting sqref="AU243:AX243">
    <cfRule type="expression" dxfId="773" priority="27">
      <formula>IF(AND(AU243&gt;=0, RIGHT(TEXT(AU243,"0.#"),1)&lt;&gt;"."),TRUE,FALSE)</formula>
    </cfRule>
    <cfRule type="expression" dxfId="772" priority="28">
      <formula>IF(AND(AU243&gt;=0, RIGHT(TEXT(AU243,"0.#"),1)="."),TRUE,FALSE)</formula>
    </cfRule>
    <cfRule type="expression" dxfId="771" priority="29">
      <formula>IF(AND(AU243&lt;0, RIGHT(TEXT(AU243,"0.#"),1)&lt;&gt;"."),TRUE,FALSE)</formula>
    </cfRule>
    <cfRule type="expression" dxfId="770" priority="30">
      <formula>IF(AND(AU243&lt;0, RIGHT(TEXT(AU243,"0.#"),1)="."),TRUE,FALSE)</formula>
    </cfRule>
  </conditionalFormatting>
  <conditionalFormatting sqref="AU244:AX244">
    <cfRule type="expression" dxfId="769" priority="23">
      <formula>IF(AND(AU244&gt;=0, RIGHT(TEXT(AU244,"0.#"),1)&lt;&gt;"."),TRUE,FALSE)</formula>
    </cfRule>
    <cfRule type="expression" dxfId="768" priority="24">
      <formula>IF(AND(AU244&gt;=0, RIGHT(TEXT(AU244,"0.#"),1)="."),TRUE,FALSE)</formula>
    </cfRule>
    <cfRule type="expression" dxfId="767" priority="25">
      <formula>IF(AND(AU244&lt;0, RIGHT(TEXT(AU244,"0.#"),1)&lt;&gt;"."),TRUE,FALSE)</formula>
    </cfRule>
    <cfRule type="expression" dxfId="766" priority="26">
      <formula>IF(AND(AU244&lt;0, RIGHT(TEXT(AU244,"0.#"),1)="."),TRUE,FALSE)</formula>
    </cfRule>
  </conditionalFormatting>
  <conditionalFormatting sqref="AU245:AX245">
    <cfRule type="expression" dxfId="765" priority="19">
      <formula>IF(AND(AU245&gt;=0, RIGHT(TEXT(AU245,"0.#"),1)&lt;&gt;"."),TRUE,FALSE)</formula>
    </cfRule>
    <cfRule type="expression" dxfId="764" priority="20">
      <formula>IF(AND(AU245&gt;=0, RIGHT(TEXT(AU245,"0.#"),1)="."),TRUE,FALSE)</formula>
    </cfRule>
    <cfRule type="expression" dxfId="763" priority="21">
      <formula>IF(AND(AU245&lt;0, RIGHT(TEXT(AU245,"0.#"),1)&lt;&gt;"."),TRUE,FALSE)</formula>
    </cfRule>
    <cfRule type="expression" dxfId="762" priority="22">
      <formula>IF(AND(AU245&lt;0, RIGHT(TEXT(AU245,"0.#"),1)="."),TRUE,FALSE)</formula>
    </cfRule>
  </conditionalFormatting>
  <conditionalFormatting sqref="AU246:AX246">
    <cfRule type="expression" dxfId="761" priority="15">
      <formula>IF(AND(AU246&gt;=0, RIGHT(TEXT(AU246,"0.#"),1)&lt;&gt;"."),TRUE,FALSE)</formula>
    </cfRule>
    <cfRule type="expression" dxfId="760" priority="16">
      <formula>IF(AND(AU246&gt;=0, RIGHT(TEXT(AU246,"0.#"),1)="."),TRUE,FALSE)</formula>
    </cfRule>
    <cfRule type="expression" dxfId="759" priority="17">
      <formula>IF(AND(AU246&lt;0, RIGHT(TEXT(AU246,"0.#"),1)&lt;&gt;"."),TRUE,FALSE)</formula>
    </cfRule>
    <cfRule type="expression" dxfId="758" priority="18">
      <formula>IF(AND(AU246&lt;0, RIGHT(TEXT(AU246,"0.#"),1)="."),TRUE,FALSE)</formula>
    </cfRule>
  </conditionalFormatting>
  <conditionalFormatting sqref="AJ28:AN28">
    <cfRule type="expression" dxfId="757" priority="13">
      <formula>IF(RIGHT(TEXT(AJ28,"0.#"),1)=".",FALSE,TRUE)</formula>
    </cfRule>
    <cfRule type="expression" dxfId="756" priority="14">
      <formula>IF(RIGHT(TEXT(AJ28,"0.#"),1)=".",TRUE,FALSE)</formula>
    </cfRule>
  </conditionalFormatting>
  <conditionalFormatting sqref="AO34:AS34">
    <cfRule type="expression" dxfId="755" priority="11">
      <formula>IF(RIGHT(TEXT(AO34,"0.#"),1)=".",FALSE,TRUE)</formula>
    </cfRule>
    <cfRule type="expression" dxfId="754" priority="12">
      <formula>IF(RIGHT(TEXT(AO34,"0.#"),1)=".",TRUE,FALSE)</formula>
    </cfRule>
  </conditionalFormatting>
  <conditionalFormatting sqref="AJ71:AN71">
    <cfRule type="expression" dxfId="753" priority="9">
      <formula>IF(RIGHT(TEXT(AJ71,"0.#"),1)=".",FALSE,TRUE)</formula>
    </cfRule>
    <cfRule type="expression" dxfId="752" priority="10">
      <formula>IF(RIGHT(TEXT(AJ71,"0.#"),1)=".",TRUE,FALSE)</formula>
    </cfRule>
  </conditionalFormatting>
  <conditionalFormatting sqref="AE72:AI72">
    <cfRule type="expression" dxfId="751" priority="7">
      <formula>IF(RIGHT(TEXT(AE72,"0.#"),1)=".",FALSE,TRUE)</formula>
    </cfRule>
    <cfRule type="expression" dxfId="750" priority="8">
      <formula>IF(RIGHT(TEXT(AE72,"0.#"),1)=".",TRUE,FALSE)</formula>
    </cfRule>
  </conditionalFormatting>
  <conditionalFormatting sqref="AO75:AS75">
    <cfRule type="expression" dxfId="749" priority="5">
      <formula>IF(RIGHT(TEXT(AO75,"0.#"),1)=".",FALSE,TRUE)</formula>
    </cfRule>
    <cfRule type="expression" dxfId="748" priority="6">
      <formula>IF(RIGHT(TEXT(AO75,"0.#"),1)=".",TRUE,FALSE)</formula>
    </cfRule>
  </conditionalFormatting>
  <conditionalFormatting sqref="AE89:AI89">
    <cfRule type="expression" dxfId="747" priority="3">
      <formula>IF(RIGHT(TEXT(AE89,"0.#"),1)=".",FALSE,TRUE)</formula>
    </cfRule>
    <cfRule type="expression" dxfId="746" priority="4">
      <formula>IF(RIGHT(TEXT(AE89,"0.#"),1)=".",TRUE,FALSE)</formula>
    </cfRule>
  </conditionalFormatting>
  <conditionalFormatting sqref="AJ89:AX89">
    <cfRule type="expression" dxfId="745" priority="1">
      <formula>IF(RIGHT(TEXT(AJ89,"0.#"),1)=".",FALSE,TRUE)</formula>
    </cfRule>
    <cfRule type="expression" dxfId="744" priority="2">
      <formula>IF(RIGHT(TEXT(AJ89,"0.#"),1)=".",TRUE,FALSE)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20" max="49" man="1"/>
    <brk id="46" max="49" man="1"/>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30" zoomScaleNormal="130" workbookViewId="0">
      <selection activeCell="A12" sqref="A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454</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466</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466</v>
      </c>
      <c r="M6" s="15" t="str">
        <f t="shared" si="2"/>
        <v>公共事業</v>
      </c>
      <c r="N6" s="15" t="str">
        <f t="shared" si="6"/>
        <v>公共事業</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t="s">
        <v>466</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公共事業</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T4" sqref="AT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2" t="s">
        <v>13</v>
      </c>
      <c r="B2" s="213"/>
      <c r="C2" s="213"/>
      <c r="D2" s="213"/>
      <c r="E2" s="213"/>
      <c r="F2" s="214"/>
      <c r="G2" s="219" t="s">
        <v>318</v>
      </c>
      <c r="H2" s="220"/>
      <c r="I2" s="220"/>
      <c r="J2" s="220"/>
      <c r="K2" s="220"/>
      <c r="L2" s="220"/>
      <c r="M2" s="220"/>
      <c r="N2" s="220"/>
      <c r="O2" s="221"/>
      <c r="P2" s="239" t="s">
        <v>82</v>
      </c>
      <c r="Q2" s="220"/>
      <c r="R2" s="220"/>
      <c r="S2" s="220"/>
      <c r="T2" s="220"/>
      <c r="U2" s="220"/>
      <c r="V2" s="220"/>
      <c r="W2" s="220"/>
      <c r="X2" s="221"/>
      <c r="Y2" s="191"/>
      <c r="Z2" s="87"/>
      <c r="AA2" s="88"/>
      <c r="AB2" s="263" t="s">
        <v>12</v>
      </c>
      <c r="AC2" s="264"/>
      <c r="AD2" s="265"/>
      <c r="AE2" s="280" t="s">
        <v>69</v>
      </c>
      <c r="AF2" s="281"/>
      <c r="AG2" s="281"/>
      <c r="AH2" s="281"/>
      <c r="AI2" s="282"/>
      <c r="AJ2" s="280" t="s">
        <v>70</v>
      </c>
      <c r="AK2" s="281"/>
      <c r="AL2" s="281"/>
      <c r="AM2" s="281"/>
      <c r="AN2" s="282"/>
      <c r="AO2" s="280" t="s">
        <v>71</v>
      </c>
      <c r="AP2" s="281"/>
      <c r="AQ2" s="281"/>
      <c r="AR2" s="281"/>
      <c r="AS2" s="282"/>
      <c r="AT2" s="269" t="s">
        <v>302</v>
      </c>
      <c r="AU2" s="270"/>
      <c r="AV2" s="270"/>
      <c r="AW2" s="270"/>
      <c r="AX2" s="271"/>
    </row>
    <row r="3" spans="1:50" ht="18.75" customHeight="1" x14ac:dyDescent="0.15">
      <c r="A3" s="212"/>
      <c r="B3" s="213"/>
      <c r="C3" s="213"/>
      <c r="D3" s="213"/>
      <c r="E3" s="213"/>
      <c r="F3" s="214"/>
      <c r="G3" s="222"/>
      <c r="H3" s="109"/>
      <c r="I3" s="109"/>
      <c r="J3" s="109"/>
      <c r="K3" s="109"/>
      <c r="L3" s="109"/>
      <c r="M3" s="109"/>
      <c r="N3" s="109"/>
      <c r="O3" s="223"/>
      <c r="P3" s="240"/>
      <c r="Q3" s="109"/>
      <c r="R3" s="109"/>
      <c r="S3" s="109"/>
      <c r="T3" s="109"/>
      <c r="U3" s="109"/>
      <c r="V3" s="109"/>
      <c r="W3" s="109"/>
      <c r="X3" s="223"/>
      <c r="Y3" s="277"/>
      <c r="Z3" s="278"/>
      <c r="AA3" s="279"/>
      <c r="AB3" s="137"/>
      <c r="AC3" s="132"/>
      <c r="AD3" s="133"/>
      <c r="AE3" s="138"/>
      <c r="AF3" s="131"/>
      <c r="AG3" s="131"/>
      <c r="AH3" s="131"/>
      <c r="AI3" s="283"/>
      <c r="AJ3" s="138"/>
      <c r="AK3" s="131"/>
      <c r="AL3" s="131"/>
      <c r="AM3" s="131"/>
      <c r="AN3" s="283"/>
      <c r="AO3" s="138"/>
      <c r="AP3" s="131"/>
      <c r="AQ3" s="131"/>
      <c r="AR3" s="131"/>
      <c r="AS3" s="283"/>
      <c r="AT3" s="67"/>
      <c r="AU3" s="111"/>
      <c r="AV3" s="111"/>
      <c r="AW3" s="109" t="s">
        <v>458</v>
      </c>
      <c r="AX3" s="110"/>
    </row>
    <row r="4" spans="1:50" ht="22.5" customHeight="1" x14ac:dyDescent="0.15">
      <c r="A4" s="215"/>
      <c r="B4" s="213"/>
      <c r="C4" s="213"/>
      <c r="D4" s="213"/>
      <c r="E4" s="213"/>
      <c r="F4" s="214"/>
      <c r="G4" s="286"/>
      <c r="H4" s="287"/>
      <c r="I4" s="287"/>
      <c r="J4" s="287"/>
      <c r="K4" s="287"/>
      <c r="L4" s="287"/>
      <c r="M4" s="287"/>
      <c r="N4" s="287"/>
      <c r="O4" s="288"/>
      <c r="P4" s="193"/>
      <c r="Q4" s="194"/>
      <c r="R4" s="194"/>
      <c r="S4" s="194"/>
      <c r="T4" s="194"/>
      <c r="U4" s="194"/>
      <c r="V4" s="194"/>
      <c r="W4" s="194"/>
      <c r="X4" s="195"/>
      <c r="Y4" s="295" t="s">
        <v>14</v>
      </c>
      <c r="Z4" s="296"/>
      <c r="AA4" s="297"/>
      <c r="AB4" s="298"/>
      <c r="AC4" s="299"/>
      <c r="AD4" s="299"/>
      <c r="AE4" s="94"/>
      <c r="AF4" s="95"/>
      <c r="AG4" s="95"/>
      <c r="AH4" s="95"/>
      <c r="AI4" s="96"/>
      <c r="AJ4" s="94"/>
      <c r="AK4" s="95"/>
      <c r="AL4" s="95"/>
      <c r="AM4" s="95"/>
      <c r="AN4" s="96"/>
      <c r="AO4" s="94"/>
      <c r="AP4" s="95"/>
      <c r="AQ4" s="95"/>
      <c r="AR4" s="95"/>
      <c r="AS4" s="96"/>
      <c r="AT4" s="225"/>
      <c r="AU4" s="225"/>
      <c r="AV4" s="225"/>
      <c r="AW4" s="225"/>
      <c r="AX4" s="226"/>
    </row>
    <row r="5" spans="1:50" ht="22.5" customHeight="1" x14ac:dyDescent="0.15">
      <c r="A5" s="216"/>
      <c r="B5" s="217"/>
      <c r="C5" s="217"/>
      <c r="D5" s="217"/>
      <c r="E5" s="217"/>
      <c r="F5" s="218"/>
      <c r="G5" s="289"/>
      <c r="H5" s="290"/>
      <c r="I5" s="290"/>
      <c r="J5" s="290"/>
      <c r="K5" s="290"/>
      <c r="L5" s="290"/>
      <c r="M5" s="290"/>
      <c r="N5" s="290"/>
      <c r="O5" s="291"/>
      <c r="P5" s="274"/>
      <c r="Q5" s="274"/>
      <c r="R5" s="274"/>
      <c r="S5" s="274"/>
      <c r="T5" s="274"/>
      <c r="U5" s="274"/>
      <c r="V5" s="274"/>
      <c r="W5" s="274"/>
      <c r="X5" s="275"/>
      <c r="Y5" s="173" t="s">
        <v>65</v>
      </c>
      <c r="Z5" s="122"/>
      <c r="AA5" s="169"/>
      <c r="AB5" s="284"/>
      <c r="AC5" s="285"/>
      <c r="AD5" s="285"/>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8"/>
      <c r="B6" s="669"/>
      <c r="C6" s="669"/>
      <c r="D6" s="669"/>
      <c r="E6" s="669"/>
      <c r="F6" s="670"/>
      <c r="G6" s="292"/>
      <c r="H6" s="293"/>
      <c r="I6" s="293"/>
      <c r="J6" s="293"/>
      <c r="K6" s="293"/>
      <c r="L6" s="293"/>
      <c r="M6" s="293"/>
      <c r="N6" s="293"/>
      <c r="O6" s="294"/>
      <c r="P6" s="196"/>
      <c r="Q6" s="196"/>
      <c r="R6" s="196"/>
      <c r="S6" s="196"/>
      <c r="T6" s="196"/>
      <c r="U6" s="196"/>
      <c r="V6" s="196"/>
      <c r="W6" s="196"/>
      <c r="X6" s="197"/>
      <c r="Y6" s="121" t="s">
        <v>15</v>
      </c>
      <c r="Z6" s="122"/>
      <c r="AA6" s="169"/>
      <c r="AB6" s="680" t="s">
        <v>459</v>
      </c>
      <c r="AC6" s="262"/>
      <c r="AD6" s="262"/>
      <c r="AE6" s="94"/>
      <c r="AF6" s="95"/>
      <c r="AG6" s="95"/>
      <c r="AH6" s="95"/>
      <c r="AI6" s="96"/>
      <c r="AJ6" s="94"/>
      <c r="AK6" s="95"/>
      <c r="AL6" s="95"/>
      <c r="AM6" s="95"/>
      <c r="AN6" s="96"/>
      <c r="AO6" s="94"/>
      <c r="AP6" s="95"/>
      <c r="AQ6" s="95"/>
      <c r="AR6" s="95"/>
      <c r="AS6" s="96"/>
      <c r="AT6" s="266"/>
      <c r="AU6" s="267"/>
      <c r="AV6" s="267"/>
      <c r="AW6" s="267"/>
      <c r="AX6" s="268"/>
    </row>
    <row r="7" spans="1:50" ht="18.75" customHeight="1" x14ac:dyDescent="0.15">
      <c r="A7" s="212" t="s">
        <v>13</v>
      </c>
      <c r="B7" s="213"/>
      <c r="C7" s="213"/>
      <c r="D7" s="213"/>
      <c r="E7" s="213"/>
      <c r="F7" s="214"/>
      <c r="G7" s="219" t="s">
        <v>318</v>
      </c>
      <c r="H7" s="220"/>
      <c r="I7" s="220"/>
      <c r="J7" s="220"/>
      <c r="K7" s="220"/>
      <c r="L7" s="220"/>
      <c r="M7" s="220"/>
      <c r="N7" s="220"/>
      <c r="O7" s="221"/>
      <c r="P7" s="239" t="s">
        <v>82</v>
      </c>
      <c r="Q7" s="220"/>
      <c r="R7" s="220"/>
      <c r="S7" s="220"/>
      <c r="T7" s="220"/>
      <c r="U7" s="220"/>
      <c r="V7" s="220"/>
      <c r="W7" s="220"/>
      <c r="X7" s="221"/>
      <c r="Y7" s="191"/>
      <c r="Z7" s="87"/>
      <c r="AA7" s="88"/>
      <c r="AB7" s="263" t="s">
        <v>12</v>
      </c>
      <c r="AC7" s="264"/>
      <c r="AD7" s="265"/>
      <c r="AE7" s="280" t="s">
        <v>69</v>
      </c>
      <c r="AF7" s="281"/>
      <c r="AG7" s="281"/>
      <c r="AH7" s="281"/>
      <c r="AI7" s="282"/>
      <c r="AJ7" s="280" t="s">
        <v>70</v>
      </c>
      <c r="AK7" s="281"/>
      <c r="AL7" s="281"/>
      <c r="AM7" s="281"/>
      <c r="AN7" s="282"/>
      <c r="AO7" s="280" t="s">
        <v>71</v>
      </c>
      <c r="AP7" s="281"/>
      <c r="AQ7" s="281"/>
      <c r="AR7" s="281"/>
      <c r="AS7" s="282"/>
      <c r="AT7" s="269" t="s">
        <v>302</v>
      </c>
      <c r="AU7" s="270"/>
      <c r="AV7" s="270"/>
      <c r="AW7" s="270"/>
      <c r="AX7" s="271"/>
    </row>
    <row r="8" spans="1:50" ht="18.75" customHeight="1" x14ac:dyDescent="0.15">
      <c r="A8" s="212"/>
      <c r="B8" s="213"/>
      <c r="C8" s="213"/>
      <c r="D8" s="213"/>
      <c r="E8" s="213"/>
      <c r="F8" s="214"/>
      <c r="G8" s="222"/>
      <c r="H8" s="109"/>
      <c r="I8" s="109"/>
      <c r="J8" s="109"/>
      <c r="K8" s="109"/>
      <c r="L8" s="109"/>
      <c r="M8" s="109"/>
      <c r="N8" s="109"/>
      <c r="O8" s="223"/>
      <c r="P8" s="240"/>
      <c r="Q8" s="109"/>
      <c r="R8" s="109"/>
      <c r="S8" s="109"/>
      <c r="T8" s="109"/>
      <c r="U8" s="109"/>
      <c r="V8" s="109"/>
      <c r="W8" s="109"/>
      <c r="X8" s="223"/>
      <c r="Y8" s="277"/>
      <c r="Z8" s="278"/>
      <c r="AA8" s="279"/>
      <c r="AB8" s="137"/>
      <c r="AC8" s="132"/>
      <c r="AD8" s="133"/>
      <c r="AE8" s="138"/>
      <c r="AF8" s="131"/>
      <c r="AG8" s="131"/>
      <c r="AH8" s="131"/>
      <c r="AI8" s="283"/>
      <c r="AJ8" s="138"/>
      <c r="AK8" s="131"/>
      <c r="AL8" s="131"/>
      <c r="AM8" s="131"/>
      <c r="AN8" s="283"/>
      <c r="AO8" s="138"/>
      <c r="AP8" s="131"/>
      <c r="AQ8" s="131"/>
      <c r="AR8" s="131"/>
      <c r="AS8" s="283"/>
      <c r="AT8" s="67"/>
      <c r="AU8" s="111"/>
      <c r="AV8" s="111"/>
      <c r="AW8" s="109" t="s">
        <v>359</v>
      </c>
      <c r="AX8" s="110"/>
    </row>
    <row r="9" spans="1:50" ht="22.5" customHeight="1" x14ac:dyDescent="0.15">
      <c r="A9" s="215"/>
      <c r="B9" s="213"/>
      <c r="C9" s="213"/>
      <c r="D9" s="213"/>
      <c r="E9" s="213"/>
      <c r="F9" s="214"/>
      <c r="G9" s="286"/>
      <c r="H9" s="287"/>
      <c r="I9" s="287"/>
      <c r="J9" s="287"/>
      <c r="K9" s="287"/>
      <c r="L9" s="287"/>
      <c r="M9" s="287"/>
      <c r="N9" s="287"/>
      <c r="O9" s="288"/>
      <c r="P9" s="193"/>
      <c r="Q9" s="194"/>
      <c r="R9" s="194"/>
      <c r="S9" s="194"/>
      <c r="T9" s="194"/>
      <c r="U9" s="194"/>
      <c r="V9" s="194"/>
      <c r="W9" s="194"/>
      <c r="X9" s="195"/>
      <c r="Y9" s="295" t="s">
        <v>14</v>
      </c>
      <c r="Z9" s="296"/>
      <c r="AA9" s="297"/>
      <c r="AB9" s="298"/>
      <c r="AC9" s="299"/>
      <c r="AD9" s="299"/>
      <c r="AE9" s="94"/>
      <c r="AF9" s="95"/>
      <c r="AG9" s="95"/>
      <c r="AH9" s="95"/>
      <c r="AI9" s="96"/>
      <c r="AJ9" s="94"/>
      <c r="AK9" s="95"/>
      <c r="AL9" s="95"/>
      <c r="AM9" s="95"/>
      <c r="AN9" s="96"/>
      <c r="AO9" s="94"/>
      <c r="AP9" s="95"/>
      <c r="AQ9" s="95"/>
      <c r="AR9" s="95"/>
      <c r="AS9" s="96"/>
      <c r="AT9" s="225"/>
      <c r="AU9" s="225"/>
      <c r="AV9" s="225"/>
      <c r="AW9" s="225"/>
      <c r="AX9" s="226"/>
    </row>
    <row r="10" spans="1:50" ht="22.5" customHeight="1" x14ac:dyDescent="0.15">
      <c r="A10" s="216"/>
      <c r="B10" s="217"/>
      <c r="C10" s="217"/>
      <c r="D10" s="217"/>
      <c r="E10" s="217"/>
      <c r="F10" s="218"/>
      <c r="G10" s="289"/>
      <c r="H10" s="290"/>
      <c r="I10" s="290"/>
      <c r="J10" s="290"/>
      <c r="K10" s="290"/>
      <c r="L10" s="290"/>
      <c r="M10" s="290"/>
      <c r="N10" s="290"/>
      <c r="O10" s="291"/>
      <c r="P10" s="274"/>
      <c r="Q10" s="274"/>
      <c r="R10" s="274"/>
      <c r="S10" s="274"/>
      <c r="T10" s="274"/>
      <c r="U10" s="274"/>
      <c r="V10" s="274"/>
      <c r="W10" s="274"/>
      <c r="X10" s="275"/>
      <c r="Y10" s="173" t="s">
        <v>65</v>
      </c>
      <c r="Z10" s="122"/>
      <c r="AA10" s="169"/>
      <c r="AB10" s="284"/>
      <c r="AC10" s="285"/>
      <c r="AD10" s="285"/>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8"/>
      <c r="B11" s="669"/>
      <c r="C11" s="669"/>
      <c r="D11" s="669"/>
      <c r="E11" s="669"/>
      <c r="F11" s="670"/>
      <c r="G11" s="292"/>
      <c r="H11" s="293"/>
      <c r="I11" s="293"/>
      <c r="J11" s="293"/>
      <c r="K11" s="293"/>
      <c r="L11" s="293"/>
      <c r="M11" s="293"/>
      <c r="N11" s="293"/>
      <c r="O11" s="294"/>
      <c r="P11" s="196"/>
      <c r="Q11" s="196"/>
      <c r="R11" s="196"/>
      <c r="S11" s="196"/>
      <c r="T11" s="196"/>
      <c r="U11" s="196"/>
      <c r="V11" s="196"/>
      <c r="W11" s="196"/>
      <c r="X11" s="197"/>
      <c r="Y11" s="121" t="s">
        <v>15</v>
      </c>
      <c r="Z11" s="122"/>
      <c r="AA11" s="169"/>
      <c r="AB11" s="680" t="s">
        <v>16</v>
      </c>
      <c r="AC11" s="262"/>
      <c r="AD11" s="262"/>
      <c r="AE11" s="94"/>
      <c r="AF11" s="95"/>
      <c r="AG11" s="95"/>
      <c r="AH11" s="95"/>
      <c r="AI11" s="96"/>
      <c r="AJ11" s="94"/>
      <c r="AK11" s="95"/>
      <c r="AL11" s="95"/>
      <c r="AM11" s="95"/>
      <c r="AN11" s="96"/>
      <c r="AO11" s="94"/>
      <c r="AP11" s="95"/>
      <c r="AQ11" s="95"/>
      <c r="AR11" s="95"/>
      <c r="AS11" s="96"/>
      <c r="AT11" s="266"/>
      <c r="AU11" s="267"/>
      <c r="AV11" s="267"/>
      <c r="AW11" s="267"/>
      <c r="AX11" s="268"/>
    </row>
    <row r="12" spans="1:50" ht="18.75" customHeight="1" x14ac:dyDescent="0.15">
      <c r="A12" s="212" t="s">
        <v>13</v>
      </c>
      <c r="B12" s="213"/>
      <c r="C12" s="213"/>
      <c r="D12" s="213"/>
      <c r="E12" s="213"/>
      <c r="F12" s="214"/>
      <c r="G12" s="219" t="s">
        <v>318</v>
      </c>
      <c r="H12" s="220"/>
      <c r="I12" s="220"/>
      <c r="J12" s="220"/>
      <c r="K12" s="220"/>
      <c r="L12" s="220"/>
      <c r="M12" s="220"/>
      <c r="N12" s="220"/>
      <c r="O12" s="221"/>
      <c r="P12" s="239" t="s">
        <v>82</v>
      </c>
      <c r="Q12" s="220"/>
      <c r="R12" s="220"/>
      <c r="S12" s="220"/>
      <c r="T12" s="220"/>
      <c r="U12" s="220"/>
      <c r="V12" s="220"/>
      <c r="W12" s="220"/>
      <c r="X12" s="221"/>
      <c r="Y12" s="191"/>
      <c r="Z12" s="87"/>
      <c r="AA12" s="88"/>
      <c r="AB12" s="263" t="s">
        <v>12</v>
      </c>
      <c r="AC12" s="264"/>
      <c r="AD12" s="265"/>
      <c r="AE12" s="280" t="s">
        <v>69</v>
      </c>
      <c r="AF12" s="281"/>
      <c r="AG12" s="281"/>
      <c r="AH12" s="281"/>
      <c r="AI12" s="282"/>
      <c r="AJ12" s="280" t="s">
        <v>70</v>
      </c>
      <c r="AK12" s="281"/>
      <c r="AL12" s="281"/>
      <c r="AM12" s="281"/>
      <c r="AN12" s="282"/>
      <c r="AO12" s="280" t="s">
        <v>71</v>
      </c>
      <c r="AP12" s="281"/>
      <c r="AQ12" s="281"/>
      <c r="AR12" s="281"/>
      <c r="AS12" s="282"/>
      <c r="AT12" s="269" t="s">
        <v>302</v>
      </c>
      <c r="AU12" s="270"/>
      <c r="AV12" s="270"/>
      <c r="AW12" s="270"/>
      <c r="AX12" s="271"/>
    </row>
    <row r="13" spans="1:50" ht="18.75" customHeight="1" x14ac:dyDescent="0.15">
      <c r="A13" s="212"/>
      <c r="B13" s="213"/>
      <c r="C13" s="213"/>
      <c r="D13" s="213"/>
      <c r="E13" s="213"/>
      <c r="F13" s="214"/>
      <c r="G13" s="222"/>
      <c r="H13" s="109"/>
      <c r="I13" s="109"/>
      <c r="J13" s="109"/>
      <c r="K13" s="109"/>
      <c r="L13" s="109"/>
      <c r="M13" s="109"/>
      <c r="N13" s="109"/>
      <c r="O13" s="223"/>
      <c r="P13" s="240"/>
      <c r="Q13" s="109"/>
      <c r="R13" s="109"/>
      <c r="S13" s="109"/>
      <c r="T13" s="109"/>
      <c r="U13" s="109"/>
      <c r="V13" s="109"/>
      <c r="W13" s="109"/>
      <c r="X13" s="223"/>
      <c r="Y13" s="277"/>
      <c r="Z13" s="278"/>
      <c r="AA13" s="279"/>
      <c r="AB13" s="137"/>
      <c r="AC13" s="132"/>
      <c r="AD13" s="133"/>
      <c r="AE13" s="138"/>
      <c r="AF13" s="131"/>
      <c r="AG13" s="131"/>
      <c r="AH13" s="131"/>
      <c r="AI13" s="283"/>
      <c r="AJ13" s="138"/>
      <c r="AK13" s="131"/>
      <c r="AL13" s="131"/>
      <c r="AM13" s="131"/>
      <c r="AN13" s="283"/>
      <c r="AO13" s="138"/>
      <c r="AP13" s="131"/>
      <c r="AQ13" s="131"/>
      <c r="AR13" s="131"/>
      <c r="AS13" s="283"/>
      <c r="AT13" s="67"/>
      <c r="AU13" s="111"/>
      <c r="AV13" s="111"/>
      <c r="AW13" s="109" t="s">
        <v>359</v>
      </c>
      <c r="AX13" s="110"/>
    </row>
    <row r="14" spans="1:50" ht="22.5" customHeight="1" x14ac:dyDescent="0.15">
      <c r="A14" s="215"/>
      <c r="B14" s="213"/>
      <c r="C14" s="213"/>
      <c r="D14" s="213"/>
      <c r="E14" s="213"/>
      <c r="F14" s="214"/>
      <c r="G14" s="286"/>
      <c r="H14" s="287"/>
      <c r="I14" s="287"/>
      <c r="J14" s="287"/>
      <c r="K14" s="287"/>
      <c r="L14" s="287"/>
      <c r="M14" s="287"/>
      <c r="N14" s="287"/>
      <c r="O14" s="288"/>
      <c r="P14" s="193"/>
      <c r="Q14" s="194"/>
      <c r="R14" s="194"/>
      <c r="S14" s="194"/>
      <c r="T14" s="194"/>
      <c r="U14" s="194"/>
      <c r="V14" s="194"/>
      <c r="W14" s="194"/>
      <c r="X14" s="195"/>
      <c r="Y14" s="295" t="s">
        <v>14</v>
      </c>
      <c r="Z14" s="296"/>
      <c r="AA14" s="297"/>
      <c r="AB14" s="298"/>
      <c r="AC14" s="299"/>
      <c r="AD14" s="299"/>
      <c r="AE14" s="94"/>
      <c r="AF14" s="95"/>
      <c r="AG14" s="95"/>
      <c r="AH14" s="95"/>
      <c r="AI14" s="96"/>
      <c r="AJ14" s="94"/>
      <c r="AK14" s="95"/>
      <c r="AL14" s="95"/>
      <c r="AM14" s="95"/>
      <c r="AN14" s="96"/>
      <c r="AO14" s="94"/>
      <c r="AP14" s="95"/>
      <c r="AQ14" s="95"/>
      <c r="AR14" s="95"/>
      <c r="AS14" s="96"/>
      <c r="AT14" s="225"/>
      <c r="AU14" s="225"/>
      <c r="AV14" s="225"/>
      <c r="AW14" s="225"/>
      <c r="AX14" s="226"/>
    </row>
    <row r="15" spans="1:50" ht="22.5" customHeight="1" x14ac:dyDescent="0.15">
      <c r="A15" s="216"/>
      <c r="B15" s="217"/>
      <c r="C15" s="217"/>
      <c r="D15" s="217"/>
      <c r="E15" s="217"/>
      <c r="F15" s="218"/>
      <c r="G15" s="289"/>
      <c r="H15" s="290"/>
      <c r="I15" s="290"/>
      <c r="J15" s="290"/>
      <c r="K15" s="290"/>
      <c r="L15" s="290"/>
      <c r="M15" s="290"/>
      <c r="N15" s="290"/>
      <c r="O15" s="291"/>
      <c r="P15" s="274"/>
      <c r="Q15" s="274"/>
      <c r="R15" s="274"/>
      <c r="S15" s="274"/>
      <c r="T15" s="274"/>
      <c r="U15" s="274"/>
      <c r="V15" s="274"/>
      <c r="W15" s="274"/>
      <c r="X15" s="275"/>
      <c r="Y15" s="173" t="s">
        <v>65</v>
      </c>
      <c r="Z15" s="122"/>
      <c r="AA15" s="169"/>
      <c r="AB15" s="284"/>
      <c r="AC15" s="285"/>
      <c r="AD15" s="285"/>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8"/>
      <c r="B16" s="669"/>
      <c r="C16" s="669"/>
      <c r="D16" s="669"/>
      <c r="E16" s="669"/>
      <c r="F16" s="670"/>
      <c r="G16" s="292"/>
      <c r="H16" s="293"/>
      <c r="I16" s="293"/>
      <c r="J16" s="293"/>
      <c r="K16" s="293"/>
      <c r="L16" s="293"/>
      <c r="M16" s="293"/>
      <c r="N16" s="293"/>
      <c r="O16" s="294"/>
      <c r="P16" s="196"/>
      <c r="Q16" s="196"/>
      <c r="R16" s="196"/>
      <c r="S16" s="196"/>
      <c r="T16" s="196"/>
      <c r="U16" s="196"/>
      <c r="V16" s="196"/>
      <c r="W16" s="196"/>
      <c r="X16" s="197"/>
      <c r="Y16" s="121" t="s">
        <v>15</v>
      </c>
      <c r="Z16" s="122"/>
      <c r="AA16" s="169"/>
      <c r="AB16" s="680" t="s">
        <v>16</v>
      </c>
      <c r="AC16" s="262"/>
      <c r="AD16" s="262"/>
      <c r="AE16" s="94"/>
      <c r="AF16" s="95"/>
      <c r="AG16" s="95"/>
      <c r="AH16" s="95"/>
      <c r="AI16" s="96"/>
      <c r="AJ16" s="94"/>
      <c r="AK16" s="95"/>
      <c r="AL16" s="95"/>
      <c r="AM16" s="95"/>
      <c r="AN16" s="96"/>
      <c r="AO16" s="94"/>
      <c r="AP16" s="95"/>
      <c r="AQ16" s="95"/>
      <c r="AR16" s="95"/>
      <c r="AS16" s="96"/>
      <c r="AT16" s="266"/>
      <c r="AU16" s="267"/>
      <c r="AV16" s="267"/>
      <c r="AW16" s="267"/>
      <c r="AX16" s="268"/>
    </row>
    <row r="17" spans="1:50" ht="18.75" customHeight="1" x14ac:dyDescent="0.15">
      <c r="A17" s="212" t="s">
        <v>13</v>
      </c>
      <c r="B17" s="213"/>
      <c r="C17" s="213"/>
      <c r="D17" s="213"/>
      <c r="E17" s="213"/>
      <c r="F17" s="214"/>
      <c r="G17" s="219" t="s">
        <v>318</v>
      </c>
      <c r="H17" s="220"/>
      <c r="I17" s="220"/>
      <c r="J17" s="220"/>
      <c r="K17" s="220"/>
      <c r="L17" s="220"/>
      <c r="M17" s="220"/>
      <c r="N17" s="220"/>
      <c r="O17" s="221"/>
      <c r="P17" s="239" t="s">
        <v>82</v>
      </c>
      <c r="Q17" s="220"/>
      <c r="R17" s="220"/>
      <c r="S17" s="220"/>
      <c r="T17" s="220"/>
      <c r="U17" s="220"/>
      <c r="V17" s="220"/>
      <c r="W17" s="220"/>
      <c r="X17" s="221"/>
      <c r="Y17" s="191"/>
      <c r="Z17" s="87"/>
      <c r="AA17" s="88"/>
      <c r="AB17" s="263" t="s">
        <v>12</v>
      </c>
      <c r="AC17" s="264"/>
      <c r="AD17" s="265"/>
      <c r="AE17" s="280" t="s">
        <v>69</v>
      </c>
      <c r="AF17" s="281"/>
      <c r="AG17" s="281"/>
      <c r="AH17" s="281"/>
      <c r="AI17" s="282"/>
      <c r="AJ17" s="280" t="s">
        <v>70</v>
      </c>
      <c r="AK17" s="281"/>
      <c r="AL17" s="281"/>
      <c r="AM17" s="281"/>
      <c r="AN17" s="282"/>
      <c r="AO17" s="280" t="s">
        <v>71</v>
      </c>
      <c r="AP17" s="281"/>
      <c r="AQ17" s="281"/>
      <c r="AR17" s="281"/>
      <c r="AS17" s="282"/>
      <c r="AT17" s="269" t="s">
        <v>302</v>
      </c>
      <c r="AU17" s="270"/>
      <c r="AV17" s="270"/>
      <c r="AW17" s="270"/>
      <c r="AX17" s="271"/>
    </row>
    <row r="18" spans="1:50" ht="18.75" customHeight="1" x14ac:dyDescent="0.15">
      <c r="A18" s="212"/>
      <c r="B18" s="213"/>
      <c r="C18" s="213"/>
      <c r="D18" s="213"/>
      <c r="E18" s="213"/>
      <c r="F18" s="214"/>
      <c r="G18" s="222"/>
      <c r="H18" s="109"/>
      <c r="I18" s="109"/>
      <c r="J18" s="109"/>
      <c r="K18" s="109"/>
      <c r="L18" s="109"/>
      <c r="M18" s="109"/>
      <c r="N18" s="109"/>
      <c r="O18" s="223"/>
      <c r="P18" s="240"/>
      <c r="Q18" s="109"/>
      <c r="R18" s="109"/>
      <c r="S18" s="109"/>
      <c r="T18" s="109"/>
      <c r="U18" s="109"/>
      <c r="V18" s="109"/>
      <c r="W18" s="109"/>
      <c r="X18" s="223"/>
      <c r="Y18" s="277"/>
      <c r="Z18" s="278"/>
      <c r="AA18" s="279"/>
      <c r="AB18" s="137"/>
      <c r="AC18" s="132"/>
      <c r="AD18" s="133"/>
      <c r="AE18" s="138"/>
      <c r="AF18" s="131"/>
      <c r="AG18" s="131"/>
      <c r="AH18" s="131"/>
      <c r="AI18" s="283"/>
      <c r="AJ18" s="138"/>
      <c r="AK18" s="131"/>
      <c r="AL18" s="131"/>
      <c r="AM18" s="131"/>
      <c r="AN18" s="283"/>
      <c r="AO18" s="138"/>
      <c r="AP18" s="131"/>
      <c r="AQ18" s="131"/>
      <c r="AR18" s="131"/>
      <c r="AS18" s="283"/>
      <c r="AT18" s="67"/>
      <c r="AU18" s="111"/>
      <c r="AV18" s="111"/>
      <c r="AW18" s="109" t="s">
        <v>359</v>
      </c>
      <c r="AX18" s="110"/>
    </row>
    <row r="19" spans="1:50" ht="22.5" customHeight="1" x14ac:dyDescent="0.15">
      <c r="A19" s="215"/>
      <c r="B19" s="213"/>
      <c r="C19" s="213"/>
      <c r="D19" s="213"/>
      <c r="E19" s="213"/>
      <c r="F19" s="214"/>
      <c r="G19" s="286"/>
      <c r="H19" s="287"/>
      <c r="I19" s="287"/>
      <c r="J19" s="287"/>
      <c r="K19" s="287"/>
      <c r="L19" s="287"/>
      <c r="M19" s="287"/>
      <c r="N19" s="287"/>
      <c r="O19" s="288"/>
      <c r="P19" s="193"/>
      <c r="Q19" s="194"/>
      <c r="R19" s="194"/>
      <c r="S19" s="194"/>
      <c r="T19" s="194"/>
      <c r="U19" s="194"/>
      <c r="V19" s="194"/>
      <c r="W19" s="194"/>
      <c r="X19" s="195"/>
      <c r="Y19" s="295" t="s">
        <v>14</v>
      </c>
      <c r="Z19" s="296"/>
      <c r="AA19" s="297"/>
      <c r="AB19" s="298"/>
      <c r="AC19" s="299"/>
      <c r="AD19" s="299"/>
      <c r="AE19" s="94"/>
      <c r="AF19" s="95"/>
      <c r="AG19" s="95"/>
      <c r="AH19" s="95"/>
      <c r="AI19" s="96"/>
      <c r="AJ19" s="94"/>
      <c r="AK19" s="95"/>
      <c r="AL19" s="95"/>
      <c r="AM19" s="95"/>
      <c r="AN19" s="96"/>
      <c r="AO19" s="94"/>
      <c r="AP19" s="95"/>
      <c r="AQ19" s="95"/>
      <c r="AR19" s="95"/>
      <c r="AS19" s="96"/>
      <c r="AT19" s="225"/>
      <c r="AU19" s="225"/>
      <c r="AV19" s="225"/>
      <c r="AW19" s="225"/>
      <c r="AX19" s="226"/>
    </row>
    <row r="20" spans="1:50" ht="22.5" customHeight="1" x14ac:dyDescent="0.15">
      <c r="A20" s="216"/>
      <c r="B20" s="217"/>
      <c r="C20" s="217"/>
      <c r="D20" s="217"/>
      <c r="E20" s="217"/>
      <c r="F20" s="218"/>
      <c r="G20" s="289"/>
      <c r="H20" s="290"/>
      <c r="I20" s="290"/>
      <c r="J20" s="290"/>
      <c r="K20" s="290"/>
      <c r="L20" s="290"/>
      <c r="M20" s="290"/>
      <c r="N20" s="290"/>
      <c r="O20" s="291"/>
      <c r="P20" s="274"/>
      <c r="Q20" s="274"/>
      <c r="R20" s="274"/>
      <c r="S20" s="274"/>
      <c r="T20" s="274"/>
      <c r="U20" s="274"/>
      <c r="V20" s="274"/>
      <c r="W20" s="274"/>
      <c r="X20" s="275"/>
      <c r="Y20" s="173" t="s">
        <v>65</v>
      </c>
      <c r="Z20" s="122"/>
      <c r="AA20" s="169"/>
      <c r="AB20" s="284"/>
      <c r="AC20" s="285"/>
      <c r="AD20" s="285"/>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8"/>
      <c r="B21" s="669"/>
      <c r="C21" s="669"/>
      <c r="D21" s="669"/>
      <c r="E21" s="669"/>
      <c r="F21" s="670"/>
      <c r="G21" s="292"/>
      <c r="H21" s="293"/>
      <c r="I21" s="293"/>
      <c r="J21" s="293"/>
      <c r="K21" s="293"/>
      <c r="L21" s="293"/>
      <c r="M21" s="293"/>
      <c r="N21" s="293"/>
      <c r="O21" s="294"/>
      <c r="P21" s="196"/>
      <c r="Q21" s="196"/>
      <c r="R21" s="196"/>
      <c r="S21" s="196"/>
      <c r="T21" s="196"/>
      <c r="U21" s="196"/>
      <c r="V21" s="196"/>
      <c r="W21" s="196"/>
      <c r="X21" s="197"/>
      <c r="Y21" s="121" t="s">
        <v>15</v>
      </c>
      <c r="Z21" s="122"/>
      <c r="AA21" s="169"/>
      <c r="AB21" s="680" t="s">
        <v>460</v>
      </c>
      <c r="AC21" s="262"/>
      <c r="AD21" s="262"/>
      <c r="AE21" s="94"/>
      <c r="AF21" s="95"/>
      <c r="AG21" s="95"/>
      <c r="AH21" s="95"/>
      <c r="AI21" s="96"/>
      <c r="AJ21" s="94"/>
      <c r="AK21" s="95"/>
      <c r="AL21" s="95"/>
      <c r="AM21" s="95"/>
      <c r="AN21" s="96"/>
      <c r="AO21" s="94"/>
      <c r="AP21" s="95"/>
      <c r="AQ21" s="95"/>
      <c r="AR21" s="95"/>
      <c r="AS21" s="96"/>
      <c r="AT21" s="266"/>
      <c r="AU21" s="267"/>
      <c r="AV21" s="267"/>
      <c r="AW21" s="267"/>
      <c r="AX21" s="268"/>
    </row>
    <row r="22" spans="1:50" ht="18.75" customHeight="1" x14ac:dyDescent="0.15">
      <c r="A22" s="212" t="s">
        <v>13</v>
      </c>
      <c r="B22" s="213"/>
      <c r="C22" s="213"/>
      <c r="D22" s="213"/>
      <c r="E22" s="213"/>
      <c r="F22" s="214"/>
      <c r="G22" s="219" t="s">
        <v>318</v>
      </c>
      <c r="H22" s="220"/>
      <c r="I22" s="220"/>
      <c r="J22" s="220"/>
      <c r="K22" s="220"/>
      <c r="L22" s="220"/>
      <c r="M22" s="220"/>
      <c r="N22" s="220"/>
      <c r="O22" s="221"/>
      <c r="P22" s="239" t="s">
        <v>82</v>
      </c>
      <c r="Q22" s="220"/>
      <c r="R22" s="220"/>
      <c r="S22" s="220"/>
      <c r="T22" s="220"/>
      <c r="U22" s="220"/>
      <c r="V22" s="220"/>
      <c r="W22" s="220"/>
      <c r="X22" s="221"/>
      <c r="Y22" s="191"/>
      <c r="Z22" s="87"/>
      <c r="AA22" s="88"/>
      <c r="AB22" s="263" t="s">
        <v>12</v>
      </c>
      <c r="AC22" s="264"/>
      <c r="AD22" s="265"/>
      <c r="AE22" s="280" t="s">
        <v>69</v>
      </c>
      <c r="AF22" s="281"/>
      <c r="AG22" s="281"/>
      <c r="AH22" s="281"/>
      <c r="AI22" s="282"/>
      <c r="AJ22" s="280" t="s">
        <v>70</v>
      </c>
      <c r="AK22" s="281"/>
      <c r="AL22" s="281"/>
      <c r="AM22" s="281"/>
      <c r="AN22" s="282"/>
      <c r="AO22" s="280" t="s">
        <v>71</v>
      </c>
      <c r="AP22" s="281"/>
      <c r="AQ22" s="281"/>
      <c r="AR22" s="281"/>
      <c r="AS22" s="282"/>
      <c r="AT22" s="269" t="s">
        <v>302</v>
      </c>
      <c r="AU22" s="270"/>
      <c r="AV22" s="270"/>
      <c r="AW22" s="270"/>
      <c r="AX22" s="271"/>
    </row>
    <row r="23" spans="1:50" ht="18.75" customHeight="1" x14ac:dyDescent="0.15">
      <c r="A23" s="212"/>
      <c r="B23" s="213"/>
      <c r="C23" s="213"/>
      <c r="D23" s="213"/>
      <c r="E23" s="213"/>
      <c r="F23" s="214"/>
      <c r="G23" s="222"/>
      <c r="H23" s="109"/>
      <c r="I23" s="109"/>
      <c r="J23" s="109"/>
      <c r="K23" s="109"/>
      <c r="L23" s="109"/>
      <c r="M23" s="109"/>
      <c r="N23" s="109"/>
      <c r="O23" s="223"/>
      <c r="P23" s="240"/>
      <c r="Q23" s="109"/>
      <c r="R23" s="109"/>
      <c r="S23" s="109"/>
      <c r="T23" s="109"/>
      <c r="U23" s="109"/>
      <c r="V23" s="109"/>
      <c r="W23" s="109"/>
      <c r="X23" s="223"/>
      <c r="Y23" s="277"/>
      <c r="Z23" s="278"/>
      <c r="AA23" s="279"/>
      <c r="AB23" s="137"/>
      <c r="AC23" s="132"/>
      <c r="AD23" s="133"/>
      <c r="AE23" s="138"/>
      <c r="AF23" s="131"/>
      <c r="AG23" s="131"/>
      <c r="AH23" s="131"/>
      <c r="AI23" s="283"/>
      <c r="AJ23" s="138"/>
      <c r="AK23" s="131"/>
      <c r="AL23" s="131"/>
      <c r="AM23" s="131"/>
      <c r="AN23" s="283"/>
      <c r="AO23" s="138"/>
      <c r="AP23" s="131"/>
      <c r="AQ23" s="131"/>
      <c r="AR23" s="131"/>
      <c r="AS23" s="283"/>
      <c r="AT23" s="67"/>
      <c r="AU23" s="111"/>
      <c r="AV23" s="111"/>
      <c r="AW23" s="109" t="s">
        <v>461</v>
      </c>
      <c r="AX23" s="110"/>
    </row>
    <row r="24" spans="1:50" ht="22.5" customHeight="1" x14ac:dyDescent="0.15">
      <c r="A24" s="215"/>
      <c r="B24" s="213"/>
      <c r="C24" s="213"/>
      <c r="D24" s="213"/>
      <c r="E24" s="213"/>
      <c r="F24" s="214"/>
      <c r="G24" s="286"/>
      <c r="H24" s="287"/>
      <c r="I24" s="287"/>
      <c r="J24" s="287"/>
      <c r="K24" s="287"/>
      <c r="L24" s="287"/>
      <c r="M24" s="287"/>
      <c r="N24" s="287"/>
      <c r="O24" s="288"/>
      <c r="P24" s="193"/>
      <c r="Q24" s="194"/>
      <c r="R24" s="194"/>
      <c r="S24" s="194"/>
      <c r="T24" s="194"/>
      <c r="U24" s="194"/>
      <c r="V24" s="194"/>
      <c r="W24" s="194"/>
      <c r="X24" s="195"/>
      <c r="Y24" s="295" t="s">
        <v>14</v>
      </c>
      <c r="Z24" s="296"/>
      <c r="AA24" s="297"/>
      <c r="AB24" s="298"/>
      <c r="AC24" s="299"/>
      <c r="AD24" s="299"/>
      <c r="AE24" s="94"/>
      <c r="AF24" s="95"/>
      <c r="AG24" s="95"/>
      <c r="AH24" s="95"/>
      <c r="AI24" s="96"/>
      <c r="AJ24" s="94"/>
      <c r="AK24" s="95"/>
      <c r="AL24" s="95"/>
      <c r="AM24" s="95"/>
      <c r="AN24" s="96"/>
      <c r="AO24" s="94"/>
      <c r="AP24" s="95"/>
      <c r="AQ24" s="95"/>
      <c r="AR24" s="95"/>
      <c r="AS24" s="96"/>
      <c r="AT24" s="225"/>
      <c r="AU24" s="225"/>
      <c r="AV24" s="225"/>
      <c r="AW24" s="225"/>
      <c r="AX24" s="226"/>
    </row>
    <row r="25" spans="1:50" ht="22.5" customHeight="1" x14ac:dyDescent="0.15">
      <c r="A25" s="216"/>
      <c r="B25" s="217"/>
      <c r="C25" s="217"/>
      <c r="D25" s="217"/>
      <c r="E25" s="217"/>
      <c r="F25" s="218"/>
      <c r="G25" s="289"/>
      <c r="H25" s="290"/>
      <c r="I25" s="290"/>
      <c r="J25" s="290"/>
      <c r="K25" s="290"/>
      <c r="L25" s="290"/>
      <c r="M25" s="290"/>
      <c r="N25" s="290"/>
      <c r="O25" s="291"/>
      <c r="P25" s="274"/>
      <c r="Q25" s="274"/>
      <c r="R25" s="274"/>
      <c r="S25" s="274"/>
      <c r="T25" s="274"/>
      <c r="U25" s="274"/>
      <c r="V25" s="274"/>
      <c r="W25" s="274"/>
      <c r="X25" s="275"/>
      <c r="Y25" s="173" t="s">
        <v>65</v>
      </c>
      <c r="Z25" s="122"/>
      <c r="AA25" s="169"/>
      <c r="AB25" s="284"/>
      <c r="AC25" s="285"/>
      <c r="AD25" s="285"/>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8"/>
      <c r="B26" s="669"/>
      <c r="C26" s="669"/>
      <c r="D26" s="669"/>
      <c r="E26" s="669"/>
      <c r="F26" s="670"/>
      <c r="G26" s="292"/>
      <c r="H26" s="293"/>
      <c r="I26" s="293"/>
      <c r="J26" s="293"/>
      <c r="K26" s="293"/>
      <c r="L26" s="293"/>
      <c r="M26" s="293"/>
      <c r="N26" s="293"/>
      <c r="O26" s="294"/>
      <c r="P26" s="196"/>
      <c r="Q26" s="196"/>
      <c r="R26" s="196"/>
      <c r="S26" s="196"/>
      <c r="T26" s="196"/>
      <c r="U26" s="196"/>
      <c r="V26" s="196"/>
      <c r="W26" s="196"/>
      <c r="X26" s="197"/>
      <c r="Y26" s="121" t="s">
        <v>15</v>
      </c>
      <c r="Z26" s="122"/>
      <c r="AA26" s="169"/>
      <c r="AB26" s="680" t="s">
        <v>460</v>
      </c>
      <c r="AC26" s="262"/>
      <c r="AD26" s="262"/>
      <c r="AE26" s="94"/>
      <c r="AF26" s="95"/>
      <c r="AG26" s="95"/>
      <c r="AH26" s="95"/>
      <c r="AI26" s="96"/>
      <c r="AJ26" s="94"/>
      <c r="AK26" s="95"/>
      <c r="AL26" s="95"/>
      <c r="AM26" s="95"/>
      <c r="AN26" s="96"/>
      <c r="AO26" s="94"/>
      <c r="AP26" s="95"/>
      <c r="AQ26" s="95"/>
      <c r="AR26" s="95"/>
      <c r="AS26" s="96"/>
      <c r="AT26" s="266"/>
      <c r="AU26" s="267"/>
      <c r="AV26" s="267"/>
      <c r="AW26" s="267"/>
      <c r="AX26" s="268"/>
    </row>
    <row r="27" spans="1:50" ht="18.75" customHeight="1" x14ac:dyDescent="0.15">
      <c r="A27" s="212" t="s">
        <v>13</v>
      </c>
      <c r="B27" s="213"/>
      <c r="C27" s="213"/>
      <c r="D27" s="213"/>
      <c r="E27" s="213"/>
      <c r="F27" s="214"/>
      <c r="G27" s="219" t="s">
        <v>318</v>
      </c>
      <c r="H27" s="220"/>
      <c r="I27" s="220"/>
      <c r="J27" s="220"/>
      <c r="K27" s="220"/>
      <c r="L27" s="220"/>
      <c r="M27" s="220"/>
      <c r="N27" s="220"/>
      <c r="O27" s="221"/>
      <c r="P27" s="239" t="s">
        <v>82</v>
      </c>
      <c r="Q27" s="220"/>
      <c r="R27" s="220"/>
      <c r="S27" s="220"/>
      <c r="T27" s="220"/>
      <c r="U27" s="220"/>
      <c r="V27" s="220"/>
      <c r="W27" s="220"/>
      <c r="X27" s="221"/>
      <c r="Y27" s="191"/>
      <c r="Z27" s="87"/>
      <c r="AA27" s="88"/>
      <c r="AB27" s="263" t="s">
        <v>12</v>
      </c>
      <c r="AC27" s="264"/>
      <c r="AD27" s="265"/>
      <c r="AE27" s="280" t="s">
        <v>69</v>
      </c>
      <c r="AF27" s="281"/>
      <c r="AG27" s="281"/>
      <c r="AH27" s="281"/>
      <c r="AI27" s="282"/>
      <c r="AJ27" s="280" t="s">
        <v>70</v>
      </c>
      <c r="AK27" s="281"/>
      <c r="AL27" s="281"/>
      <c r="AM27" s="281"/>
      <c r="AN27" s="282"/>
      <c r="AO27" s="280" t="s">
        <v>71</v>
      </c>
      <c r="AP27" s="281"/>
      <c r="AQ27" s="281"/>
      <c r="AR27" s="281"/>
      <c r="AS27" s="282"/>
      <c r="AT27" s="269" t="s">
        <v>302</v>
      </c>
      <c r="AU27" s="270"/>
      <c r="AV27" s="270"/>
      <c r="AW27" s="270"/>
      <c r="AX27" s="271"/>
    </row>
    <row r="28" spans="1:50" ht="18.75" customHeight="1" x14ac:dyDescent="0.15">
      <c r="A28" s="212"/>
      <c r="B28" s="213"/>
      <c r="C28" s="213"/>
      <c r="D28" s="213"/>
      <c r="E28" s="213"/>
      <c r="F28" s="214"/>
      <c r="G28" s="222"/>
      <c r="H28" s="109"/>
      <c r="I28" s="109"/>
      <c r="J28" s="109"/>
      <c r="K28" s="109"/>
      <c r="L28" s="109"/>
      <c r="M28" s="109"/>
      <c r="N28" s="109"/>
      <c r="O28" s="223"/>
      <c r="P28" s="240"/>
      <c r="Q28" s="109"/>
      <c r="R28" s="109"/>
      <c r="S28" s="109"/>
      <c r="T28" s="109"/>
      <c r="U28" s="109"/>
      <c r="V28" s="109"/>
      <c r="W28" s="109"/>
      <c r="X28" s="223"/>
      <c r="Y28" s="277"/>
      <c r="Z28" s="278"/>
      <c r="AA28" s="279"/>
      <c r="AB28" s="137"/>
      <c r="AC28" s="132"/>
      <c r="AD28" s="133"/>
      <c r="AE28" s="138"/>
      <c r="AF28" s="131"/>
      <c r="AG28" s="131"/>
      <c r="AH28" s="131"/>
      <c r="AI28" s="283"/>
      <c r="AJ28" s="138"/>
      <c r="AK28" s="131"/>
      <c r="AL28" s="131"/>
      <c r="AM28" s="131"/>
      <c r="AN28" s="283"/>
      <c r="AO28" s="138"/>
      <c r="AP28" s="131"/>
      <c r="AQ28" s="131"/>
      <c r="AR28" s="131"/>
      <c r="AS28" s="283"/>
      <c r="AT28" s="67"/>
      <c r="AU28" s="111"/>
      <c r="AV28" s="111"/>
      <c r="AW28" s="109" t="s">
        <v>458</v>
      </c>
      <c r="AX28" s="110"/>
    </row>
    <row r="29" spans="1:50" ht="22.5" customHeight="1" x14ac:dyDescent="0.15">
      <c r="A29" s="215"/>
      <c r="B29" s="213"/>
      <c r="C29" s="213"/>
      <c r="D29" s="213"/>
      <c r="E29" s="213"/>
      <c r="F29" s="214"/>
      <c r="G29" s="286"/>
      <c r="H29" s="287"/>
      <c r="I29" s="287"/>
      <c r="J29" s="287"/>
      <c r="K29" s="287"/>
      <c r="L29" s="287"/>
      <c r="M29" s="287"/>
      <c r="N29" s="287"/>
      <c r="O29" s="288"/>
      <c r="P29" s="193"/>
      <c r="Q29" s="194"/>
      <c r="R29" s="194"/>
      <c r="S29" s="194"/>
      <c r="T29" s="194"/>
      <c r="U29" s="194"/>
      <c r="V29" s="194"/>
      <c r="W29" s="194"/>
      <c r="X29" s="195"/>
      <c r="Y29" s="295" t="s">
        <v>14</v>
      </c>
      <c r="Z29" s="296"/>
      <c r="AA29" s="297"/>
      <c r="AB29" s="298"/>
      <c r="AC29" s="299"/>
      <c r="AD29" s="299"/>
      <c r="AE29" s="94"/>
      <c r="AF29" s="95"/>
      <c r="AG29" s="95"/>
      <c r="AH29" s="95"/>
      <c r="AI29" s="96"/>
      <c r="AJ29" s="94"/>
      <c r="AK29" s="95"/>
      <c r="AL29" s="95"/>
      <c r="AM29" s="95"/>
      <c r="AN29" s="96"/>
      <c r="AO29" s="94"/>
      <c r="AP29" s="95"/>
      <c r="AQ29" s="95"/>
      <c r="AR29" s="95"/>
      <c r="AS29" s="96"/>
      <c r="AT29" s="225"/>
      <c r="AU29" s="225"/>
      <c r="AV29" s="225"/>
      <c r="AW29" s="225"/>
      <c r="AX29" s="226"/>
    </row>
    <row r="30" spans="1:50" ht="22.5" customHeight="1" x14ac:dyDescent="0.15">
      <c r="A30" s="216"/>
      <c r="B30" s="217"/>
      <c r="C30" s="217"/>
      <c r="D30" s="217"/>
      <c r="E30" s="217"/>
      <c r="F30" s="218"/>
      <c r="G30" s="289"/>
      <c r="H30" s="290"/>
      <c r="I30" s="290"/>
      <c r="J30" s="290"/>
      <c r="K30" s="290"/>
      <c r="L30" s="290"/>
      <c r="M30" s="290"/>
      <c r="N30" s="290"/>
      <c r="O30" s="291"/>
      <c r="P30" s="274"/>
      <c r="Q30" s="274"/>
      <c r="R30" s="274"/>
      <c r="S30" s="274"/>
      <c r="T30" s="274"/>
      <c r="U30" s="274"/>
      <c r="V30" s="274"/>
      <c r="W30" s="274"/>
      <c r="X30" s="275"/>
      <c r="Y30" s="173" t="s">
        <v>65</v>
      </c>
      <c r="Z30" s="122"/>
      <c r="AA30" s="169"/>
      <c r="AB30" s="284"/>
      <c r="AC30" s="285"/>
      <c r="AD30" s="285"/>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8"/>
      <c r="B31" s="669"/>
      <c r="C31" s="669"/>
      <c r="D31" s="669"/>
      <c r="E31" s="669"/>
      <c r="F31" s="670"/>
      <c r="G31" s="292"/>
      <c r="H31" s="293"/>
      <c r="I31" s="293"/>
      <c r="J31" s="293"/>
      <c r="K31" s="293"/>
      <c r="L31" s="293"/>
      <c r="M31" s="293"/>
      <c r="N31" s="293"/>
      <c r="O31" s="294"/>
      <c r="P31" s="196"/>
      <c r="Q31" s="196"/>
      <c r="R31" s="196"/>
      <c r="S31" s="196"/>
      <c r="T31" s="196"/>
      <c r="U31" s="196"/>
      <c r="V31" s="196"/>
      <c r="W31" s="196"/>
      <c r="X31" s="197"/>
      <c r="Y31" s="121" t="s">
        <v>15</v>
      </c>
      <c r="Z31" s="122"/>
      <c r="AA31" s="169"/>
      <c r="AB31" s="680" t="s">
        <v>459</v>
      </c>
      <c r="AC31" s="262"/>
      <c r="AD31" s="262"/>
      <c r="AE31" s="94"/>
      <c r="AF31" s="95"/>
      <c r="AG31" s="95"/>
      <c r="AH31" s="95"/>
      <c r="AI31" s="96"/>
      <c r="AJ31" s="94"/>
      <c r="AK31" s="95"/>
      <c r="AL31" s="95"/>
      <c r="AM31" s="95"/>
      <c r="AN31" s="96"/>
      <c r="AO31" s="94"/>
      <c r="AP31" s="95"/>
      <c r="AQ31" s="95"/>
      <c r="AR31" s="95"/>
      <c r="AS31" s="96"/>
      <c r="AT31" s="266"/>
      <c r="AU31" s="267"/>
      <c r="AV31" s="267"/>
      <c r="AW31" s="267"/>
      <c r="AX31" s="268"/>
    </row>
    <row r="32" spans="1:50" ht="18.75" customHeight="1" x14ac:dyDescent="0.15">
      <c r="A32" s="212" t="s">
        <v>13</v>
      </c>
      <c r="B32" s="213"/>
      <c r="C32" s="213"/>
      <c r="D32" s="213"/>
      <c r="E32" s="213"/>
      <c r="F32" s="214"/>
      <c r="G32" s="219" t="s">
        <v>318</v>
      </c>
      <c r="H32" s="220"/>
      <c r="I32" s="220"/>
      <c r="J32" s="220"/>
      <c r="K32" s="220"/>
      <c r="L32" s="220"/>
      <c r="M32" s="220"/>
      <c r="N32" s="220"/>
      <c r="O32" s="221"/>
      <c r="P32" s="239" t="s">
        <v>82</v>
      </c>
      <c r="Q32" s="220"/>
      <c r="R32" s="220"/>
      <c r="S32" s="220"/>
      <c r="T32" s="220"/>
      <c r="U32" s="220"/>
      <c r="V32" s="220"/>
      <c r="W32" s="220"/>
      <c r="X32" s="221"/>
      <c r="Y32" s="191"/>
      <c r="Z32" s="87"/>
      <c r="AA32" s="88"/>
      <c r="AB32" s="263" t="s">
        <v>12</v>
      </c>
      <c r="AC32" s="264"/>
      <c r="AD32" s="265"/>
      <c r="AE32" s="280" t="s">
        <v>69</v>
      </c>
      <c r="AF32" s="281"/>
      <c r="AG32" s="281"/>
      <c r="AH32" s="281"/>
      <c r="AI32" s="282"/>
      <c r="AJ32" s="280" t="s">
        <v>70</v>
      </c>
      <c r="AK32" s="281"/>
      <c r="AL32" s="281"/>
      <c r="AM32" s="281"/>
      <c r="AN32" s="282"/>
      <c r="AO32" s="280" t="s">
        <v>71</v>
      </c>
      <c r="AP32" s="281"/>
      <c r="AQ32" s="281"/>
      <c r="AR32" s="281"/>
      <c r="AS32" s="282"/>
      <c r="AT32" s="269" t="s">
        <v>302</v>
      </c>
      <c r="AU32" s="270"/>
      <c r="AV32" s="270"/>
      <c r="AW32" s="270"/>
      <c r="AX32" s="271"/>
    </row>
    <row r="33" spans="1:50" ht="18.75" customHeight="1" x14ac:dyDescent="0.15">
      <c r="A33" s="212"/>
      <c r="B33" s="213"/>
      <c r="C33" s="213"/>
      <c r="D33" s="213"/>
      <c r="E33" s="213"/>
      <c r="F33" s="214"/>
      <c r="G33" s="222"/>
      <c r="H33" s="109"/>
      <c r="I33" s="109"/>
      <c r="J33" s="109"/>
      <c r="K33" s="109"/>
      <c r="L33" s="109"/>
      <c r="M33" s="109"/>
      <c r="N33" s="109"/>
      <c r="O33" s="223"/>
      <c r="P33" s="240"/>
      <c r="Q33" s="109"/>
      <c r="R33" s="109"/>
      <c r="S33" s="109"/>
      <c r="T33" s="109"/>
      <c r="U33" s="109"/>
      <c r="V33" s="109"/>
      <c r="W33" s="109"/>
      <c r="X33" s="223"/>
      <c r="Y33" s="277"/>
      <c r="Z33" s="278"/>
      <c r="AA33" s="279"/>
      <c r="AB33" s="137"/>
      <c r="AC33" s="132"/>
      <c r="AD33" s="133"/>
      <c r="AE33" s="138"/>
      <c r="AF33" s="131"/>
      <c r="AG33" s="131"/>
      <c r="AH33" s="131"/>
      <c r="AI33" s="283"/>
      <c r="AJ33" s="138"/>
      <c r="AK33" s="131"/>
      <c r="AL33" s="131"/>
      <c r="AM33" s="131"/>
      <c r="AN33" s="283"/>
      <c r="AO33" s="138"/>
      <c r="AP33" s="131"/>
      <c r="AQ33" s="131"/>
      <c r="AR33" s="131"/>
      <c r="AS33" s="283"/>
      <c r="AT33" s="67"/>
      <c r="AU33" s="111"/>
      <c r="AV33" s="111"/>
      <c r="AW33" s="109" t="s">
        <v>461</v>
      </c>
      <c r="AX33" s="110"/>
    </row>
    <row r="34" spans="1:50" ht="22.5" customHeight="1" x14ac:dyDescent="0.15">
      <c r="A34" s="215"/>
      <c r="B34" s="213"/>
      <c r="C34" s="213"/>
      <c r="D34" s="213"/>
      <c r="E34" s="213"/>
      <c r="F34" s="214"/>
      <c r="G34" s="286"/>
      <c r="H34" s="287"/>
      <c r="I34" s="287"/>
      <c r="J34" s="287"/>
      <c r="K34" s="287"/>
      <c r="L34" s="287"/>
      <c r="M34" s="287"/>
      <c r="N34" s="287"/>
      <c r="O34" s="288"/>
      <c r="P34" s="193"/>
      <c r="Q34" s="194"/>
      <c r="R34" s="194"/>
      <c r="S34" s="194"/>
      <c r="T34" s="194"/>
      <c r="U34" s="194"/>
      <c r="V34" s="194"/>
      <c r="W34" s="194"/>
      <c r="X34" s="195"/>
      <c r="Y34" s="295" t="s">
        <v>14</v>
      </c>
      <c r="Z34" s="296"/>
      <c r="AA34" s="297"/>
      <c r="AB34" s="298"/>
      <c r="AC34" s="299"/>
      <c r="AD34" s="299"/>
      <c r="AE34" s="94"/>
      <c r="AF34" s="95"/>
      <c r="AG34" s="95"/>
      <c r="AH34" s="95"/>
      <c r="AI34" s="96"/>
      <c r="AJ34" s="94"/>
      <c r="AK34" s="95"/>
      <c r="AL34" s="95"/>
      <c r="AM34" s="95"/>
      <c r="AN34" s="96"/>
      <c r="AO34" s="94"/>
      <c r="AP34" s="95"/>
      <c r="AQ34" s="95"/>
      <c r="AR34" s="95"/>
      <c r="AS34" s="96"/>
      <c r="AT34" s="225"/>
      <c r="AU34" s="225"/>
      <c r="AV34" s="225"/>
      <c r="AW34" s="225"/>
      <c r="AX34" s="226"/>
    </row>
    <row r="35" spans="1:50" ht="22.5" customHeight="1" x14ac:dyDescent="0.15">
      <c r="A35" s="216"/>
      <c r="B35" s="217"/>
      <c r="C35" s="217"/>
      <c r="D35" s="217"/>
      <c r="E35" s="217"/>
      <c r="F35" s="218"/>
      <c r="G35" s="289"/>
      <c r="H35" s="290"/>
      <c r="I35" s="290"/>
      <c r="J35" s="290"/>
      <c r="K35" s="290"/>
      <c r="L35" s="290"/>
      <c r="M35" s="290"/>
      <c r="N35" s="290"/>
      <c r="O35" s="291"/>
      <c r="P35" s="274"/>
      <c r="Q35" s="274"/>
      <c r="R35" s="274"/>
      <c r="S35" s="274"/>
      <c r="T35" s="274"/>
      <c r="U35" s="274"/>
      <c r="V35" s="274"/>
      <c r="W35" s="274"/>
      <c r="X35" s="275"/>
      <c r="Y35" s="173" t="s">
        <v>65</v>
      </c>
      <c r="Z35" s="122"/>
      <c r="AA35" s="169"/>
      <c r="AB35" s="284"/>
      <c r="AC35" s="285"/>
      <c r="AD35" s="285"/>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8"/>
      <c r="B36" s="669"/>
      <c r="C36" s="669"/>
      <c r="D36" s="669"/>
      <c r="E36" s="669"/>
      <c r="F36" s="670"/>
      <c r="G36" s="292"/>
      <c r="H36" s="293"/>
      <c r="I36" s="293"/>
      <c r="J36" s="293"/>
      <c r="K36" s="293"/>
      <c r="L36" s="293"/>
      <c r="M36" s="293"/>
      <c r="N36" s="293"/>
      <c r="O36" s="294"/>
      <c r="P36" s="196"/>
      <c r="Q36" s="196"/>
      <c r="R36" s="196"/>
      <c r="S36" s="196"/>
      <c r="T36" s="196"/>
      <c r="U36" s="196"/>
      <c r="V36" s="196"/>
      <c r="W36" s="196"/>
      <c r="X36" s="197"/>
      <c r="Y36" s="121" t="s">
        <v>15</v>
      </c>
      <c r="Z36" s="122"/>
      <c r="AA36" s="169"/>
      <c r="AB36" s="680" t="s">
        <v>460</v>
      </c>
      <c r="AC36" s="262"/>
      <c r="AD36" s="262"/>
      <c r="AE36" s="94"/>
      <c r="AF36" s="95"/>
      <c r="AG36" s="95"/>
      <c r="AH36" s="95"/>
      <c r="AI36" s="96"/>
      <c r="AJ36" s="94"/>
      <c r="AK36" s="95"/>
      <c r="AL36" s="95"/>
      <c r="AM36" s="95"/>
      <c r="AN36" s="96"/>
      <c r="AO36" s="94"/>
      <c r="AP36" s="95"/>
      <c r="AQ36" s="95"/>
      <c r="AR36" s="95"/>
      <c r="AS36" s="96"/>
      <c r="AT36" s="266"/>
      <c r="AU36" s="267"/>
      <c r="AV36" s="267"/>
      <c r="AW36" s="267"/>
      <c r="AX36" s="268"/>
    </row>
    <row r="37" spans="1:50" ht="18.75" customHeight="1" x14ac:dyDescent="0.15">
      <c r="A37" s="212" t="s">
        <v>13</v>
      </c>
      <c r="B37" s="213"/>
      <c r="C37" s="213"/>
      <c r="D37" s="213"/>
      <c r="E37" s="213"/>
      <c r="F37" s="214"/>
      <c r="G37" s="219" t="s">
        <v>318</v>
      </c>
      <c r="H37" s="220"/>
      <c r="I37" s="220"/>
      <c r="J37" s="220"/>
      <c r="K37" s="220"/>
      <c r="L37" s="220"/>
      <c r="M37" s="220"/>
      <c r="N37" s="220"/>
      <c r="O37" s="221"/>
      <c r="P37" s="239" t="s">
        <v>82</v>
      </c>
      <c r="Q37" s="220"/>
      <c r="R37" s="220"/>
      <c r="S37" s="220"/>
      <c r="T37" s="220"/>
      <c r="U37" s="220"/>
      <c r="V37" s="220"/>
      <c r="W37" s="220"/>
      <c r="X37" s="221"/>
      <c r="Y37" s="191"/>
      <c r="Z37" s="87"/>
      <c r="AA37" s="88"/>
      <c r="AB37" s="263" t="s">
        <v>12</v>
      </c>
      <c r="AC37" s="264"/>
      <c r="AD37" s="265"/>
      <c r="AE37" s="280" t="s">
        <v>69</v>
      </c>
      <c r="AF37" s="281"/>
      <c r="AG37" s="281"/>
      <c r="AH37" s="281"/>
      <c r="AI37" s="282"/>
      <c r="AJ37" s="280" t="s">
        <v>70</v>
      </c>
      <c r="AK37" s="281"/>
      <c r="AL37" s="281"/>
      <c r="AM37" s="281"/>
      <c r="AN37" s="282"/>
      <c r="AO37" s="280" t="s">
        <v>71</v>
      </c>
      <c r="AP37" s="281"/>
      <c r="AQ37" s="281"/>
      <c r="AR37" s="281"/>
      <c r="AS37" s="282"/>
      <c r="AT37" s="269" t="s">
        <v>302</v>
      </c>
      <c r="AU37" s="270"/>
      <c r="AV37" s="270"/>
      <c r="AW37" s="270"/>
      <c r="AX37" s="271"/>
    </row>
    <row r="38" spans="1:50" ht="18.75" customHeight="1" x14ac:dyDescent="0.15">
      <c r="A38" s="212"/>
      <c r="B38" s="213"/>
      <c r="C38" s="213"/>
      <c r="D38" s="213"/>
      <c r="E38" s="213"/>
      <c r="F38" s="214"/>
      <c r="G38" s="222"/>
      <c r="H38" s="109"/>
      <c r="I38" s="109"/>
      <c r="J38" s="109"/>
      <c r="K38" s="109"/>
      <c r="L38" s="109"/>
      <c r="M38" s="109"/>
      <c r="N38" s="109"/>
      <c r="O38" s="223"/>
      <c r="P38" s="240"/>
      <c r="Q38" s="109"/>
      <c r="R38" s="109"/>
      <c r="S38" s="109"/>
      <c r="T38" s="109"/>
      <c r="U38" s="109"/>
      <c r="V38" s="109"/>
      <c r="W38" s="109"/>
      <c r="X38" s="223"/>
      <c r="Y38" s="277"/>
      <c r="Z38" s="278"/>
      <c r="AA38" s="279"/>
      <c r="AB38" s="137"/>
      <c r="AC38" s="132"/>
      <c r="AD38" s="133"/>
      <c r="AE38" s="138"/>
      <c r="AF38" s="131"/>
      <c r="AG38" s="131"/>
      <c r="AH38" s="131"/>
      <c r="AI38" s="283"/>
      <c r="AJ38" s="138"/>
      <c r="AK38" s="131"/>
      <c r="AL38" s="131"/>
      <c r="AM38" s="131"/>
      <c r="AN38" s="283"/>
      <c r="AO38" s="138"/>
      <c r="AP38" s="131"/>
      <c r="AQ38" s="131"/>
      <c r="AR38" s="131"/>
      <c r="AS38" s="283"/>
      <c r="AT38" s="67"/>
      <c r="AU38" s="111"/>
      <c r="AV38" s="111"/>
      <c r="AW38" s="109" t="s">
        <v>461</v>
      </c>
      <c r="AX38" s="110"/>
    </row>
    <row r="39" spans="1:50" ht="22.5" customHeight="1" x14ac:dyDescent="0.15">
      <c r="A39" s="215"/>
      <c r="B39" s="213"/>
      <c r="C39" s="213"/>
      <c r="D39" s="213"/>
      <c r="E39" s="213"/>
      <c r="F39" s="214"/>
      <c r="G39" s="286"/>
      <c r="H39" s="287"/>
      <c r="I39" s="287"/>
      <c r="J39" s="287"/>
      <c r="K39" s="287"/>
      <c r="L39" s="287"/>
      <c r="M39" s="287"/>
      <c r="N39" s="287"/>
      <c r="O39" s="288"/>
      <c r="P39" s="193"/>
      <c r="Q39" s="194"/>
      <c r="R39" s="194"/>
      <c r="S39" s="194"/>
      <c r="T39" s="194"/>
      <c r="U39" s="194"/>
      <c r="V39" s="194"/>
      <c r="W39" s="194"/>
      <c r="X39" s="195"/>
      <c r="Y39" s="295" t="s">
        <v>14</v>
      </c>
      <c r="Z39" s="296"/>
      <c r="AA39" s="297"/>
      <c r="AB39" s="298"/>
      <c r="AC39" s="299"/>
      <c r="AD39" s="299"/>
      <c r="AE39" s="94"/>
      <c r="AF39" s="95"/>
      <c r="AG39" s="95"/>
      <c r="AH39" s="95"/>
      <c r="AI39" s="96"/>
      <c r="AJ39" s="94"/>
      <c r="AK39" s="95"/>
      <c r="AL39" s="95"/>
      <c r="AM39" s="95"/>
      <c r="AN39" s="96"/>
      <c r="AO39" s="94"/>
      <c r="AP39" s="95"/>
      <c r="AQ39" s="95"/>
      <c r="AR39" s="95"/>
      <c r="AS39" s="96"/>
      <c r="AT39" s="225"/>
      <c r="AU39" s="225"/>
      <c r="AV39" s="225"/>
      <c r="AW39" s="225"/>
      <c r="AX39" s="226"/>
    </row>
    <row r="40" spans="1:50" ht="22.5" customHeight="1" x14ac:dyDescent="0.15">
      <c r="A40" s="216"/>
      <c r="B40" s="217"/>
      <c r="C40" s="217"/>
      <c r="D40" s="217"/>
      <c r="E40" s="217"/>
      <c r="F40" s="218"/>
      <c r="G40" s="289"/>
      <c r="H40" s="290"/>
      <c r="I40" s="290"/>
      <c r="J40" s="290"/>
      <c r="K40" s="290"/>
      <c r="L40" s="290"/>
      <c r="M40" s="290"/>
      <c r="N40" s="290"/>
      <c r="O40" s="291"/>
      <c r="P40" s="274"/>
      <c r="Q40" s="274"/>
      <c r="R40" s="274"/>
      <c r="S40" s="274"/>
      <c r="T40" s="274"/>
      <c r="U40" s="274"/>
      <c r="V40" s="274"/>
      <c r="W40" s="274"/>
      <c r="X40" s="275"/>
      <c r="Y40" s="173" t="s">
        <v>65</v>
      </c>
      <c r="Z40" s="122"/>
      <c r="AA40" s="169"/>
      <c r="AB40" s="284"/>
      <c r="AC40" s="285"/>
      <c r="AD40" s="285"/>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8"/>
      <c r="B41" s="669"/>
      <c r="C41" s="669"/>
      <c r="D41" s="669"/>
      <c r="E41" s="669"/>
      <c r="F41" s="670"/>
      <c r="G41" s="292"/>
      <c r="H41" s="293"/>
      <c r="I41" s="293"/>
      <c r="J41" s="293"/>
      <c r="K41" s="293"/>
      <c r="L41" s="293"/>
      <c r="M41" s="293"/>
      <c r="N41" s="293"/>
      <c r="O41" s="294"/>
      <c r="P41" s="196"/>
      <c r="Q41" s="196"/>
      <c r="R41" s="196"/>
      <c r="S41" s="196"/>
      <c r="T41" s="196"/>
      <c r="U41" s="196"/>
      <c r="V41" s="196"/>
      <c r="W41" s="196"/>
      <c r="X41" s="197"/>
      <c r="Y41" s="121" t="s">
        <v>15</v>
      </c>
      <c r="Z41" s="122"/>
      <c r="AA41" s="169"/>
      <c r="AB41" s="680" t="s">
        <v>460</v>
      </c>
      <c r="AC41" s="262"/>
      <c r="AD41" s="262"/>
      <c r="AE41" s="94"/>
      <c r="AF41" s="95"/>
      <c r="AG41" s="95"/>
      <c r="AH41" s="95"/>
      <c r="AI41" s="96"/>
      <c r="AJ41" s="94"/>
      <c r="AK41" s="95"/>
      <c r="AL41" s="95"/>
      <c r="AM41" s="95"/>
      <c r="AN41" s="96"/>
      <c r="AO41" s="94"/>
      <c r="AP41" s="95"/>
      <c r="AQ41" s="95"/>
      <c r="AR41" s="95"/>
      <c r="AS41" s="96"/>
      <c r="AT41" s="266"/>
      <c r="AU41" s="267"/>
      <c r="AV41" s="267"/>
      <c r="AW41" s="267"/>
      <c r="AX41" s="268"/>
    </row>
    <row r="42" spans="1:50" ht="18.75" customHeight="1" x14ac:dyDescent="0.15">
      <c r="A42" s="212" t="s">
        <v>13</v>
      </c>
      <c r="B42" s="213"/>
      <c r="C42" s="213"/>
      <c r="D42" s="213"/>
      <c r="E42" s="213"/>
      <c r="F42" s="214"/>
      <c r="G42" s="219" t="s">
        <v>318</v>
      </c>
      <c r="H42" s="220"/>
      <c r="I42" s="220"/>
      <c r="J42" s="220"/>
      <c r="K42" s="220"/>
      <c r="L42" s="220"/>
      <c r="M42" s="220"/>
      <c r="N42" s="220"/>
      <c r="O42" s="221"/>
      <c r="P42" s="239" t="s">
        <v>82</v>
      </c>
      <c r="Q42" s="220"/>
      <c r="R42" s="220"/>
      <c r="S42" s="220"/>
      <c r="T42" s="220"/>
      <c r="U42" s="220"/>
      <c r="V42" s="220"/>
      <c r="W42" s="220"/>
      <c r="X42" s="221"/>
      <c r="Y42" s="191"/>
      <c r="Z42" s="87"/>
      <c r="AA42" s="88"/>
      <c r="AB42" s="263" t="s">
        <v>12</v>
      </c>
      <c r="AC42" s="264"/>
      <c r="AD42" s="265"/>
      <c r="AE42" s="280" t="s">
        <v>69</v>
      </c>
      <c r="AF42" s="281"/>
      <c r="AG42" s="281"/>
      <c r="AH42" s="281"/>
      <c r="AI42" s="282"/>
      <c r="AJ42" s="280" t="s">
        <v>70</v>
      </c>
      <c r="AK42" s="281"/>
      <c r="AL42" s="281"/>
      <c r="AM42" s="281"/>
      <c r="AN42" s="282"/>
      <c r="AO42" s="280" t="s">
        <v>71</v>
      </c>
      <c r="AP42" s="281"/>
      <c r="AQ42" s="281"/>
      <c r="AR42" s="281"/>
      <c r="AS42" s="282"/>
      <c r="AT42" s="269" t="s">
        <v>302</v>
      </c>
      <c r="AU42" s="270"/>
      <c r="AV42" s="270"/>
      <c r="AW42" s="270"/>
      <c r="AX42" s="271"/>
    </row>
    <row r="43" spans="1:50" ht="18.75" customHeight="1" x14ac:dyDescent="0.15">
      <c r="A43" s="212"/>
      <c r="B43" s="213"/>
      <c r="C43" s="213"/>
      <c r="D43" s="213"/>
      <c r="E43" s="213"/>
      <c r="F43" s="214"/>
      <c r="G43" s="222"/>
      <c r="H43" s="109"/>
      <c r="I43" s="109"/>
      <c r="J43" s="109"/>
      <c r="K43" s="109"/>
      <c r="L43" s="109"/>
      <c r="M43" s="109"/>
      <c r="N43" s="109"/>
      <c r="O43" s="223"/>
      <c r="P43" s="240"/>
      <c r="Q43" s="109"/>
      <c r="R43" s="109"/>
      <c r="S43" s="109"/>
      <c r="T43" s="109"/>
      <c r="U43" s="109"/>
      <c r="V43" s="109"/>
      <c r="W43" s="109"/>
      <c r="X43" s="223"/>
      <c r="Y43" s="277"/>
      <c r="Z43" s="278"/>
      <c r="AA43" s="279"/>
      <c r="AB43" s="137"/>
      <c r="AC43" s="132"/>
      <c r="AD43" s="133"/>
      <c r="AE43" s="138"/>
      <c r="AF43" s="131"/>
      <c r="AG43" s="131"/>
      <c r="AH43" s="131"/>
      <c r="AI43" s="283"/>
      <c r="AJ43" s="138"/>
      <c r="AK43" s="131"/>
      <c r="AL43" s="131"/>
      <c r="AM43" s="131"/>
      <c r="AN43" s="283"/>
      <c r="AO43" s="138"/>
      <c r="AP43" s="131"/>
      <c r="AQ43" s="131"/>
      <c r="AR43" s="131"/>
      <c r="AS43" s="283"/>
      <c r="AT43" s="67"/>
      <c r="AU43" s="111"/>
      <c r="AV43" s="111"/>
      <c r="AW43" s="109" t="s">
        <v>461</v>
      </c>
      <c r="AX43" s="110"/>
    </row>
    <row r="44" spans="1:50" ht="22.5" customHeight="1" x14ac:dyDescent="0.15">
      <c r="A44" s="215"/>
      <c r="B44" s="213"/>
      <c r="C44" s="213"/>
      <c r="D44" s="213"/>
      <c r="E44" s="213"/>
      <c r="F44" s="214"/>
      <c r="G44" s="286"/>
      <c r="H44" s="287"/>
      <c r="I44" s="287"/>
      <c r="J44" s="287"/>
      <c r="K44" s="287"/>
      <c r="L44" s="287"/>
      <c r="M44" s="287"/>
      <c r="N44" s="287"/>
      <c r="O44" s="288"/>
      <c r="P44" s="193"/>
      <c r="Q44" s="194"/>
      <c r="R44" s="194"/>
      <c r="S44" s="194"/>
      <c r="T44" s="194"/>
      <c r="U44" s="194"/>
      <c r="V44" s="194"/>
      <c r="W44" s="194"/>
      <c r="X44" s="195"/>
      <c r="Y44" s="295" t="s">
        <v>14</v>
      </c>
      <c r="Z44" s="296"/>
      <c r="AA44" s="297"/>
      <c r="AB44" s="298"/>
      <c r="AC44" s="299"/>
      <c r="AD44" s="299"/>
      <c r="AE44" s="94"/>
      <c r="AF44" s="95"/>
      <c r="AG44" s="95"/>
      <c r="AH44" s="95"/>
      <c r="AI44" s="96"/>
      <c r="AJ44" s="94"/>
      <c r="AK44" s="95"/>
      <c r="AL44" s="95"/>
      <c r="AM44" s="95"/>
      <c r="AN44" s="96"/>
      <c r="AO44" s="94"/>
      <c r="AP44" s="95"/>
      <c r="AQ44" s="95"/>
      <c r="AR44" s="95"/>
      <c r="AS44" s="96"/>
      <c r="AT44" s="225"/>
      <c r="AU44" s="225"/>
      <c r="AV44" s="225"/>
      <c r="AW44" s="225"/>
      <c r="AX44" s="226"/>
    </row>
    <row r="45" spans="1:50" ht="22.5" customHeight="1" x14ac:dyDescent="0.15">
      <c r="A45" s="216"/>
      <c r="B45" s="217"/>
      <c r="C45" s="217"/>
      <c r="D45" s="217"/>
      <c r="E45" s="217"/>
      <c r="F45" s="218"/>
      <c r="G45" s="289"/>
      <c r="H45" s="290"/>
      <c r="I45" s="290"/>
      <c r="J45" s="290"/>
      <c r="K45" s="290"/>
      <c r="L45" s="290"/>
      <c r="M45" s="290"/>
      <c r="N45" s="290"/>
      <c r="O45" s="291"/>
      <c r="P45" s="274"/>
      <c r="Q45" s="274"/>
      <c r="R45" s="274"/>
      <c r="S45" s="274"/>
      <c r="T45" s="274"/>
      <c r="U45" s="274"/>
      <c r="V45" s="274"/>
      <c r="W45" s="274"/>
      <c r="X45" s="275"/>
      <c r="Y45" s="173" t="s">
        <v>65</v>
      </c>
      <c r="Z45" s="122"/>
      <c r="AA45" s="169"/>
      <c r="AB45" s="284"/>
      <c r="AC45" s="285"/>
      <c r="AD45" s="285"/>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8"/>
      <c r="B46" s="669"/>
      <c r="C46" s="669"/>
      <c r="D46" s="669"/>
      <c r="E46" s="669"/>
      <c r="F46" s="670"/>
      <c r="G46" s="292"/>
      <c r="H46" s="293"/>
      <c r="I46" s="293"/>
      <c r="J46" s="293"/>
      <c r="K46" s="293"/>
      <c r="L46" s="293"/>
      <c r="M46" s="293"/>
      <c r="N46" s="293"/>
      <c r="O46" s="294"/>
      <c r="P46" s="196"/>
      <c r="Q46" s="196"/>
      <c r="R46" s="196"/>
      <c r="S46" s="196"/>
      <c r="T46" s="196"/>
      <c r="U46" s="196"/>
      <c r="V46" s="196"/>
      <c r="W46" s="196"/>
      <c r="X46" s="197"/>
      <c r="Y46" s="121" t="s">
        <v>15</v>
      </c>
      <c r="Z46" s="122"/>
      <c r="AA46" s="169"/>
      <c r="AB46" s="680" t="s">
        <v>460</v>
      </c>
      <c r="AC46" s="262"/>
      <c r="AD46" s="262"/>
      <c r="AE46" s="94"/>
      <c r="AF46" s="95"/>
      <c r="AG46" s="95"/>
      <c r="AH46" s="95"/>
      <c r="AI46" s="96"/>
      <c r="AJ46" s="94"/>
      <c r="AK46" s="95"/>
      <c r="AL46" s="95"/>
      <c r="AM46" s="95"/>
      <c r="AN46" s="96"/>
      <c r="AO46" s="94"/>
      <c r="AP46" s="95"/>
      <c r="AQ46" s="95"/>
      <c r="AR46" s="95"/>
      <c r="AS46" s="96"/>
      <c r="AT46" s="266"/>
      <c r="AU46" s="267"/>
      <c r="AV46" s="267"/>
      <c r="AW46" s="267"/>
      <c r="AX46" s="268"/>
    </row>
    <row r="47" spans="1:50" ht="18.75" customHeight="1" x14ac:dyDescent="0.15">
      <c r="A47" s="212" t="s">
        <v>13</v>
      </c>
      <c r="B47" s="213"/>
      <c r="C47" s="213"/>
      <c r="D47" s="213"/>
      <c r="E47" s="213"/>
      <c r="F47" s="214"/>
      <c r="G47" s="219" t="s">
        <v>318</v>
      </c>
      <c r="H47" s="220"/>
      <c r="I47" s="220"/>
      <c r="J47" s="220"/>
      <c r="K47" s="220"/>
      <c r="L47" s="220"/>
      <c r="M47" s="220"/>
      <c r="N47" s="220"/>
      <c r="O47" s="221"/>
      <c r="P47" s="239" t="s">
        <v>82</v>
      </c>
      <c r="Q47" s="220"/>
      <c r="R47" s="220"/>
      <c r="S47" s="220"/>
      <c r="T47" s="220"/>
      <c r="U47" s="220"/>
      <c r="V47" s="220"/>
      <c r="W47" s="220"/>
      <c r="X47" s="221"/>
      <c r="Y47" s="191"/>
      <c r="Z47" s="87"/>
      <c r="AA47" s="88"/>
      <c r="AB47" s="263" t="s">
        <v>12</v>
      </c>
      <c r="AC47" s="264"/>
      <c r="AD47" s="265"/>
      <c r="AE47" s="280" t="s">
        <v>69</v>
      </c>
      <c r="AF47" s="281"/>
      <c r="AG47" s="281"/>
      <c r="AH47" s="281"/>
      <c r="AI47" s="282"/>
      <c r="AJ47" s="280" t="s">
        <v>70</v>
      </c>
      <c r="AK47" s="281"/>
      <c r="AL47" s="281"/>
      <c r="AM47" s="281"/>
      <c r="AN47" s="282"/>
      <c r="AO47" s="280" t="s">
        <v>71</v>
      </c>
      <c r="AP47" s="281"/>
      <c r="AQ47" s="281"/>
      <c r="AR47" s="281"/>
      <c r="AS47" s="282"/>
      <c r="AT47" s="269" t="s">
        <v>302</v>
      </c>
      <c r="AU47" s="270"/>
      <c r="AV47" s="270"/>
      <c r="AW47" s="270"/>
      <c r="AX47" s="271"/>
    </row>
    <row r="48" spans="1:50" ht="18.75" customHeight="1" x14ac:dyDescent="0.15">
      <c r="A48" s="212"/>
      <c r="B48" s="213"/>
      <c r="C48" s="213"/>
      <c r="D48" s="213"/>
      <c r="E48" s="213"/>
      <c r="F48" s="214"/>
      <c r="G48" s="222"/>
      <c r="H48" s="109"/>
      <c r="I48" s="109"/>
      <c r="J48" s="109"/>
      <c r="K48" s="109"/>
      <c r="L48" s="109"/>
      <c r="M48" s="109"/>
      <c r="N48" s="109"/>
      <c r="O48" s="223"/>
      <c r="P48" s="240"/>
      <c r="Q48" s="109"/>
      <c r="R48" s="109"/>
      <c r="S48" s="109"/>
      <c r="T48" s="109"/>
      <c r="U48" s="109"/>
      <c r="V48" s="109"/>
      <c r="W48" s="109"/>
      <c r="X48" s="223"/>
      <c r="Y48" s="277"/>
      <c r="Z48" s="278"/>
      <c r="AA48" s="279"/>
      <c r="AB48" s="137"/>
      <c r="AC48" s="132"/>
      <c r="AD48" s="133"/>
      <c r="AE48" s="138"/>
      <c r="AF48" s="131"/>
      <c r="AG48" s="131"/>
      <c r="AH48" s="131"/>
      <c r="AI48" s="283"/>
      <c r="AJ48" s="138"/>
      <c r="AK48" s="131"/>
      <c r="AL48" s="131"/>
      <c r="AM48" s="131"/>
      <c r="AN48" s="283"/>
      <c r="AO48" s="138"/>
      <c r="AP48" s="131"/>
      <c r="AQ48" s="131"/>
      <c r="AR48" s="131"/>
      <c r="AS48" s="283"/>
      <c r="AT48" s="67"/>
      <c r="AU48" s="111"/>
      <c r="AV48" s="111"/>
      <c r="AW48" s="109" t="s">
        <v>458</v>
      </c>
      <c r="AX48" s="110"/>
    </row>
    <row r="49" spans="1:50" ht="22.5" customHeight="1" x14ac:dyDescent="0.15">
      <c r="A49" s="215"/>
      <c r="B49" s="213"/>
      <c r="C49" s="213"/>
      <c r="D49" s="213"/>
      <c r="E49" s="213"/>
      <c r="F49" s="214"/>
      <c r="G49" s="286"/>
      <c r="H49" s="287"/>
      <c r="I49" s="287"/>
      <c r="J49" s="287"/>
      <c r="K49" s="287"/>
      <c r="L49" s="287"/>
      <c r="M49" s="287"/>
      <c r="N49" s="287"/>
      <c r="O49" s="288"/>
      <c r="P49" s="193"/>
      <c r="Q49" s="194"/>
      <c r="R49" s="194"/>
      <c r="S49" s="194"/>
      <c r="T49" s="194"/>
      <c r="U49" s="194"/>
      <c r="V49" s="194"/>
      <c r="W49" s="194"/>
      <c r="X49" s="195"/>
      <c r="Y49" s="295" t="s">
        <v>14</v>
      </c>
      <c r="Z49" s="296"/>
      <c r="AA49" s="297"/>
      <c r="AB49" s="298"/>
      <c r="AC49" s="299"/>
      <c r="AD49" s="299"/>
      <c r="AE49" s="94"/>
      <c r="AF49" s="95"/>
      <c r="AG49" s="95"/>
      <c r="AH49" s="95"/>
      <c r="AI49" s="96"/>
      <c r="AJ49" s="94"/>
      <c r="AK49" s="95"/>
      <c r="AL49" s="95"/>
      <c r="AM49" s="95"/>
      <c r="AN49" s="96"/>
      <c r="AO49" s="94"/>
      <c r="AP49" s="95"/>
      <c r="AQ49" s="95"/>
      <c r="AR49" s="95"/>
      <c r="AS49" s="96"/>
      <c r="AT49" s="225"/>
      <c r="AU49" s="225"/>
      <c r="AV49" s="225"/>
      <c r="AW49" s="225"/>
      <c r="AX49" s="226"/>
    </row>
    <row r="50" spans="1:50" ht="22.5" customHeight="1" x14ac:dyDescent="0.15">
      <c r="A50" s="216"/>
      <c r="B50" s="217"/>
      <c r="C50" s="217"/>
      <c r="D50" s="217"/>
      <c r="E50" s="217"/>
      <c r="F50" s="218"/>
      <c r="G50" s="289"/>
      <c r="H50" s="290"/>
      <c r="I50" s="290"/>
      <c r="J50" s="290"/>
      <c r="K50" s="290"/>
      <c r="L50" s="290"/>
      <c r="M50" s="290"/>
      <c r="N50" s="290"/>
      <c r="O50" s="291"/>
      <c r="P50" s="274"/>
      <c r="Q50" s="274"/>
      <c r="R50" s="274"/>
      <c r="S50" s="274"/>
      <c r="T50" s="274"/>
      <c r="U50" s="274"/>
      <c r="V50" s="274"/>
      <c r="W50" s="274"/>
      <c r="X50" s="275"/>
      <c r="Y50" s="173" t="s">
        <v>65</v>
      </c>
      <c r="Z50" s="122"/>
      <c r="AA50" s="169"/>
      <c r="AB50" s="284"/>
      <c r="AC50" s="285"/>
      <c r="AD50" s="285"/>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8"/>
      <c r="B51" s="669"/>
      <c r="C51" s="669"/>
      <c r="D51" s="669"/>
      <c r="E51" s="669"/>
      <c r="F51" s="670"/>
      <c r="G51" s="292"/>
      <c r="H51" s="293"/>
      <c r="I51" s="293"/>
      <c r="J51" s="293"/>
      <c r="K51" s="293"/>
      <c r="L51" s="293"/>
      <c r="M51" s="293"/>
      <c r="N51" s="293"/>
      <c r="O51" s="294"/>
      <c r="P51" s="196"/>
      <c r="Q51" s="196"/>
      <c r="R51" s="196"/>
      <c r="S51" s="196"/>
      <c r="T51" s="196"/>
      <c r="U51" s="196"/>
      <c r="V51" s="196"/>
      <c r="W51" s="196"/>
      <c r="X51" s="197"/>
      <c r="Y51" s="121" t="s">
        <v>15</v>
      </c>
      <c r="Z51" s="122"/>
      <c r="AA51" s="169"/>
      <c r="AB51" s="689" t="s">
        <v>459</v>
      </c>
      <c r="AC51" s="690"/>
      <c r="AD51" s="690"/>
      <c r="AE51" s="94"/>
      <c r="AF51" s="95"/>
      <c r="AG51" s="95"/>
      <c r="AH51" s="95"/>
      <c r="AI51" s="96"/>
      <c r="AJ51" s="94"/>
      <c r="AK51" s="95"/>
      <c r="AL51" s="95"/>
      <c r="AM51" s="95"/>
      <c r="AN51" s="96"/>
      <c r="AO51" s="94"/>
      <c r="AP51" s="95"/>
      <c r="AQ51" s="95"/>
      <c r="AR51" s="95"/>
      <c r="AS51" s="96"/>
      <c r="AT51" s="266"/>
      <c r="AU51" s="267"/>
      <c r="AV51" s="267"/>
      <c r="AW51" s="267"/>
      <c r="AX51" s="26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5" t="s">
        <v>365</v>
      </c>
      <c r="H2" s="386"/>
      <c r="I2" s="386"/>
      <c r="J2" s="386"/>
      <c r="K2" s="386"/>
      <c r="L2" s="386"/>
      <c r="M2" s="386"/>
      <c r="N2" s="386"/>
      <c r="O2" s="386"/>
      <c r="P2" s="386"/>
      <c r="Q2" s="386"/>
      <c r="R2" s="386"/>
      <c r="S2" s="386"/>
      <c r="T2" s="386"/>
      <c r="U2" s="386"/>
      <c r="V2" s="386"/>
      <c r="W2" s="386"/>
      <c r="X2" s="386"/>
      <c r="Y2" s="386"/>
      <c r="Z2" s="386"/>
      <c r="AA2" s="386"/>
      <c r="AB2" s="387"/>
      <c r="AC2" s="385" t="s">
        <v>455</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694"/>
      <c r="B3" s="695"/>
      <c r="C3" s="695"/>
      <c r="D3" s="695"/>
      <c r="E3" s="695"/>
      <c r="F3" s="696"/>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694"/>
      <c r="B4" s="695"/>
      <c r="C4" s="695"/>
      <c r="D4" s="695"/>
      <c r="E4" s="695"/>
      <c r="F4" s="69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97"/>
    </row>
    <row r="5" spans="1:50" ht="24.75" customHeight="1" x14ac:dyDescent="0.15">
      <c r="A5" s="694"/>
      <c r="B5" s="695"/>
      <c r="C5" s="695"/>
      <c r="D5" s="695"/>
      <c r="E5" s="695"/>
      <c r="F5" s="69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4"/>
      <c r="B6" s="695"/>
      <c r="C6" s="695"/>
      <c r="D6" s="695"/>
      <c r="E6" s="695"/>
      <c r="F6" s="69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4"/>
      <c r="B7" s="695"/>
      <c r="C7" s="695"/>
      <c r="D7" s="695"/>
      <c r="E7" s="695"/>
      <c r="F7" s="69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4"/>
      <c r="B8" s="695"/>
      <c r="C8" s="695"/>
      <c r="D8" s="695"/>
      <c r="E8" s="695"/>
      <c r="F8" s="69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4"/>
      <c r="B9" s="695"/>
      <c r="C9" s="695"/>
      <c r="D9" s="695"/>
      <c r="E9" s="695"/>
      <c r="F9" s="69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4"/>
      <c r="B10" s="695"/>
      <c r="C10" s="695"/>
      <c r="D10" s="695"/>
      <c r="E10" s="695"/>
      <c r="F10" s="69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4"/>
      <c r="B11" s="695"/>
      <c r="C11" s="695"/>
      <c r="D11" s="695"/>
      <c r="E11" s="695"/>
      <c r="F11" s="69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4"/>
      <c r="B12" s="695"/>
      <c r="C12" s="695"/>
      <c r="D12" s="695"/>
      <c r="E12" s="695"/>
      <c r="F12" s="69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4"/>
      <c r="B13" s="695"/>
      <c r="C13" s="695"/>
      <c r="D13" s="695"/>
      <c r="E13" s="695"/>
      <c r="F13" s="69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4"/>
      <c r="B14" s="695"/>
      <c r="C14" s="695"/>
      <c r="D14" s="695"/>
      <c r="E14" s="695"/>
      <c r="F14" s="696"/>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4"/>
      <c r="B15" s="695"/>
      <c r="C15" s="695"/>
      <c r="D15" s="695"/>
      <c r="E15" s="695"/>
      <c r="F15" s="696"/>
      <c r="G15" s="385" t="s">
        <v>366</v>
      </c>
      <c r="H15" s="386"/>
      <c r="I15" s="386"/>
      <c r="J15" s="386"/>
      <c r="K15" s="386"/>
      <c r="L15" s="386"/>
      <c r="M15" s="386"/>
      <c r="N15" s="386"/>
      <c r="O15" s="386"/>
      <c r="P15" s="386"/>
      <c r="Q15" s="386"/>
      <c r="R15" s="386"/>
      <c r="S15" s="386"/>
      <c r="T15" s="386"/>
      <c r="U15" s="386"/>
      <c r="V15" s="386"/>
      <c r="W15" s="386"/>
      <c r="X15" s="386"/>
      <c r="Y15" s="386"/>
      <c r="Z15" s="386"/>
      <c r="AA15" s="386"/>
      <c r="AB15" s="387"/>
      <c r="AC15" s="385" t="s">
        <v>367</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694"/>
      <c r="B16" s="695"/>
      <c r="C16" s="695"/>
      <c r="D16" s="695"/>
      <c r="E16" s="695"/>
      <c r="F16" s="696"/>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694"/>
      <c r="B17" s="695"/>
      <c r="C17" s="695"/>
      <c r="D17" s="695"/>
      <c r="E17" s="695"/>
      <c r="F17" s="69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97"/>
    </row>
    <row r="18" spans="1:50" ht="24.75" customHeight="1" x14ac:dyDescent="0.15">
      <c r="A18" s="694"/>
      <c r="B18" s="695"/>
      <c r="C18" s="695"/>
      <c r="D18" s="695"/>
      <c r="E18" s="695"/>
      <c r="F18" s="69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4"/>
      <c r="B19" s="695"/>
      <c r="C19" s="695"/>
      <c r="D19" s="695"/>
      <c r="E19" s="695"/>
      <c r="F19" s="69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4"/>
      <c r="B20" s="695"/>
      <c r="C20" s="695"/>
      <c r="D20" s="695"/>
      <c r="E20" s="695"/>
      <c r="F20" s="69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4"/>
      <c r="B21" s="695"/>
      <c r="C21" s="695"/>
      <c r="D21" s="695"/>
      <c r="E21" s="695"/>
      <c r="F21" s="69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4"/>
      <c r="B22" s="695"/>
      <c r="C22" s="695"/>
      <c r="D22" s="695"/>
      <c r="E22" s="695"/>
      <c r="F22" s="69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4"/>
      <c r="B23" s="695"/>
      <c r="C23" s="695"/>
      <c r="D23" s="695"/>
      <c r="E23" s="695"/>
      <c r="F23" s="69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4"/>
      <c r="B24" s="695"/>
      <c r="C24" s="695"/>
      <c r="D24" s="695"/>
      <c r="E24" s="695"/>
      <c r="F24" s="69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4"/>
      <c r="B25" s="695"/>
      <c r="C25" s="695"/>
      <c r="D25" s="695"/>
      <c r="E25" s="695"/>
      <c r="F25" s="69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4"/>
      <c r="B26" s="695"/>
      <c r="C26" s="695"/>
      <c r="D26" s="695"/>
      <c r="E26" s="695"/>
      <c r="F26" s="69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4"/>
      <c r="B27" s="695"/>
      <c r="C27" s="695"/>
      <c r="D27" s="695"/>
      <c r="E27" s="695"/>
      <c r="F27" s="696"/>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4"/>
      <c r="B28" s="695"/>
      <c r="C28" s="695"/>
      <c r="D28" s="695"/>
      <c r="E28" s="695"/>
      <c r="F28" s="696"/>
      <c r="G28" s="385" t="s">
        <v>368</v>
      </c>
      <c r="H28" s="386"/>
      <c r="I28" s="386"/>
      <c r="J28" s="386"/>
      <c r="K28" s="386"/>
      <c r="L28" s="386"/>
      <c r="M28" s="386"/>
      <c r="N28" s="386"/>
      <c r="O28" s="386"/>
      <c r="P28" s="386"/>
      <c r="Q28" s="386"/>
      <c r="R28" s="386"/>
      <c r="S28" s="386"/>
      <c r="T28" s="386"/>
      <c r="U28" s="386"/>
      <c r="V28" s="386"/>
      <c r="W28" s="386"/>
      <c r="X28" s="386"/>
      <c r="Y28" s="386"/>
      <c r="Z28" s="386"/>
      <c r="AA28" s="386"/>
      <c r="AB28" s="387"/>
      <c r="AC28" s="385" t="s">
        <v>369</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694"/>
      <c r="B29" s="695"/>
      <c r="C29" s="695"/>
      <c r="D29" s="695"/>
      <c r="E29" s="695"/>
      <c r="F29" s="696"/>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694"/>
      <c r="B30" s="695"/>
      <c r="C30" s="695"/>
      <c r="D30" s="695"/>
      <c r="E30" s="695"/>
      <c r="F30" s="69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97"/>
    </row>
    <row r="31" spans="1:50" ht="24.75" customHeight="1" x14ac:dyDescent="0.15">
      <c r="A31" s="694"/>
      <c r="B31" s="695"/>
      <c r="C31" s="695"/>
      <c r="D31" s="695"/>
      <c r="E31" s="695"/>
      <c r="F31" s="69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4"/>
      <c r="B32" s="695"/>
      <c r="C32" s="695"/>
      <c r="D32" s="695"/>
      <c r="E32" s="695"/>
      <c r="F32" s="69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4"/>
      <c r="B33" s="695"/>
      <c r="C33" s="695"/>
      <c r="D33" s="695"/>
      <c r="E33" s="695"/>
      <c r="F33" s="69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4"/>
      <c r="B34" s="695"/>
      <c r="C34" s="695"/>
      <c r="D34" s="695"/>
      <c r="E34" s="695"/>
      <c r="F34" s="69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4"/>
      <c r="B35" s="695"/>
      <c r="C35" s="695"/>
      <c r="D35" s="695"/>
      <c r="E35" s="695"/>
      <c r="F35" s="69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4"/>
      <c r="B36" s="695"/>
      <c r="C36" s="695"/>
      <c r="D36" s="695"/>
      <c r="E36" s="695"/>
      <c r="F36" s="69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4"/>
      <c r="B37" s="695"/>
      <c r="C37" s="695"/>
      <c r="D37" s="695"/>
      <c r="E37" s="695"/>
      <c r="F37" s="69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4"/>
      <c r="B38" s="695"/>
      <c r="C38" s="695"/>
      <c r="D38" s="695"/>
      <c r="E38" s="695"/>
      <c r="F38" s="69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4"/>
      <c r="B39" s="695"/>
      <c r="C39" s="695"/>
      <c r="D39" s="695"/>
      <c r="E39" s="695"/>
      <c r="F39" s="69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4"/>
      <c r="B40" s="695"/>
      <c r="C40" s="695"/>
      <c r="D40" s="695"/>
      <c r="E40" s="695"/>
      <c r="F40" s="696"/>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4"/>
      <c r="B41" s="695"/>
      <c r="C41" s="695"/>
      <c r="D41" s="695"/>
      <c r="E41" s="695"/>
      <c r="F41" s="696"/>
      <c r="G41" s="385" t="s">
        <v>370</v>
      </c>
      <c r="H41" s="386"/>
      <c r="I41" s="386"/>
      <c r="J41" s="386"/>
      <c r="K41" s="386"/>
      <c r="L41" s="386"/>
      <c r="M41" s="386"/>
      <c r="N41" s="386"/>
      <c r="O41" s="386"/>
      <c r="P41" s="386"/>
      <c r="Q41" s="386"/>
      <c r="R41" s="386"/>
      <c r="S41" s="386"/>
      <c r="T41" s="386"/>
      <c r="U41" s="386"/>
      <c r="V41" s="386"/>
      <c r="W41" s="386"/>
      <c r="X41" s="386"/>
      <c r="Y41" s="386"/>
      <c r="Z41" s="386"/>
      <c r="AA41" s="386"/>
      <c r="AB41" s="387"/>
      <c r="AC41" s="385" t="s">
        <v>371</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694"/>
      <c r="B42" s="695"/>
      <c r="C42" s="695"/>
      <c r="D42" s="695"/>
      <c r="E42" s="695"/>
      <c r="F42" s="696"/>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694"/>
      <c r="B43" s="695"/>
      <c r="C43" s="695"/>
      <c r="D43" s="695"/>
      <c r="E43" s="695"/>
      <c r="F43" s="69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97"/>
    </row>
    <row r="44" spans="1:50" ht="24.75" customHeight="1" x14ac:dyDescent="0.15">
      <c r="A44" s="694"/>
      <c r="B44" s="695"/>
      <c r="C44" s="695"/>
      <c r="D44" s="695"/>
      <c r="E44" s="695"/>
      <c r="F44" s="69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4"/>
      <c r="B45" s="695"/>
      <c r="C45" s="695"/>
      <c r="D45" s="695"/>
      <c r="E45" s="695"/>
      <c r="F45" s="69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4"/>
      <c r="B46" s="695"/>
      <c r="C46" s="695"/>
      <c r="D46" s="695"/>
      <c r="E46" s="695"/>
      <c r="F46" s="69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4"/>
      <c r="B47" s="695"/>
      <c r="C47" s="695"/>
      <c r="D47" s="695"/>
      <c r="E47" s="695"/>
      <c r="F47" s="69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4"/>
      <c r="B48" s="695"/>
      <c r="C48" s="695"/>
      <c r="D48" s="695"/>
      <c r="E48" s="695"/>
      <c r="F48" s="69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4"/>
      <c r="B49" s="695"/>
      <c r="C49" s="695"/>
      <c r="D49" s="695"/>
      <c r="E49" s="695"/>
      <c r="F49" s="69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4"/>
      <c r="B50" s="695"/>
      <c r="C50" s="695"/>
      <c r="D50" s="695"/>
      <c r="E50" s="695"/>
      <c r="F50" s="69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4"/>
      <c r="B51" s="695"/>
      <c r="C51" s="695"/>
      <c r="D51" s="695"/>
      <c r="E51" s="695"/>
      <c r="F51" s="69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4"/>
      <c r="B52" s="695"/>
      <c r="C52" s="695"/>
      <c r="D52" s="695"/>
      <c r="E52" s="695"/>
      <c r="F52" s="69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5" t="s">
        <v>372</v>
      </c>
      <c r="H55" s="386"/>
      <c r="I55" s="386"/>
      <c r="J55" s="386"/>
      <c r="K55" s="386"/>
      <c r="L55" s="386"/>
      <c r="M55" s="386"/>
      <c r="N55" s="386"/>
      <c r="O55" s="386"/>
      <c r="P55" s="386"/>
      <c r="Q55" s="386"/>
      <c r="R55" s="386"/>
      <c r="S55" s="386"/>
      <c r="T55" s="386"/>
      <c r="U55" s="386"/>
      <c r="V55" s="386"/>
      <c r="W55" s="386"/>
      <c r="X55" s="386"/>
      <c r="Y55" s="386"/>
      <c r="Z55" s="386"/>
      <c r="AA55" s="386"/>
      <c r="AB55" s="387"/>
      <c r="AC55" s="385" t="s">
        <v>373</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694"/>
      <c r="B56" s="695"/>
      <c r="C56" s="695"/>
      <c r="D56" s="695"/>
      <c r="E56" s="695"/>
      <c r="F56" s="696"/>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x14ac:dyDescent="0.15">
      <c r="A57" s="694"/>
      <c r="B57" s="695"/>
      <c r="C57" s="695"/>
      <c r="D57" s="695"/>
      <c r="E57" s="695"/>
      <c r="F57" s="69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97"/>
    </row>
    <row r="58" spans="1:50" ht="24.75" customHeight="1" x14ac:dyDescent="0.15">
      <c r="A58" s="694"/>
      <c r="B58" s="695"/>
      <c r="C58" s="695"/>
      <c r="D58" s="695"/>
      <c r="E58" s="695"/>
      <c r="F58" s="69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4"/>
      <c r="B59" s="695"/>
      <c r="C59" s="695"/>
      <c r="D59" s="695"/>
      <c r="E59" s="695"/>
      <c r="F59" s="69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4"/>
      <c r="B60" s="695"/>
      <c r="C60" s="695"/>
      <c r="D60" s="695"/>
      <c r="E60" s="695"/>
      <c r="F60" s="69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4"/>
      <c r="B61" s="695"/>
      <c r="C61" s="695"/>
      <c r="D61" s="695"/>
      <c r="E61" s="695"/>
      <c r="F61" s="69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4"/>
      <c r="B62" s="695"/>
      <c r="C62" s="695"/>
      <c r="D62" s="695"/>
      <c r="E62" s="695"/>
      <c r="F62" s="69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4"/>
      <c r="B63" s="695"/>
      <c r="C63" s="695"/>
      <c r="D63" s="695"/>
      <c r="E63" s="695"/>
      <c r="F63" s="69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4"/>
      <c r="B64" s="695"/>
      <c r="C64" s="695"/>
      <c r="D64" s="695"/>
      <c r="E64" s="695"/>
      <c r="F64" s="69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4"/>
      <c r="B65" s="695"/>
      <c r="C65" s="695"/>
      <c r="D65" s="695"/>
      <c r="E65" s="695"/>
      <c r="F65" s="69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4"/>
      <c r="B66" s="695"/>
      <c r="C66" s="695"/>
      <c r="D66" s="695"/>
      <c r="E66" s="695"/>
      <c r="F66" s="69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4"/>
      <c r="B67" s="695"/>
      <c r="C67" s="695"/>
      <c r="D67" s="695"/>
      <c r="E67" s="695"/>
      <c r="F67" s="69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4"/>
      <c r="B68" s="695"/>
      <c r="C68" s="695"/>
      <c r="D68" s="695"/>
      <c r="E68" s="695"/>
      <c r="F68" s="696"/>
      <c r="G68" s="385" t="s">
        <v>374</v>
      </c>
      <c r="H68" s="386"/>
      <c r="I68" s="386"/>
      <c r="J68" s="386"/>
      <c r="K68" s="386"/>
      <c r="L68" s="386"/>
      <c r="M68" s="386"/>
      <c r="N68" s="386"/>
      <c r="O68" s="386"/>
      <c r="P68" s="386"/>
      <c r="Q68" s="386"/>
      <c r="R68" s="386"/>
      <c r="S68" s="386"/>
      <c r="T68" s="386"/>
      <c r="U68" s="386"/>
      <c r="V68" s="386"/>
      <c r="W68" s="386"/>
      <c r="X68" s="386"/>
      <c r="Y68" s="386"/>
      <c r="Z68" s="386"/>
      <c r="AA68" s="386"/>
      <c r="AB68" s="387"/>
      <c r="AC68" s="385" t="s">
        <v>375</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694"/>
      <c r="B69" s="695"/>
      <c r="C69" s="695"/>
      <c r="D69" s="695"/>
      <c r="E69" s="695"/>
      <c r="F69" s="696"/>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x14ac:dyDescent="0.15">
      <c r="A70" s="694"/>
      <c r="B70" s="695"/>
      <c r="C70" s="695"/>
      <c r="D70" s="695"/>
      <c r="E70" s="695"/>
      <c r="F70" s="69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97"/>
    </row>
    <row r="71" spans="1:50" ht="24.75" customHeight="1" x14ac:dyDescent="0.15">
      <c r="A71" s="694"/>
      <c r="B71" s="695"/>
      <c r="C71" s="695"/>
      <c r="D71" s="695"/>
      <c r="E71" s="695"/>
      <c r="F71" s="69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4"/>
      <c r="B72" s="695"/>
      <c r="C72" s="695"/>
      <c r="D72" s="695"/>
      <c r="E72" s="695"/>
      <c r="F72" s="69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4"/>
      <c r="B73" s="695"/>
      <c r="C73" s="695"/>
      <c r="D73" s="695"/>
      <c r="E73" s="695"/>
      <c r="F73" s="69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4"/>
      <c r="B74" s="695"/>
      <c r="C74" s="695"/>
      <c r="D74" s="695"/>
      <c r="E74" s="695"/>
      <c r="F74" s="69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4"/>
      <c r="B75" s="695"/>
      <c r="C75" s="695"/>
      <c r="D75" s="695"/>
      <c r="E75" s="695"/>
      <c r="F75" s="69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4"/>
      <c r="B76" s="695"/>
      <c r="C76" s="695"/>
      <c r="D76" s="695"/>
      <c r="E76" s="695"/>
      <c r="F76" s="69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4"/>
      <c r="B77" s="695"/>
      <c r="C77" s="695"/>
      <c r="D77" s="695"/>
      <c r="E77" s="695"/>
      <c r="F77" s="69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4"/>
      <c r="B78" s="695"/>
      <c r="C78" s="695"/>
      <c r="D78" s="695"/>
      <c r="E78" s="695"/>
      <c r="F78" s="69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4"/>
      <c r="B79" s="695"/>
      <c r="C79" s="695"/>
      <c r="D79" s="695"/>
      <c r="E79" s="695"/>
      <c r="F79" s="69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4"/>
      <c r="B80" s="695"/>
      <c r="C80" s="695"/>
      <c r="D80" s="695"/>
      <c r="E80" s="695"/>
      <c r="F80" s="69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4"/>
      <c r="B81" s="695"/>
      <c r="C81" s="695"/>
      <c r="D81" s="695"/>
      <c r="E81" s="695"/>
      <c r="F81" s="696"/>
      <c r="G81" s="385" t="s">
        <v>376</v>
      </c>
      <c r="H81" s="386"/>
      <c r="I81" s="386"/>
      <c r="J81" s="386"/>
      <c r="K81" s="386"/>
      <c r="L81" s="386"/>
      <c r="M81" s="386"/>
      <c r="N81" s="386"/>
      <c r="O81" s="386"/>
      <c r="P81" s="386"/>
      <c r="Q81" s="386"/>
      <c r="R81" s="386"/>
      <c r="S81" s="386"/>
      <c r="T81" s="386"/>
      <c r="U81" s="386"/>
      <c r="V81" s="386"/>
      <c r="W81" s="386"/>
      <c r="X81" s="386"/>
      <c r="Y81" s="386"/>
      <c r="Z81" s="386"/>
      <c r="AA81" s="386"/>
      <c r="AB81" s="387"/>
      <c r="AC81" s="385" t="s">
        <v>377</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694"/>
      <c r="B82" s="695"/>
      <c r="C82" s="695"/>
      <c r="D82" s="695"/>
      <c r="E82" s="695"/>
      <c r="F82" s="696"/>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x14ac:dyDescent="0.15">
      <c r="A83" s="694"/>
      <c r="B83" s="695"/>
      <c r="C83" s="695"/>
      <c r="D83" s="695"/>
      <c r="E83" s="695"/>
      <c r="F83" s="69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97"/>
    </row>
    <row r="84" spans="1:50" ht="24.75" customHeight="1" x14ac:dyDescent="0.15">
      <c r="A84" s="694"/>
      <c r="B84" s="695"/>
      <c r="C84" s="695"/>
      <c r="D84" s="695"/>
      <c r="E84" s="695"/>
      <c r="F84" s="69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4"/>
      <c r="B85" s="695"/>
      <c r="C85" s="695"/>
      <c r="D85" s="695"/>
      <c r="E85" s="695"/>
      <c r="F85" s="69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4"/>
      <c r="B86" s="695"/>
      <c r="C86" s="695"/>
      <c r="D86" s="695"/>
      <c r="E86" s="695"/>
      <c r="F86" s="69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4"/>
      <c r="B87" s="695"/>
      <c r="C87" s="695"/>
      <c r="D87" s="695"/>
      <c r="E87" s="695"/>
      <c r="F87" s="69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4"/>
      <c r="B88" s="695"/>
      <c r="C88" s="695"/>
      <c r="D88" s="695"/>
      <c r="E88" s="695"/>
      <c r="F88" s="69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4"/>
      <c r="B89" s="695"/>
      <c r="C89" s="695"/>
      <c r="D89" s="695"/>
      <c r="E89" s="695"/>
      <c r="F89" s="69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4"/>
      <c r="B90" s="695"/>
      <c r="C90" s="695"/>
      <c r="D90" s="695"/>
      <c r="E90" s="695"/>
      <c r="F90" s="69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4"/>
      <c r="B91" s="695"/>
      <c r="C91" s="695"/>
      <c r="D91" s="695"/>
      <c r="E91" s="695"/>
      <c r="F91" s="69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4"/>
      <c r="B92" s="695"/>
      <c r="C92" s="695"/>
      <c r="D92" s="695"/>
      <c r="E92" s="695"/>
      <c r="F92" s="69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4"/>
      <c r="B93" s="695"/>
      <c r="C93" s="695"/>
      <c r="D93" s="695"/>
      <c r="E93" s="695"/>
      <c r="F93" s="69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4"/>
      <c r="B94" s="695"/>
      <c r="C94" s="695"/>
      <c r="D94" s="695"/>
      <c r="E94" s="695"/>
      <c r="F94" s="696"/>
      <c r="G94" s="385" t="s">
        <v>378</v>
      </c>
      <c r="H94" s="386"/>
      <c r="I94" s="386"/>
      <c r="J94" s="386"/>
      <c r="K94" s="386"/>
      <c r="L94" s="386"/>
      <c r="M94" s="386"/>
      <c r="N94" s="386"/>
      <c r="O94" s="386"/>
      <c r="P94" s="386"/>
      <c r="Q94" s="386"/>
      <c r="R94" s="386"/>
      <c r="S94" s="386"/>
      <c r="T94" s="386"/>
      <c r="U94" s="386"/>
      <c r="V94" s="386"/>
      <c r="W94" s="386"/>
      <c r="X94" s="386"/>
      <c r="Y94" s="386"/>
      <c r="Z94" s="386"/>
      <c r="AA94" s="386"/>
      <c r="AB94" s="387"/>
      <c r="AC94" s="385" t="s">
        <v>379</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694"/>
      <c r="B95" s="695"/>
      <c r="C95" s="695"/>
      <c r="D95" s="695"/>
      <c r="E95" s="695"/>
      <c r="F95" s="696"/>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x14ac:dyDescent="0.15">
      <c r="A96" s="694"/>
      <c r="B96" s="695"/>
      <c r="C96" s="695"/>
      <c r="D96" s="695"/>
      <c r="E96" s="695"/>
      <c r="F96" s="69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97"/>
    </row>
    <row r="97" spans="1:50" ht="24.75" customHeight="1" x14ac:dyDescent="0.15">
      <c r="A97" s="694"/>
      <c r="B97" s="695"/>
      <c r="C97" s="695"/>
      <c r="D97" s="695"/>
      <c r="E97" s="695"/>
      <c r="F97" s="69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4"/>
      <c r="B98" s="695"/>
      <c r="C98" s="695"/>
      <c r="D98" s="695"/>
      <c r="E98" s="695"/>
      <c r="F98" s="69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4"/>
      <c r="B99" s="695"/>
      <c r="C99" s="695"/>
      <c r="D99" s="695"/>
      <c r="E99" s="695"/>
      <c r="F99" s="69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4"/>
      <c r="B100" s="695"/>
      <c r="C100" s="695"/>
      <c r="D100" s="695"/>
      <c r="E100" s="695"/>
      <c r="F100" s="69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4"/>
      <c r="B101" s="695"/>
      <c r="C101" s="695"/>
      <c r="D101" s="695"/>
      <c r="E101" s="695"/>
      <c r="F101" s="69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4"/>
      <c r="B102" s="695"/>
      <c r="C102" s="695"/>
      <c r="D102" s="695"/>
      <c r="E102" s="695"/>
      <c r="F102" s="69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4"/>
      <c r="B103" s="695"/>
      <c r="C103" s="695"/>
      <c r="D103" s="695"/>
      <c r="E103" s="695"/>
      <c r="F103" s="69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4"/>
      <c r="B104" s="695"/>
      <c r="C104" s="695"/>
      <c r="D104" s="695"/>
      <c r="E104" s="695"/>
      <c r="F104" s="69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4"/>
      <c r="B105" s="695"/>
      <c r="C105" s="695"/>
      <c r="D105" s="695"/>
      <c r="E105" s="695"/>
      <c r="F105" s="69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5" t="s">
        <v>380</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381</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694"/>
      <c r="B109" s="695"/>
      <c r="C109" s="695"/>
      <c r="D109" s="695"/>
      <c r="E109" s="695"/>
      <c r="F109" s="696"/>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x14ac:dyDescent="0.15">
      <c r="A110" s="694"/>
      <c r="B110" s="695"/>
      <c r="C110" s="695"/>
      <c r="D110" s="695"/>
      <c r="E110" s="695"/>
      <c r="F110" s="69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97"/>
    </row>
    <row r="111" spans="1:50" ht="24.75" customHeight="1" x14ac:dyDescent="0.15">
      <c r="A111" s="694"/>
      <c r="B111" s="695"/>
      <c r="C111" s="695"/>
      <c r="D111" s="695"/>
      <c r="E111" s="695"/>
      <c r="F111" s="69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4"/>
      <c r="B112" s="695"/>
      <c r="C112" s="695"/>
      <c r="D112" s="695"/>
      <c r="E112" s="695"/>
      <c r="F112" s="69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4"/>
      <c r="B113" s="695"/>
      <c r="C113" s="695"/>
      <c r="D113" s="695"/>
      <c r="E113" s="695"/>
      <c r="F113" s="69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4"/>
      <c r="B114" s="695"/>
      <c r="C114" s="695"/>
      <c r="D114" s="695"/>
      <c r="E114" s="695"/>
      <c r="F114" s="69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4"/>
      <c r="B115" s="695"/>
      <c r="C115" s="695"/>
      <c r="D115" s="695"/>
      <c r="E115" s="695"/>
      <c r="F115" s="69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4"/>
      <c r="B116" s="695"/>
      <c r="C116" s="695"/>
      <c r="D116" s="695"/>
      <c r="E116" s="695"/>
      <c r="F116" s="69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4"/>
      <c r="B117" s="695"/>
      <c r="C117" s="695"/>
      <c r="D117" s="695"/>
      <c r="E117" s="695"/>
      <c r="F117" s="69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4"/>
      <c r="B118" s="695"/>
      <c r="C118" s="695"/>
      <c r="D118" s="695"/>
      <c r="E118" s="695"/>
      <c r="F118" s="69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4"/>
      <c r="B119" s="695"/>
      <c r="C119" s="695"/>
      <c r="D119" s="695"/>
      <c r="E119" s="695"/>
      <c r="F119" s="69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4"/>
      <c r="B120" s="695"/>
      <c r="C120" s="695"/>
      <c r="D120" s="695"/>
      <c r="E120" s="695"/>
      <c r="F120" s="69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4"/>
      <c r="B121" s="695"/>
      <c r="C121" s="695"/>
      <c r="D121" s="695"/>
      <c r="E121" s="695"/>
      <c r="F121" s="696"/>
      <c r="G121" s="385" t="s">
        <v>402</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382</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694"/>
      <c r="B122" s="695"/>
      <c r="C122" s="695"/>
      <c r="D122" s="695"/>
      <c r="E122" s="695"/>
      <c r="F122" s="696"/>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x14ac:dyDescent="0.15">
      <c r="A123" s="694"/>
      <c r="B123" s="695"/>
      <c r="C123" s="695"/>
      <c r="D123" s="695"/>
      <c r="E123" s="695"/>
      <c r="F123" s="69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97"/>
    </row>
    <row r="124" spans="1:50" ht="24.75" customHeight="1" x14ac:dyDescent="0.15">
      <c r="A124" s="694"/>
      <c r="B124" s="695"/>
      <c r="C124" s="695"/>
      <c r="D124" s="695"/>
      <c r="E124" s="695"/>
      <c r="F124" s="69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4"/>
      <c r="B125" s="695"/>
      <c r="C125" s="695"/>
      <c r="D125" s="695"/>
      <c r="E125" s="695"/>
      <c r="F125" s="69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4"/>
      <c r="B126" s="695"/>
      <c r="C126" s="695"/>
      <c r="D126" s="695"/>
      <c r="E126" s="695"/>
      <c r="F126" s="69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4"/>
      <c r="B127" s="695"/>
      <c r="C127" s="695"/>
      <c r="D127" s="695"/>
      <c r="E127" s="695"/>
      <c r="F127" s="69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4"/>
      <c r="B128" s="695"/>
      <c r="C128" s="695"/>
      <c r="D128" s="695"/>
      <c r="E128" s="695"/>
      <c r="F128" s="69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4"/>
      <c r="B129" s="695"/>
      <c r="C129" s="695"/>
      <c r="D129" s="695"/>
      <c r="E129" s="695"/>
      <c r="F129" s="69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4"/>
      <c r="B130" s="695"/>
      <c r="C130" s="695"/>
      <c r="D130" s="695"/>
      <c r="E130" s="695"/>
      <c r="F130" s="69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4"/>
      <c r="B131" s="695"/>
      <c r="C131" s="695"/>
      <c r="D131" s="695"/>
      <c r="E131" s="695"/>
      <c r="F131" s="69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4"/>
      <c r="B132" s="695"/>
      <c r="C132" s="695"/>
      <c r="D132" s="695"/>
      <c r="E132" s="695"/>
      <c r="F132" s="69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4"/>
      <c r="B133" s="695"/>
      <c r="C133" s="695"/>
      <c r="D133" s="695"/>
      <c r="E133" s="695"/>
      <c r="F133" s="69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4"/>
      <c r="B134" s="695"/>
      <c r="C134" s="695"/>
      <c r="D134" s="695"/>
      <c r="E134" s="695"/>
      <c r="F134" s="696"/>
      <c r="G134" s="385" t="s">
        <v>383</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384</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694"/>
      <c r="B135" s="695"/>
      <c r="C135" s="695"/>
      <c r="D135" s="695"/>
      <c r="E135" s="695"/>
      <c r="F135" s="696"/>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x14ac:dyDescent="0.15">
      <c r="A136" s="694"/>
      <c r="B136" s="695"/>
      <c r="C136" s="695"/>
      <c r="D136" s="695"/>
      <c r="E136" s="695"/>
      <c r="F136" s="69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97"/>
    </row>
    <row r="137" spans="1:50" ht="24.75" customHeight="1" x14ac:dyDescent="0.15">
      <c r="A137" s="694"/>
      <c r="B137" s="695"/>
      <c r="C137" s="695"/>
      <c r="D137" s="695"/>
      <c r="E137" s="695"/>
      <c r="F137" s="69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4"/>
      <c r="B138" s="695"/>
      <c r="C138" s="695"/>
      <c r="D138" s="695"/>
      <c r="E138" s="695"/>
      <c r="F138" s="69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4"/>
      <c r="B139" s="695"/>
      <c r="C139" s="695"/>
      <c r="D139" s="695"/>
      <c r="E139" s="695"/>
      <c r="F139" s="69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4"/>
      <c r="B140" s="695"/>
      <c r="C140" s="695"/>
      <c r="D140" s="695"/>
      <c r="E140" s="695"/>
      <c r="F140" s="69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4"/>
      <c r="B141" s="695"/>
      <c r="C141" s="695"/>
      <c r="D141" s="695"/>
      <c r="E141" s="695"/>
      <c r="F141" s="69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4"/>
      <c r="B142" s="695"/>
      <c r="C142" s="695"/>
      <c r="D142" s="695"/>
      <c r="E142" s="695"/>
      <c r="F142" s="69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4"/>
      <c r="B143" s="695"/>
      <c r="C143" s="695"/>
      <c r="D143" s="695"/>
      <c r="E143" s="695"/>
      <c r="F143" s="69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4"/>
      <c r="B144" s="695"/>
      <c r="C144" s="695"/>
      <c r="D144" s="695"/>
      <c r="E144" s="695"/>
      <c r="F144" s="69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4"/>
      <c r="B145" s="695"/>
      <c r="C145" s="695"/>
      <c r="D145" s="695"/>
      <c r="E145" s="695"/>
      <c r="F145" s="69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4"/>
      <c r="B146" s="695"/>
      <c r="C146" s="695"/>
      <c r="D146" s="695"/>
      <c r="E146" s="695"/>
      <c r="F146" s="69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4"/>
      <c r="B147" s="695"/>
      <c r="C147" s="695"/>
      <c r="D147" s="695"/>
      <c r="E147" s="695"/>
      <c r="F147" s="696"/>
      <c r="G147" s="385" t="s">
        <v>385</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386</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694"/>
      <c r="B148" s="695"/>
      <c r="C148" s="695"/>
      <c r="D148" s="695"/>
      <c r="E148" s="695"/>
      <c r="F148" s="696"/>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x14ac:dyDescent="0.15">
      <c r="A149" s="694"/>
      <c r="B149" s="695"/>
      <c r="C149" s="695"/>
      <c r="D149" s="695"/>
      <c r="E149" s="695"/>
      <c r="F149" s="69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97"/>
    </row>
    <row r="150" spans="1:50" ht="24.75" customHeight="1" x14ac:dyDescent="0.15">
      <c r="A150" s="694"/>
      <c r="B150" s="695"/>
      <c r="C150" s="695"/>
      <c r="D150" s="695"/>
      <c r="E150" s="695"/>
      <c r="F150" s="69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4"/>
      <c r="B151" s="695"/>
      <c r="C151" s="695"/>
      <c r="D151" s="695"/>
      <c r="E151" s="695"/>
      <c r="F151" s="69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4"/>
      <c r="B152" s="695"/>
      <c r="C152" s="695"/>
      <c r="D152" s="695"/>
      <c r="E152" s="695"/>
      <c r="F152" s="69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4"/>
      <c r="B153" s="695"/>
      <c r="C153" s="695"/>
      <c r="D153" s="695"/>
      <c r="E153" s="695"/>
      <c r="F153" s="69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4"/>
      <c r="B154" s="695"/>
      <c r="C154" s="695"/>
      <c r="D154" s="695"/>
      <c r="E154" s="695"/>
      <c r="F154" s="69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4"/>
      <c r="B155" s="695"/>
      <c r="C155" s="695"/>
      <c r="D155" s="695"/>
      <c r="E155" s="695"/>
      <c r="F155" s="69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4"/>
      <c r="B156" s="695"/>
      <c r="C156" s="695"/>
      <c r="D156" s="695"/>
      <c r="E156" s="695"/>
      <c r="F156" s="69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4"/>
      <c r="B157" s="695"/>
      <c r="C157" s="695"/>
      <c r="D157" s="695"/>
      <c r="E157" s="695"/>
      <c r="F157" s="69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4"/>
      <c r="B158" s="695"/>
      <c r="C158" s="695"/>
      <c r="D158" s="695"/>
      <c r="E158" s="695"/>
      <c r="F158" s="69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5" t="s">
        <v>387</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388</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694"/>
      <c r="B162" s="695"/>
      <c r="C162" s="695"/>
      <c r="D162" s="695"/>
      <c r="E162" s="695"/>
      <c r="F162" s="696"/>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x14ac:dyDescent="0.15">
      <c r="A163" s="694"/>
      <c r="B163" s="695"/>
      <c r="C163" s="695"/>
      <c r="D163" s="695"/>
      <c r="E163" s="695"/>
      <c r="F163" s="69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97"/>
    </row>
    <row r="164" spans="1:50" ht="24.75" customHeight="1" x14ac:dyDescent="0.15">
      <c r="A164" s="694"/>
      <c r="B164" s="695"/>
      <c r="C164" s="695"/>
      <c r="D164" s="695"/>
      <c r="E164" s="695"/>
      <c r="F164" s="69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4"/>
      <c r="B165" s="695"/>
      <c r="C165" s="695"/>
      <c r="D165" s="695"/>
      <c r="E165" s="695"/>
      <c r="F165" s="69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4"/>
      <c r="B166" s="695"/>
      <c r="C166" s="695"/>
      <c r="D166" s="695"/>
      <c r="E166" s="695"/>
      <c r="F166" s="69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4"/>
      <c r="B167" s="695"/>
      <c r="C167" s="695"/>
      <c r="D167" s="695"/>
      <c r="E167" s="695"/>
      <c r="F167" s="69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4"/>
      <c r="B168" s="695"/>
      <c r="C168" s="695"/>
      <c r="D168" s="695"/>
      <c r="E168" s="695"/>
      <c r="F168" s="69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4"/>
      <c r="B169" s="695"/>
      <c r="C169" s="695"/>
      <c r="D169" s="695"/>
      <c r="E169" s="695"/>
      <c r="F169" s="69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4"/>
      <c r="B170" s="695"/>
      <c r="C170" s="695"/>
      <c r="D170" s="695"/>
      <c r="E170" s="695"/>
      <c r="F170" s="69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4"/>
      <c r="B171" s="695"/>
      <c r="C171" s="695"/>
      <c r="D171" s="695"/>
      <c r="E171" s="695"/>
      <c r="F171" s="69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4"/>
      <c r="B172" s="695"/>
      <c r="C172" s="695"/>
      <c r="D172" s="695"/>
      <c r="E172" s="695"/>
      <c r="F172" s="69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4"/>
      <c r="B173" s="695"/>
      <c r="C173" s="695"/>
      <c r="D173" s="695"/>
      <c r="E173" s="695"/>
      <c r="F173" s="69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4"/>
      <c r="B174" s="695"/>
      <c r="C174" s="695"/>
      <c r="D174" s="695"/>
      <c r="E174" s="695"/>
      <c r="F174" s="696"/>
      <c r="G174" s="385" t="s">
        <v>389</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390</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694"/>
      <c r="B175" s="695"/>
      <c r="C175" s="695"/>
      <c r="D175" s="695"/>
      <c r="E175" s="695"/>
      <c r="F175" s="696"/>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x14ac:dyDescent="0.15">
      <c r="A176" s="694"/>
      <c r="B176" s="695"/>
      <c r="C176" s="695"/>
      <c r="D176" s="695"/>
      <c r="E176" s="695"/>
      <c r="F176" s="69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97"/>
    </row>
    <row r="177" spans="1:50" ht="24.75" customHeight="1" x14ac:dyDescent="0.15">
      <c r="A177" s="694"/>
      <c r="B177" s="695"/>
      <c r="C177" s="695"/>
      <c r="D177" s="695"/>
      <c r="E177" s="695"/>
      <c r="F177" s="69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4"/>
      <c r="B178" s="695"/>
      <c r="C178" s="695"/>
      <c r="D178" s="695"/>
      <c r="E178" s="695"/>
      <c r="F178" s="69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4"/>
      <c r="B179" s="695"/>
      <c r="C179" s="695"/>
      <c r="D179" s="695"/>
      <c r="E179" s="695"/>
      <c r="F179" s="69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4"/>
      <c r="B180" s="695"/>
      <c r="C180" s="695"/>
      <c r="D180" s="695"/>
      <c r="E180" s="695"/>
      <c r="F180" s="69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4"/>
      <c r="B181" s="695"/>
      <c r="C181" s="695"/>
      <c r="D181" s="695"/>
      <c r="E181" s="695"/>
      <c r="F181" s="69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4"/>
      <c r="B182" s="695"/>
      <c r="C182" s="695"/>
      <c r="D182" s="695"/>
      <c r="E182" s="695"/>
      <c r="F182" s="69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4"/>
      <c r="B183" s="695"/>
      <c r="C183" s="695"/>
      <c r="D183" s="695"/>
      <c r="E183" s="695"/>
      <c r="F183" s="69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4"/>
      <c r="B184" s="695"/>
      <c r="C184" s="695"/>
      <c r="D184" s="695"/>
      <c r="E184" s="695"/>
      <c r="F184" s="69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4"/>
      <c r="B185" s="695"/>
      <c r="C185" s="695"/>
      <c r="D185" s="695"/>
      <c r="E185" s="695"/>
      <c r="F185" s="69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4"/>
      <c r="B186" s="695"/>
      <c r="C186" s="695"/>
      <c r="D186" s="695"/>
      <c r="E186" s="695"/>
      <c r="F186" s="69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4"/>
      <c r="B187" s="695"/>
      <c r="C187" s="695"/>
      <c r="D187" s="695"/>
      <c r="E187" s="695"/>
      <c r="F187" s="696"/>
      <c r="G187" s="385" t="s">
        <v>391</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392</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694"/>
      <c r="B188" s="695"/>
      <c r="C188" s="695"/>
      <c r="D188" s="695"/>
      <c r="E188" s="695"/>
      <c r="F188" s="696"/>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x14ac:dyDescent="0.15">
      <c r="A189" s="694"/>
      <c r="B189" s="695"/>
      <c r="C189" s="695"/>
      <c r="D189" s="695"/>
      <c r="E189" s="695"/>
      <c r="F189" s="69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97"/>
    </row>
    <row r="190" spans="1:50" ht="24.75" customHeight="1" x14ac:dyDescent="0.15">
      <c r="A190" s="694"/>
      <c r="B190" s="695"/>
      <c r="C190" s="695"/>
      <c r="D190" s="695"/>
      <c r="E190" s="695"/>
      <c r="F190" s="69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4"/>
      <c r="B191" s="695"/>
      <c r="C191" s="695"/>
      <c r="D191" s="695"/>
      <c r="E191" s="695"/>
      <c r="F191" s="69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4"/>
      <c r="B192" s="695"/>
      <c r="C192" s="695"/>
      <c r="D192" s="695"/>
      <c r="E192" s="695"/>
      <c r="F192" s="69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4"/>
      <c r="B193" s="695"/>
      <c r="C193" s="695"/>
      <c r="D193" s="695"/>
      <c r="E193" s="695"/>
      <c r="F193" s="69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4"/>
      <c r="B194" s="695"/>
      <c r="C194" s="695"/>
      <c r="D194" s="695"/>
      <c r="E194" s="695"/>
      <c r="F194" s="69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4"/>
      <c r="B195" s="695"/>
      <c r="C195" s="695"/>
      <c r="D195" s="695"/>
      <c r="E195" s="695"/>
      <c r="F195" s="69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4"/>
      <c r="B196" s="695"/>
      <c r="C196" s="695"/>
      <c r="D196" s="695"/>
      <c r="E196" s="695"/>
      <c r="F196" s="69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4"/>
      <c r="B197" s="695"/>
      <c r="C197" s="695"/>
      <c r="D197" s="695"/>
      <c r="E197" s="695"/>
      <c r="F197" s="69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4"/>
      <c r="B198" s="695"/>
      <c r="C198" s="695"/>
      <c r="D198" s="695"/>
      <c r="E198" s="695"/>
      <c r="F198" s="69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4"/>
      <c r="B199" s="695"/>
      <c r="C199" s="695"/>
      <c r="D199" s="695"/>
      <c r="E199" s="695"/>
      <c r="F199" s="69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4"/>
      <c r="B200" s="695"/>
      <c r="C200" s="695"/>
      <c r="D200" s="695"/>
      <c r="E200" s="695"/>
      <c r="F200" s="696"/>
      <c r="G200" s="385" t="s">
        <v>347</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393</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694"/>
      <c r="B201" s="695"/>
      <c r="C201" s="695"/>
      <c r="D201" s="695"/>
      <c r="E201" s="695"/>
      <c r="F201" s="696"/>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x14ac:dyDescent="0.15">
      <c r="A202" s="694"/>
      <c r="B202" s="695"/>
      <c r="C202" s="695"/>
      <c r="D202" s="695"/>
      <c r="E202" s="695"/>
      <c r="F202" s="69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97"/>
    </row>
    <row r="203" spans="1:50" ht="24.75" customHeight="1" x14ac:dyDescent="0.15">
      <c r="A203" s="694"/>
      <c r="B203" s="695"/>
      <c r="C203" s="695"/>
      <c r="D203" s="695"/>
      <c r="E203" s="695"/>
      <c r="F203" s="69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4"/>
      <c r="B204" s="695"/>
      <c r="C204" s="695"/>
      <c r="D204" s="695"/>
      <c r="E204" s="695"/>
      <c r="F204" s="69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4"/>
      <c r="B205" s="695"/>
      <c r="C205" s="695"/>
      <c r="D205" s="695"/>
      <c r="E205" s="695"/>
      <c r="F205" s="69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4"/>
      <c r="B206" s="695"/>
      <c r="C206" s="695"/>
      <c r="D206" s="695"/>
      <c r="E206" s="695"/>
      <c r="F206" s="69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4"/>
      <c r="B207" s="695"/>
      <c r="C207" s="695"/>
      <c r="D207" s="695"/>
      <c r="E207" s="695"/>
      <c r="F207" s="69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4"/>
      <c r="B208" s="695"/>
      <c r="C208" s="695"/>
      <c r="D208" s="695"/>
      <c r="E208" s="695"/>
      <c r="F208" s="69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4"/>
      <c r="B209" s="695"/>
      <c r="C209" s="695"/>
      <c r="D209" s="695"/>
      <c r="E209" s="695"/>
      <c r="F209" s="69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4"/>
      <c r="B210" s="695"/>
      <c r="C210" s="695"/>
      <c r="D210" s="695"/>
      <c r="E210" s="695"/>
      <c r="F210" s="69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4"/>
      <c r="B211" s="695"/>
      <c r="C211" s="695"/>
      <c r="D211" s="695"/>
      <c r="E211" s="695"/>
      <c r="F211" s="69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5" t="s">
        <v>394</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395</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694"/>
      <c r="B215" s="695"/>
      <c r="C215" s="695"/>
      <c r="D215" s="695"/>
      <c r="E215" s="695"/>
      <c r="F215" s="696"/>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x14ac:dyDescent="0.15">
      <c r="A216" s="694"/>
      <c r="B216" s="695"/>
      <c r="C216" s="695"/>
      <c r="D216" s="695"/>
      <c r="E216" s="695"/>
      <c r="F216" s="69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97"/>
    </row>
    <row r="217" spans="1:50" ht="24.75" customHeight="1" x14ac:dyDescent="0.15">
      <c r="A217" s="694"/>
      <c r="B217" s="695"/>
      <c r="C217" s="695"/>
      <c r="D217" s="695"/>
      <c r="E217" s="695"/>
      <c r="F217" s="69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4"/>
      <c r="B218" s="695"/>
      <c r="C218" s="695"/>
      <c r="D218" s="695"/>
      <c r="E218" s="695"/>
      <c r="F218" s="69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4"/>
      <c r="B219" s="695"/>
      <c r="C219" s="695"/>
      <c r="D219" s="695"/>
      <c r="E219" s="695"/>
      <c r="F219" s="69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4"/>
      <c r="B220" s="695"/>
      <c r="C220" s="695"/>
      <c r="D220" s="695"/>
      <c r="E220" s="695"/>
      <c r="F220" s="69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4"/>
      <c r="B221" s="695"/>
      <c r="C221" s="695"/>
      <c r="D221" s="695"/>
      <c r="E221" s="695"/>
      <c r="F221" s="69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4"/>
      <c r="B222" s="695"/>
      <c r="C222" s="695"/>
      <c r="D222" s="695"/>
      <c r="E222" s="695"/>
      <c r="F222" s="69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4"/>
      <c r="B223" s="695"/>
      <c r="C223" s="695"/>
      <c r="D223" s="695"/>
      <c r="E223" s="695"/>
      <c r="F223" s="69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4"/>
      <c r="B224" s="695"/>
      <c r="C224" s="695"/>
      <c r="D224" s="695"/>
      <c r="E224" s="695"/>
      <c r="F224" s="69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4"/>
      <c r="B225" s="695"/>
      <c r="C225" s="695"/>
      <c r="D225" s="695"/>
      <c r="E225" s="695"/>
      <c r="F225" s="69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4"/>
      <c r="B226" s="695"/>
      <c r="C226" s="695"/>
      <c r="D226" s="695"/>
      <c r="E226" s="695"/>
      <c r="F226" s="69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4"/>
      <c r="B227" s="695"/>
      <c r="C227" s="695"/>
      <c r="D227" s="695"/>
      <c r="E227" s="695"/>
      <c r="F227" s="696"/>
      <c r="G227" s="385" t="s">
        <v>396</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397</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694"/>
      <c r="B228" s="695"/>
      <c r="C228" s="695"/>
      <c r="D228" s="695"/>
      <c r="E228" s="695"/>
      <c r="F228" s="696"/>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x14ac:dyDescent="0.15">
      <c r="A229" s="694"/>
      <c r="B229" s="695"/>
      <c r="C229" s="695"/>
      <c r="D229" s="695"/>
      <c r="E229" s="695"/>
      <c r="F229" s="69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97"/>
    </row>
    <row r="230" spans="1:50" ht="24.75" customHeight="1" x14ac:dyDescent="0.15">
      <c r="A230" s="694"/>
      <c r="B230" s="695"/>
      <c r="C230" s="695"/>
      <c r="D230" s="695"/>
      <c r="E230" s="695"/>
      <c r="F230" s="69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4"/>
      <c r="B231" s="695"/>
      <c r="C231" s="695"/>
      <c r="D231" s="695"/>
      <c r="E231" s="695"/>
      <c r="F231" s="69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4"/>
      <c r="B232" s="695"/>
      <c r="C232" s="695"/>
      <c r="D232" s="695"/>
      <c r="E232" s="695"/>
      <c r="F232" s="69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4"/>
      <c r="B233" s="695"/>
      <c r="C233" s="695"/>
      <c r="D233" s="695"/>
      <c r="E233" s="695"/>
      <c r="F233" s="69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4"/>
      <c r="B234" s="695"/>
      <c r="C234" s="695"/>
      <c r="D234" s="695"/>
      <c r="E234" s="695"/>
      <c r="F234" s="69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4"/>
      <c r="B235" s="695"/>
      <c r="C235" s="695"/>
      <c r="D235" s="695"/>
      <c r="E235" s="695"/>
      <c r="F235" s="69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4"/>
      <c r="B236" s="695"/>
      <c r="C236" s="695"/>
      <c r="D236" s="695"/>
      <c r="E236" s="695"/>
      <c r="F236" s="69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4"/>
      <c r="B237" s="695"/>
      <c r="C237" s="695"/>
      <c r="D237" s="695"/>
      <c r="E237" s="695"/>
      <c r="F237" s="69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4"/>
      <c r="B238" s="695"/>
      <c r="C238" s="695"/>
      <c r="D238" s="695"/>
      <c r="E238" s="695"/>
      <c r="F238" s="69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4"/>
      <c r="B239" s="695"/>
      <c r="C239" s="695"/>
      <c r="D239" s="695"/>
      <c r="E239" s="695"/>
      <c r="F239" s="69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4"/>
      <c r="B240" s="695"/>
      <c r="C240" s="695"/>
      <c r="D240" s="695"/>
      <c r="E240" s="695"/>
      <c r="F240" s="696"/>
      <c r="G240" s="385" t="s">
        <v>398</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399</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694"/>
      <c r="B241" s="695"/>
      <c r="C241" s="695"/>
      <c r="D241" s="695"/>
      <c r="E241" s="695"/>
      <c r="F241" s="696"/>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x14ac:dyDescent="0.15">
      <c r="A242" s="694"/>
      <c r="B242" s="695"/>
      <c r="C242" s="695"/>
      <c r="D242" s="695"/>
      <c r="E242" s="695"/>
      <c r="F242" s="69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97"/>
    </row>
    <row r="243" spans="1:50" ht="24.75" customHeight="1" x14ac:dyDescent="0.15">
      <c r="A243" s="694"/>
      <c r="B243" s="695"/>
      <c r="C243" s="695"/>
      <c r="D243" s="695"/>
      <c r="E243" s="695"/>
      <c r="F243" s="69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4"/>
      <c r="B244" s="695"/>
      <c r="C244" s="695"/>
      <c r="D244" s="695"/>
      <c r="E244" s="695"/>
      <c r="F244" s="69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4"/>
      <c r="B245" s="695"/>
      <c r="C245" s="695"/>
      <c r="D245" s="695"/>
      <c r="E245" s="695"/>
      <c r="F245" s="69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4"/>
      <c r="B246" s="695"/>
      <c r="C246" s="695"/>
      <c r="D246" s="695"/>
      <c r="E246" s="695"/>
      <c r="F246" s="69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4"/>
      <c r="B247" s="695"/>
      <c r="C247" s="695"/>
      <c r="D247" s="695"/>
      <c r="E247" s="695"/>
      <c r="F247" s="69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4"/>
      <c r="B248" s="695"/>
      <c r="C248" s="695"/>
      <c r="D248" s="695"/>
      <c r="E248" s="695"/>
      <c r="F248" s="69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4"/>
      <c r="B249" s="695"/>
      <c r="C249" s="695"/>
      <c r="D249" s="695"/>
      <c r="E249" s="695"/>
      <c r="F249" s="69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4"/>
      <c r="B250" s="695"/>
      <c r="C250" s="695"/>
      <c r="D250" s="695"/>
      <c r="E250" s="695"/>
      <c r="F250" s="69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4"/>
      <c r="B251" s="695"/>
      <c r="C251" s="695"/>
      <c r="D251" s="695"/>
      <c r="E251" s="695"/>
      <c r="F251" s="69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4"/>
      <c r="B252" s="695"/>
      <c r="C252" s="695"/>
      <c r="D252" s="695"/>
      <c r="E252" s="695"/>
      <c r="F252" s="69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4"/>
      <c r="B253" s="695"/>
      <c r="C253" s="695"/>
      <c r="D253" s="695"/>
      <c r="E253" s="695"/>
      <c r="F253" s="696"/>
      <c r="G253" s="385" t="s">
        <v>400</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401</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694"/>
      <c r="B254" s="695"/>
      <c r="C254" s="695"/>
      <c r="D254" s="695"/>
      <c r="E254" s="695"/>
      <c r="F254" s="696"/>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x14ac:dyDescent="0.15">
      <c r="A255" s="694"/>
      <c r="B255" s="695"/>
      <c r="C255" s="695"/>
      <c r="D255" s="695"/>
      <c r="E255" s="695"/>
      <c r="F255" s="69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97"/>
    </row>
    <row r="256" spans="1:50" ht="24.75" customHeight="1" x14ac:dyDescent="0.15">
      <c r="A256" s="694"/>
      <c r="B256" s="695"/>
      <c r="C256" s="695"/>
      <c r="D256" s="695"/>
      <c r="E256" s="695"/>
      <c r="F256" s="69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4"/>
      <c r="B257" s="695"/>
      <c r="C257" s="695"/>
      <c r="D257" s="695"/>
      <c r="E257" s="695"/>
      <c r="F257" s="69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4"/>
      <c r="B258" s="695"/>
      <c r="C258" s="695"/>
      <c r="D258" s="695"/>
      <c r="E258" s="695"/>
      <c r="F258" s="69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4"/>
      <c r="B259" s="695"/>
      <c r="C259" s="695"/>
      <c r="D259" s="695"/>
      <c r="E259" s="695"/>
      <c r="F259" s="69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4"/>
      <c r="B260" s="695"/>
      <c r="C260" s="695"/>
      <c r="D260" s="695"/>
      <c r="E260" s="695"/>
      <c r="F260" s="69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4"/>
      <c r="B261" s="695"/>
      <c r="C261" s="695"/>
      <c r="D261" s="695"/>
      <c r="E261" s="695"/>
      <c r="F261" s="69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4"/>
      <c r="B262" s="695"/>
      <c r="C262" s="695"/>
      <c r="D262" s="695"/>
      <c r="E262" s="695"/>
      <c r="F262" s="69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4"/>
      <c r="B263" s="695"/>
      <c r="C263" s="695"/>
      <c r="D263" s="695"/>
      <c r="E263" s="695"/>
      <c r="F263" s="69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4"/>
      <c r="B264" s="695"/>
      <c r="C264" s="695"/>
      <c r="D264" s="695"/>
      <c r="E264" s="695"/>
      <c r="F264" s="69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404</v>
      </c>
      <c r="D135" s="119"/>
      <c r="E135" s="119"/>
      <c r="F135" s="119"/>
      <c r="G135" s="119"/>
      <c r="H135" s="119"/>
      <c r="I135" s="119"/>
      <c r="J135" s="119"/>
      <c r="K135" s="119"/>
      <c r="L135" s="119"/>
      <c r="M135" s="119" t="s">
        <v>405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406</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404</v>
      </c>
      <c r="D168" s="119"/>
      <c r="E168" s="119"/>
      <c r="F168" s="119"/>
      <c r="G168" s="119"/>
      <c r="H168" s="119"/>
      <c r="I168" s="119"/>
      <c r="J168" s="119"/>
      <c r="K168" s="119"/>
      <c r="L168" s="119"/>
      <c r="M168" s="119" t="s">
        <v>405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406</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404</v>
      </c>
      <c r="D201" s="119"/>
      <c r="E201" s="119"/>
      <c r="F201" s="119"/>
      <c r="G201" s="119"/>
      <c r="H201" s="119"/>
      <c r="I201" s="119"/>
      <c r="J201" s="119"/>
      <c r="K201" s="119"/>
      <c r="L201" s="119"/>
      <c r="M201" s="119" t="s">
        <v>405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406</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419</v>
      </c>
      <c r="D234" s="119"/>
      <c r="E234" s="119"/>
      <c r="F234" s="119"/>
      <c r="G234" s="119"/>
      <c r="H234" s="119"/>
      <c r="I234" s="119"/>
      <c r="J234" s="119"/>
      <c r="K234" s="119"/>
      <c r="L234" s="119"/>
      <c r="M234" s="119" t="s">
        <v>420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404</v>
      </c>
      <c r="D267" s="119"/>
      <c r="E267" s="119"/>
      <c r="F267" s="119"/>
      <c r="G267" s="119"/>
      <c r="H267" s="119"/>
      <c r="I267" s="119"/>
      <c r="J267" s="119"/>
      <c r="K267" s="119"/>
      <c r="L267" s="119"/>
      <c r="M267" s="119" t="s">
        <v>405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406</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404</v>
      </c>
      <c r="D333" s="119"/>
      <c r="E333" s="119"/>
      <c r="F333" s="119"/>
      <c r="G333" s="119"/>
      <c r="H333" s="119"/>
      <c r="I333" s="119"/>
      <c r="J333" s="119"/>
      <c r="K333" s="119"/>
      <c r="L333" s="119"/>
      <c r="M333" s="119" t="s">
        <v>405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406</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404</v>
      </c>
      <c r="D399" s="119"/>
      <c r="E399" s="119"/>
      <c r="F399" s="119"/>
      <c r="G399" s="119"/>
      <c r="H399" s="119"/>
      <c r="I399" s="119"/>
      <c r="J399" s="119"/>
      <c r="K399" s="119"/>
      <c r="L399" s="119"/>
      <c r="M399" s="119" t="s">
        <v>405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406</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404</v>
      </c>
      <c r="D531" s="119"/>
      <c r="E531" s="119"/>
      <c r="F531" s="119"/>
      <c r="G531" s="119"/>
      <c r="H531" s="119"/>
      <c r="I531" s="119"/>
      <c r="J531" s="119"/>
      <c r="K531" s="119"/>
      <c r="L531" s="119"/>
      <c r="M531" s="119" t="s">
        <v>405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406</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404</v>
      </c>
      <c r="D597" s="119"/>
      <c r="E597" s="119"/>
      <c r="F597" s="119"/>
      <c r="G597" s="119"/>
      <c r="H597" s="119"/>
      <c r="I597" s="119"/>
      <c r="J597" s="119"/>
      <c r="K597" s="119"/>
      <c r="L597" s="119"/>
      <c r="M597" s="119" t="s">
        <v>405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406</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404</v>
      </c>
      <c r="D663" s="119"/>
      <c r="E663" s="119"/>
      <c r="F663" s="119"/>
      <c r="G663" s="119"/>
      <c r="H663" s="119"/>
      <c r="I663" s="119"/>
      <c r="J663" s="119"/>
      <c r="K663" s="119"/>
      <c r="L663" s="119"/>
      <c r="M663" s="119" t="s">
        <v>405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406</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404</v>
      </c>
      <c r="D696" s="119"/>
      <c r="E696" s="119"/>
      <c r="F696" s="119"/>
      <c r="G696" s="119"/>
      <c r="H696" s="119"/>
      <c r="I696" s="119"/>
      <c r="J696" s="119"/>
      <c r="K696" s="119"/>
      <c r="L696" s="119"/>
      <c r="M696" s="119" t="s">
        <v>405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406</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404</v>
      </c>
      <c r="D762" s="119"/>
      <c r="E762" s="119"/>
      <c r="F762" s="119"/>
      <c r="G762" s="119"/>
      <c r="H762" s="119"/>
      <c r="I762" s="119"/>
      <c r="J762" s="119"/>
      <c r="K762" s="119"/>
      <c r="L762" s="119"/>
      <c r="M762" s="119" t="s">
        <v>405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406</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404</v>
      </c>
      <c r="D861" s="119"/>
      <c r="E861" s="119"/>
      <c r="F861" s="119"/>
      <c r="G861" s="119"/>
      <c r="H861" s="119"/>
      <c r="I861" s="119"/>
      <c r="J861" s="119"/>
      <c r="K861" s="119"/>
      <c r="L861" s="119"/>
      <c r="M861" s="119" t="s">
        <v>405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406</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404</v>
      </c>
      <c r="D894" s="119"/>
      <c r="E894" s="119"/>
      <c r="F894" s="119"/>
      <c r="G894" s="119"/>
      <c r="H894" s="119"/>
      <c r="I894" s="119"/>
      <c r="J894" s="119"/>
      <c r="K894" s="119"/>
      <c r="L894" s="119"/>
      <c r="M894" s="119" t="s">
        <v>405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406</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444</v>
      </c>
      <c r="D1026" s="119"/>
      <c r="E1026" s="119"/>
      <c r="F1026" s="119"/>
      <c r="G1026" s="119"/>
      <c r="H1026" s="119"/>
      <c r="I1026" s="119"/>
      <c r="J1026" s="119"/>
      <c r="K1026" s="119"/>
      <c r="L1026" s="119"/>
      <c r="M1026" s="119" t="s">
        <v>445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404</v>
      </c>
      <c r="D1092" s="119"/>
      <c r="E1092" s="119"/>
      <c r="F1092" s="119"/>
      <c r="G1092" s="119"/>
      <c r="H1092" s="119"/>
      <c r="I1092" s="119"/>
      <c r="J1092" s="119"/>
      <c r="K1092" s="119"/>
      <c r="L1092" s="119"/>
      <c r="M1092" s="119" t="s">
        <v>405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406</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404</v>
      </c>
      <c r="D1158" s="119"/>
      <c r="E1158" s="119"/>
      <c r="F1158" s="119"/>
      <c r="G1158" s="119"/>
      <c r="H1158" s="119"/>
      <c r="I1158" s="119"/>
      <c r="J1158" s="119"/>
      <c r="K1158" s="119"/>
      <c r="L1158" s="119"/>
      <c r="M1158" s="119" t="s">
        <v>405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406</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2015-06-30T11:10:07Z</cp:lastPrinted>
  <dcterms:created xsi:type="dcterms:W3CDTF">2012-03-13T00:50:25Z</dcterms:created>
  <dcterms:modified xsi:type="dcterms:W3CDTF">2015-07-08T13:21:52Z</dcterms:modified>
</cp:coreProperties>
</file>