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<sst xmlns="http://schemas.openxmlformats.org/spreadsheetml/2006/main" count="1369" uniqueCount="537">
  <si>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</si>
  <si>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</si>
  <si>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</si>
  <si>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</si>
  <si>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</si>
  <si>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</si>
  <si>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</si>
  <si>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</si>
  <si>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</si>
  <si>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</si>
  <si>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</si>
  <si>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</si>
  <si>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</si>
  <si>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</si>
  <si>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</si>
  <si>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</si>
  <si>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</si>
  <si>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</si>
  <si>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</si>
  <si>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</si>
  <si>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</si>
  <si>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</si>
  <si>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</si>
  <si>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</si>
  <si>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</si>
  <si>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</si>
  <si>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</si>
  <si>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</si>
  <si>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</si>
  <si>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</si>
  <si>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</si>
  <si>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</si>
  <si>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</si>
  <si>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</si>
  <si>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</si>
  <si>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</si>
  <si>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</si>
  <si>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</si>
  <si>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</si>
  <si>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</si>
  <si>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</si>
  <si>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</si>
  <si>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</si>
  <si>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</si>
  <si>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</si>
  <si>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</si>
  <si>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</si>
  <si>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</si>
  <si>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</si>
  <si>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</si>
  <si>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</si>
  <si>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</si>
  <si>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</si>
  <si>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</si>
  <si>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</si>
  <si>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</si>
  <si>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</si>
  <si>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</si>
  <si>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</si>
  <si>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</si>
  <si>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</si>
  <si>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</si>
  <si>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</si>
  <si>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</si>
  <si>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</si>
  <si>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</si>
  <si>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</si>
  <si>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</si>
  <si>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</si>
  <si>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</si>
  <si>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</si>
  <si>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</si>
  <si>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</si>
  <si>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</si>
  <si>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</si>
  <si>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</si>
  <si>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</si>
  <si>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</si>
  <si>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</si>
  <si>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</si>
  <si>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</si>
  <si>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</si>
  <si>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</si>
  <si>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</si>
  <si>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</si>
  <si>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</si>
  <si>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</si>
  <si>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</si>
  <si>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</si>
  <si>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</si>
  <si>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</si>
  <si>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</si>
  <si>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</si>
  <si>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</si>
  <si>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</si>
  <si>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</si>
  <si>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</si>
  <si>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</si>
  <si>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</si>
  <si>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</si>
  <si>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</si>
  <si>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</si>
  <si>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</si>
  <si>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</si>
  <si>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</si>
  <si>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</si>
  <si>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</si>
  <si>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</si>
  <si>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</si>
  <si>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</si>
  <si>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</si>
  <si>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</si>
  <si>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</si>
  <si>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</si>
  <si>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</si>
  <si>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</si>
  <si>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</si>
  <si>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</si>
  <si>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</si>
  <si>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</si>
  <si>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</si>
  <si>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</si>
  <si>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</si>
  <si>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</si>
  <si>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</si>
  <si>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</si>
  <si>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</si>
  <si>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</si>
  <si>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</si>
  <si>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</si>
  <si>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</si>
  <si>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</si>
  <si>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</si>
  <si>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</si>
  <si>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</si>
  <si>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</si>
  <si>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</si>
  <si>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</si>
  <si>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</si>
  <si>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</si>
  <si>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</si>
  <si>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</si>
  <si>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</si>
  <si>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</si>
  <si>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</si>
  <si>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</si>
  <si>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</si>
  <si>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</si>
  <si>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</si>
  <si>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</si>
  <si>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</si>
  <si>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</si>
  <si>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</si>
  <si>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</si>
  <si>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</si>
  <si>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</si>
  <si>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</si>
  <si>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</si>
  <si>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</si>
  <si>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</si>
  <si>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</si>
  <si>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</si>
  <si>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</si>
  <si>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</si>
  <si>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</si>
  <si>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</si>
  <si>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</si>
  <si>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</si>
  <si>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</si>
  <si>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</si>
  <si>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</si>
  <si>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</si>
  <si>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</si>
  <si>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</si>
  <si>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</si>
  <si>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</si>
  <si>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</si>
  <si>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</si>
  <si>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</si>
  <si>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</si>
  <si>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</si>
  <si>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</si>
  <si>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</si>
  <si>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</si>
  <si>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</si>
  <si>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</si>
  <si>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</si>
  <si>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</si>
  <si>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</si>
  <si>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</si>
  <si>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</si>
  <si>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</si>
  <si>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</si>
  <si>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</si>
  <si>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</si>
  <si>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</si>
  <si>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</si>
  <si>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</si>
  <si>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</si>
  <si>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</si>
  <si>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</si>
  <si>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</si>
  <si>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</si>
  <si>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</si>
  <si>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</si>
  <si>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</si>
  <si>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</si>
  <si>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</si>
  <si>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</si>
  <si>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</si>
  <si>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</si>
  <si>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</si>
  <si>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</si>
  <si>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</si>
  <si>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</si>
  <si>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</si>
  <si>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</si>
  <si>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</si>
  <si>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</si>
  <si>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</si>
  <si>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</si>
  <si>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</si>
  <si>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</si>
  <si>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</si>
  <si>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</si>
  <si>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</si>
  <si>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</si>
  <si>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</si>
  <si>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</si>
  <si>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</si>
  <si>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</si>
  <si>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</si>
  <si>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</si>
  <si>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</si>
  <si>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</si>
  <si>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</si>
  <si>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</si>
  <si>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</si>
  <si>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</si>
  <si>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</si>
  <si>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</si>
  <si>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</si>
  <si>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</si>
  <si>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</si>
  <si>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</si>
  <si>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</si>
  <si>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</si>
  <si>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</si>
  <si>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</si>
  <si>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</si>
  <si>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</si>
  <si>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</si>
  <si>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</si>
  <si>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</si>
  <si>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</si>
  <si>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</si>
  <si>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</si>
  <si>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</si>
  <si>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</si>
  <si>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</si>
  <si>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</si>
  <si>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</si>
  <si>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</si>
  <si>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</si>
  <si>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</si>
  <si>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</si>
  <si>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</si>
  <si>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</si>
  <si>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</si>
  <si>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</si>
  <si>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</si>
  <si>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</si>
  <si>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</si>
  <si>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</si>
  <si>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</si>
  <si>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</si>
  <si>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</si>
  <si>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</si>
  <si>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</si>
  <si>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</si>
  <si>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</si>
  <si>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</si>
  <si>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</si>
  <si>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</si>
  <si>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</si>
  <si>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</si>
  <si>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</si>
  <si>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</si>
  <si>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</si>
  <si>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</si>
  <si>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</si>
  <si>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</si>
  <si>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</si>
  <si>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</si>
  <si>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</si>
  <si>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</si>
  <si>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</si>
  <si>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</si>
  <si>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</si>
  <si>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</si>
  <si>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</si>
  <si>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</si>
  <si>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</si>
  <si>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</si>
  <si>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</si>
  <si>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</si>
  <si>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</si>
  <si>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</si>
  <si>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</si>
  <si>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</si>
  <si>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</si>
  <si>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</si>
  <si>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</si>
  <si>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</si>
  <si>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</si>
  <si>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</si>
  <si>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</si>
  <si>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</si>
  <si>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</si>
  <si>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</si>
  <si>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</si>
  <si>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</si>
  <si>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</si>
  <si>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</si>
  <si>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</si>
  <si>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</si>
  <si>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</si>
  <si>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</si>
  <si>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</si>
  <si>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</si>
  <si>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</si>
  <si>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</si>
  <si>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</si>
  <si>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</si>
  <si>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</si>
  <si>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</si>
  <si>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</si>
  <si>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</si>
  <si>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</si>
  <si>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</si>
  <si>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</si>
  <si>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</si>
  <si>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</si>
  <si>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</si>
  <si>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</si>
  <si>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</si>
  <si>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</si>
  <si>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</si>
  <si>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</si>
  <si>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</si>
  <si>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</si>
  <si>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</si>
  <si>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</si>
  <si>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</si>
  <si>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</si>
  <si>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</si>
  <si>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</si>
  <si>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</si>
  <si>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</si>
  <si>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</si>
  <si>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</si>
  <si>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</si>
  <si>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</si>
  <si>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</si>
  <si>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</si>
  <si>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</si>
  <si>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</si>
  <si>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</si>
  <si>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</si>
  <si>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</si>
  <si>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</si>
  <si>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</si>
  <si>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</si>
  <si>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</si>
  <si>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</si>
  <si>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</si>
  <si>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</si>
  <si>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</si>
  <si>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</si>
  <si>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</si>
  <si>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</si>
  <si>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</si>
  <si>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</si>
  <si>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</si>
  <si>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</si>
  <si>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</si>
  <si>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</si>
  <si>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</si>
  <si>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</si>
  <si>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</si>
  <si>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</si>
  <si>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</si>
  <si>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</si>
  <si>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</si>
  <si>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</si>
  <si>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</si>
  <si>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</si>
  <si>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</si>
  <si>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</si>
  <si>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</si>
  <si>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</si>
  <si>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</si>
  <si>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</si>
  <si>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</si>
  <si>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</si>
  <si>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</si>
  <si>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</si>
  <si>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</si>
  <si>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</si>
  <si>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</si>
  <si>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</si>
  <si>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</si>
  <si>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</si>
  <si>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</si>
  <si>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</si>
  <si>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</si>
  <si>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</si>
  <si>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</si>
  <si>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</si>
  <si>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</si>
  <si>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</si>
  <si>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</si>
  <si>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</si>
  <si>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</si>
  <si>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</si>
  <si>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</si>
  <si>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</si>
  <si>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</si>
  <si>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</si>
  <si>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</si>
  <si>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</si>
  <si>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</si>
  <si>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</si>
  <si>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</si>
  <si>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</si>
  <si>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</si>
  <si>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</si>
  <si>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</si>
  <si>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</si>
  <si>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</si>
  <si>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</si>
  <si>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</si>
  <si>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</si>
  <si>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</si>
  <si>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</si>
  <si>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</si>
  <si>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</si>
  <si>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</si>
  <si>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</si>
  <si>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</si>
  <si>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</si>
  <si>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</si>
  <si>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</si>
  <si>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</si>
  <si>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</si>
  <si>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</si>
  <si>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</si>
  <si>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</si>
  <si>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</si>
  <si>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</si>
  <si>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</si>
  <si>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</si>
  <si>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</si>
  <si>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</si>
  <si>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</si>
  <si>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</si>
  <si>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</si>
  <si>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</si>
  <si>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</si>
  <si>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</si>
  <si>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</si>
  <si>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施設費</t>
    <rPh sb="0" eb="3">
      <t>シセツヒ</t>
    </rPh>
    <phoneticPr fontId="5"/>
  </si>
  <si>
    <t>A.東北地方整備局</t>
    <rPh sb="2" eb="4">
      <t>トウホク</t>
    </rPh>
    <rPh sb="4" eb="9">
      <t>チホウセイビキョク</t>
    </rPh>
    <phoneticPr fontId="5"/>
  </si>
  <si>
    <t>観測施設の修繕等</t>
    <rPh sb="0" eb="2">
      <t>カンソク</t>
    </rPh>
    <rPh sb="2" eb="4">
      <t>シセツ</t>
    </rPh>
    <rPh sb="5" eb="7">
      <t>シュウゼン</t>
    </rPh>
    <rPh sb="7" eb="8">
      <t>トウ</t>
    </rPh>
    <phoneticPr fontId="5"/>
  </si>
  <si>
    <t>B.(株)拓和</t>
    <rPh sb="2" eb="5">
      <t>カブ</t>
    </rPh>
    <rPh sb="5" eb="6">
      <t>タク</t>
    </rPh>
    <rPh sb="6" eb="7">
      <t>ワ</t>
    </rPh>
    <phoneticPr fontId="5"/>
  </si>
  <si>
    <t>C.(一社)近畿建設協会</t>
    <rPh sb="3" eb="4">
      <t>イッ</t>
    </rPh>
    <rPh sb="4" eb="5">
      <t>シャ</t>
    </rPh>
    <rPh sb="6" eb="8">
      <t>キンキ</t>
    </rPh>
    <rPh sb="8" eb="10">
      <t>ケンセツ</t>
    </rPh>
    <rPh sb="10" eb="12">
      <t>キョウカイ</t>
    </rPh>
    <phoneticPr fontId="5"/>
  </si>
  <si>
    <t>東北地方整備局</t>
  </si>
  <si>
    <t>近畿地方整備局</t>
  </si>
  <si>
    <t>中国地方整備局</t>
  </si>
  <si>
    <t>中部地方整備局</t>
  </si>
  <si>
    <t>北陸地方整備局</t>
  </si>
  <si>
    <t>四国地方整備局</t>
  </si>
  <si>
    <t>北海道開発局</t>
  </si>
  <si>
    <t>九州地方整備局</t>
  </si>
  <si>
    <t>関東地方整備局</t>
  </si>
  <si>
    <t>－</t>
    <phoneticPr fontId="5"/>
  </si>
  <si>
    <t>-</t>
    <phoneticPr fontId="5"/>
  </si>
  <si>
    <t>(株)拓和</t>
  </si>
  <si>
    <t>愛岐システム(株)</t>
  </si>
  <si>
    <t>（株）ケーネス</t>
  </si>
  <si>
    <t>(株)富士建設コンサルタント</t>
  </si>
  <si>
    <t>河川サービス(株)</t>
  </si>
  <si>
    <t>㈱協和計器</t>
  </si>
  <si>
    <t>㈱ｱｸｱﾃﾙｽ</t>
  </si>
  <si>
    <t>(株)ウエノ</t>
  </si>
  <si>
    <t>金井度量衡(株)</t>
  </si>
  <si>
    <t>(株)測商新潟</t>
  </si>
  <si>
    <t>(一社)近畿建設協会</t>
    <rPh sb="1" eb="2">
      <t>イッ</t>
    </rPh>
    <rPh sb="2" eb="3">
      <t>シャ</t>
    </rPh>
    <rPh sb="4" eb="6">
      <t>キンキ</t>
    </rPh>
    <rPh sb="6" eb="8">
      <t>ケンセツ</t>
    </rPh>
    <rPh sb="8" eb="10">
      <t>キョウカイ</t>
    </rPh>
    <phoneticPr fontId="5"/>
  </si>
  <si>
    <t>国土交通省</t>
  </si>
  <si>
    <t>河川水理調査観測所施設経費</t>
    <rPh sb="0" eb="2">
      <t>カセン</t>
    </rPh>
    <rPh sb="2" eb="4">
      <t>スイリ</t>
    </rPh>
    <rPh sb="4" eb="6">
      <t>チョウサ</t>
    </rPh>
    <rPh sb="6" eb="9">
      <t>カンソクショ</t>
    </rPh>
    <rPh sb="9" eb="11">
      <t>シセツ</t>
    </rPh>
    <rPh sb="11" eb="13">
      <t>ケイヒ</t>
    </rPh>
    <phoneticPr fontId="5"/>
  </si>
  <si>
    <t>河川計画課河川情報企画室</t>
    <rPh sb="0" eb="2">
      <t>カセン</t>
    </rPh>
    <rPh sb="2" eb="5">
      <t>ケイカクカ</t>
    </rPh>
    <rPh sb="5" eb="7">
      <t>カセン</t>
    </rPh>
    <rPh sb="7" eb="9">
      <t>ジョウホウ</t>
    </rPh>
    <rPh sb="9" eb="12">
      <t>キカクシツ</t>
    </rPh>
    <phoneticPr fontId="5"/>
  </si>
  <si>
    <t>室長　藤巻浩之</t>
    <rPh sb="0" eb="2">
      <t>シツチョウ</t>
    </rPh>
    <rPh sb="3" eb="5">
      <t>フジマキ</t>
    </rPh>
    <rPh sb="5" eb="7">
      <t>ヒロユキ</t>
    </rPh>
    <phoneticPr fontId="5"/>
  </si>
  <si>
    <t>４　水害等災害による被害の軽減
　12　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5"/>
  </si>
  <si>
    <t>国土調査法　第二条一項</t>
    <rPh sb="0" eb="2">
      <t>コクド</t>
    </rPh>
    <rPh sb="2" eb="5">
      <t>チョウサホウ</t>
    </rPh>
    <rPh sb="6" eb="7">
      <t>ダイ</t>
    </rPh>
    <rPh sb="7" eb="9">
      <t>ニジョウ</t>
    </rPh>
    <rPh sb="9" eb="11">
      <t>イッコウ</t>
    </rPh>
    <phoneticPr fontId="5"/>
  </si>
  <si>
    <t>水文観測業務規程</t>
    <rPh sb="0" eb="2">
      <t>スイモン</t>
    </rPh>
    <rPh sb="2" eb="4">
      <t>カンソク</t>
    </rPh>
    <rPh sb="4" eb="6">
      <t>ギョウム</t>
    </rPh>
    <rPh sb="6" eb="8">
      <t>キテイ</t>
    </rPh>
    <phoneticPr fontId="5"/>
  </si>
  <si>
    <t>本事業は、河川整備・管理に関する方針・計画の立案・策定に必要となる長期的な水文データを整備するために、河川の水位・流量、雨量の基礎データを長期的に精度よく収集・蓄積することを目的とする。</t>
    <phoneticPr fontId="5"/>
  </si>
  <si>
    <t>本事業は、河川の水位・流量、雨量の観測施設について、異常が認められた観測施設の修繕等を行うものである。
また、災害の発生により被災した観測施設の復旧を行うものである。</t>
    <phoneticPr fontId="5"/>
  </si>
  <si>
    <t>観測所施設費</t>
    <rPh sb="0" eb="3">
      <t>カンソクショ</t>
    </rPh>
    <rPh sb="3" eb="6">
      <t>シセツヒ</t>
    </rPh>
    <phoneticPr fontId="5"/>
  </si>
  <si>
    <t>観測所災害復旧費</t>
    <rPh sb="0" eb="3">
      <t>カンソクショ</t>
    </rPh>
    <rPh sb="3" eb="5">
      <t>サイガイ</t>
    </rPh>
    <rPh sb="5" eb="8">
      <t>フッキュウヒ</t>
    </rPh>
    <phoneticPr fontId="5"/>
  </si>
  <si>
    <t>‐</t>
  </si>
  <si>
    <t>河川の水位・流量、雨量の基礎データを長期的に精度よく収集・蓄積することを目的に国が実施している重要な事業である。</t>
    <phoneticPr fontId="5"/>
  </si>
  <si>
    <t>事業目的に沿って予算を執行しており、その執行状況等を適切に把握・確認している。</t>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</si>
  <si>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5"/>
  </si>
  <si>
    <t>引き続き予算執行状況等の確認を行い、効果的・効率的な事業実施に努める。</t>
    <phoneticPr fontId="5"/>
  </si>
  <si>
    <t>全国832箇所の河川水理調査観測所施設の内、修繕等を実施した箇所数</t>
    <rPh sb="0" eb="2">
      <t>ゼンコク</t>
    </rPh>
    <rPh sb="5" eb="7">
      <t>カショ</t>
    </rPh>
    <rPh sb="8" eb="10">
      <t>カセン</t>
    </rPh>
    <rPh sb="10" eb="12">
      <t>スイリ</t>
    </rPh>
    <rPh sb="12" eb="14">
      <t>チョウサ</t>
    </rPh>
    <rPh sb="14" eb="17">
      <t>カンソクショ</t>
    </rPh>
    <rPh sb="17" eb="19">
      <t>シセツ</t>
    </rPh>
    <rPh sb="20" eb="21">
      <t>ウチ</t>
    </rPh>
    <rPh sb="22" eb="24">
      <t>シュウゼン</t>
    </rPh>
    <rPh sb="24" eb="25">
      <t>トウ</t>
    </rPh>
    <rPh sb="26" eb="28">
      <t>ジッシ</t>
    </rPh>
    <rPh sb="30" eb="32">
      <t>カショ</t>
    </rPh>
    <rPh sb="32" eb="33">
      <t>スウ</t>
    </rPh>
    <phoneticPr fontId="5"/>
  </si>
  <si>
    <t>箇所</t>
    <rPh sb="0" eb="2">
      <t>カショ</t>
    </rPh>
    <phoneticPr fontId="5"/>
  </si>
  <si>
    <t>実績額／箇所数　　　　　　　　　　　　　　</t>
    <rPh sb="0" eb="3">
      <t>ジッセキガク</t>
    </rPh>
    <rPh sb="4" eb="6">
      <t>カショ</t>
    </rPh>
    <rPh sb="6" eb="7">
      <t>スウ</t>
    </rPh>
    <phoneticPr fontId="5"/>
  </si>
  <si>
    <t>百万円</t>
    <rPh sb="0" eb="2">
      <t>ヒャクマン</t>
    </rPh>
    <rPh sb="2" eb="3">
      <t>エン</t>
    </rPh>
    <phoneticPr fontId="5"/>
  </si>
  <si>
    <t>8.0百万円/24箇所</t>
    <rPh sb="3" eb="5">
      <t>ヒャクマン</t>
    </rPh>
    <rPh sb="5" eb="6">
      <t>エン</t>
    </rPh>
    <rPh sb="9" eb="11">
      <t>カショ</t>
    </rPh>
    <phoneticPr fontId="5"/>
  </si>
  <si>
    <t>8.5百万円/24箇所</t>
    <rPh sb="3" eb="5">
      <t>ヒャクマン</t>
    </rPh>
    <rPh sb="5" eb="6">
      <t>エン</t>
    </rPh>
    <rPh sb="9" eb="11">
      <t>カショ</t>
    </rPh>
    <phoneticPr fontId="5"/>
  </si>
  <si>
    <t>8.3百万円/22箇所</t>
    <rPh sb="3" eb="5">
      <t>ヒャクマン</t>
    </rPh>
    <rPh sb="5" eb="6">
      <t>エン</t>
    </rPh>
    <rPh sb="9" eb="11">
      <t>カショ</t>
    </rPh>
    <phoneticPr fontId="5"/>
  </si>
  <si>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</si>
  <si>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</si>
  <si>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支出先の選定にあたっては、一般競争入札や公募を実施しており、競争性が確保されている。</t>
    <rPh sb="0" eb="3">
      <t>シシュツサキ</t>
    </rPh>
    <rPh sb="4" eb="6">
      <t>センテイ</t>
    </rPh>
    <rPh sb="13" eb="15">
      <t>イッパン</t>
    </rPh>
    <rPh sb="15" eb="17">
      <t>キョウソウ</t>
    </rPh>
    <rPh sb="17" eb="19">
      <t>ニュウサツ</t>
    </rPh>
    <rPh sb="20" eb="22">
      <t>コウボ</t>
    </rPh>
    <rPh sb="23" eb="25">
      <t>ジッシ</t>
    </rPh>
    <rPh sb="30" eb="33">
      <t>キョウソウセイ</t>
    </rPh>
    <rPh sb="34" eb="36">
      <t>カクホ</t>
    </rPh>
    <phoneticPr fontId="5"/>
  </si>
  <si>
    <t>一般競争入札や公募を実施しており、コスト水準は妥当である。</t>
    <rPh sb="0" eb="2">
      <t>イッパン</t>
    </rPh>
    <rPh sb="2" eb="4">
      <t>キョウソウ</t>
    </rPh>
    <rPh sb="4" eb="6">
      <t>ニュウサツ</t>
    </rPh>
    <rPh sb="7" eb="9">
      <t>コウボ</t>
    </rPh>
    <rPh sb="10" eb="12">
      <t>ジッシ</t>
    </rPh>
    <rPh sb="20" eb="22">
      <t>スイジュン</t>
    </rPh>
    <rPh sb="23" eb="25">
      <t>ダトウ</t>
    </rPh>
    <phoneticPr fontId="5"/>
  </si>
  <si>
    <t>成果をもとに河川整備計画の策定や、堤防整備が着実に進ちょくしていることを確認している。</t>
    <rPh sb="0" eb="2">
      <t>セイカ</t>
    </rPh>
    <rPh sb="6" eb="8">
      <t>カセン</t>
    </rPh>
    <rPh sb="8" eb="10">
      <t>セイビ</t>
    </rPh>
    <rPh sb="10" eb="12">
      <t>ケイカク</t>
    </rPh>
    <rPh sb="13" eb="15">
      <t>サクテイ</t>
    </rPh>
    <rPh sb="17" eb="19">
      <t>テイボウ</t>
    </rPh>
    <rPh sb="19" eb="21">
      <t>セイビ</t>
    </rPh>
    <rPh sb="22" eb="24">
      <t>チャクジツ</t>
    </rPh>
    <rPh sb="25" eb="26">
      <t>シン</t>
    </rPh>
    <rPh sb="36" eb="38">
      <t>カクニン</t>
    </rPh>
    <phoneticPr fontId="5"/>
  </si>
  <si>
    <t>観測所</t>
    <rPh sb="0" eb="3">
      <t>カンソクショ</t>
    </rPh>
    <phoneticPr fontId="5"/>
  </si>
  <si>
    <t>-</t>
    <phoneticPr fontId="5"/>
  </si>
  <si>
    <t>-</t>
    <phoneticPr fontId="5"/>
  </si>
  <si>
    <t>調査内容に応じて適切に地方整備局等に支出しているため合理的である。</t>
    <rPh sb="0" eb="2">
      <t>チョウサ</t>
    </rPh>
    <rPh sb="2" eb="4">
      <t>ナイヨウ</t>
    </rPh>
    <rPh sb="5" eb="6">
      <t>オウ</t>
    </rPh>
    <rPh sb="8" eb="10">
      <t>テキセツ</t>
    </rPh>
    <rPh sb="11" eb="16">
      <t>チホウセイビキョク</t>
    </rPh>
    <rPh sb="16" eb="17">
      <t>トウ</t>
    </rPh>
    <rPh sb="18" eb="20">
      <t>シシュツ</t>
    </rPh>
    <rPh sb="26" eb="29">
      <t>ゴウリテキ</t>
    </rPh>
    <phoneticPr fontId="5"/>
  </si>
  <si>
    <t>観測の自動化等、効率化の工夫を行っている。</t>
    <rPh sb="0" eb="2">
      <t>カンソク</t>
    </rPh>
    <rPh sb="3" eb="7">
      <t>ジドウカナド</t>
    </rPh>
    <rPh sb="8" eb="11">
      <t>コウリツカ</t>
    </rPh>
    <rPh sb="12" eb="14">
      <t>クフウ</t>
    </rPh>
    <rPh sb="15" eb="16">
      <t>オコナ</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</si>
  <si>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</si>
  <si>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</si>
  <si>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安定的・継続的に観測が実施されることを成果目標とする</t>
    <rPh sb="0" eb="3">
      <t>アンテイテキ</t>
    </rPh>
    <rPh sb="4" eb="7">
      <t>ケイゾクテキ</t>
    </rPh>
    <rPh sb="8" eb="10">
      <t>カンソク</t>
    </rPh>
    <rPh sb="11" eb="13">
      <t>ジッシ</t>
    </rPh>
    <rPh sb="19" eb="21">
      <t>セイカ</t>
    </rPh>
    <rPh sb="21" eb="23">
      <t>モクヒョウ</t>
    </rPh>
    <phoneticPr fontId="5"/>
  </si>
  <si>
    <t>統計処理可能な観測データが得られている観測所の割合
※26年度は数値未確定</t>
    <rPh sb="0" eb="2">
      <t>トウケイ</t>
    </rPh>
    <rPh sb="2" eb="4">
      <t>ショリ</t>
    </rPh>
    <rPh sb="4" eb="6">
      <t>カノウ</t>
    </rPh>
    <rPh sb="7" eb="9">
      <t>カンソク</t>
    </rPh>
    <rPh sb="13" eb="14">
      <t>エ</t>
    </rPh>
    <rPh sb="19" eb="22">
      <t>カンソクショ</t>
    </rPh>
    <rPh sb="23" eb="25">
      <t>ワリアイ</t>
    </rPh>
    <rPh sb="29" eb="31">
      <t>ネンド</t>
    </rPh>
    <rPh sb="32" eb="34">
      <t>スウチ</t>
    </rPh>
    <rPh sb="34" eb="37">
      <t>ミカクテイ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</si>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</sst>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156759</xdr:colOff>
      <xdr:row>140</xdr:row>
      <xdr:rowOff>0</xdr:rowOff>
    </xdr:from>
    <xdr:to>
      <xdr:col>33</xdr:col>
      <xdr:colOff>22206</xdr:colOff>
      <xdr:row>141</xdr:row>
      <xdr:rowOff>177201</xdr:rowOff>
    </xdr:to>
    <xdr:sp macro="" textlink="">
      <xdr:nvSpPr>
        <xdr:cNvPr id="13" name="正方形/長方形 12"/>
        <xdr:cNvSpPr/>
      </xdr:nvSpPr>
      <xdr:spPr>
        <a:xfrm>
          <a:off x="4101230" y="50729029"/>
          <a:ext cx="1837682" cy="5245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8.2</a:t>
          </a:r>
          <a:r>
            <a:rPr lang="ja-JP" altLang="en-US" sz="1400">
              <a:solidFill>
                <a:schemeClr val="tx1"/>
              </a:solidFill>
            </a:rPr>
            <a:t>百万円</a:t>
          </a:r>
          <a:endParaRPr lang="en-US" altLang="ja-JP" sz="1400">
            <a:solidFill>
              <a:schemeClr val="tx1"/>
            </a:solidFill>
          </a:endParaRPr>
        </a:p>
      </xdr:txBody>
    </xdr:sp>
    <xdr:clientData/>
  </xdr:twoCellAnchor>
  <xdr:twoCellAnchor>
    <xdr:from>
      <xdr:col>20</xdr:col>
      <xdr:colOff>156882</xdr:colOff>
      <xdr:row>145</xdr:row>
      <xdr:rowOff>117515</xdr:rowOff>
    </xdr:from>
    <xdr:to>
      <xdr:col>34</xdr:col>
      <xdr:colOff>171373</xdr:colOff>
      <xdr:row>146</xdr:row>
      <xdr:rowOff>266054</xdr:rowOff>
    </xdr:to>
    <xdr:sp macro="" textlink="">
      <xdr:nvSpPr>
        <xdr:cNvPr id="14" name="正方形/長方形 13"/>
        <xdr:cNvSpPr/>
      </xdr:nvSpPr>
      <xdr:spPr>
        <a:xfrm>
          <a:off x="3742764" y="52583456"/>
          <a:ext cx="2524609" cy="4959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地方整備局等（９機関）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8.2</a:t>
          </a:r>
          <a:r>
            <a:rPr lang="ja-JP" altLang="en-US" sz="1400">
              <a:solidFill>
                <a:schemeClr val="tx1"/>
              </a:solidFill>
            </a:rPr>
            <a:t>百万円</a:t>
          </a:r>
          <a:endParaRPr lang="en-US" altLang="ja-JP" sz="1400">
            <a:solidFill>
              <a:schemeClr val="tx1"/>
            </a:solidFill>
          </a:endParaRPr>
        </a:p>
      </xdr:txBody>
    </xdr:sp>
    <xdr:clientData/>
  </xdr:twoCellAnchor>
  <xdr:twoCellAnchor>
    <xdr:from>
      <xdr:col>21</xdr:col>
      <xdr:colOff>150521</xdr:colOff>
      <xdr:row>147</xdr:row>
      <xdr:rowOff>123229</xdr:rowOff>
    </xdr:from>
    <xdr:to>
      <xdr:col>34</xdr:col>
      <xdr:colOff>41853</xdr:colOff>
      <xdr:row>148</xdr:row>
      <xdr:rowOff>130102</xdr:rowOff>
    </xdr:to>
    <xdr:sp macro="" textlink="">
      <xdr:nvSpPr>
        <xdr:cNvPr id="15" name="大かっこ 14"/>
        <xdr:cNvSpPr/>
      </xdr:nvSpPr>
      <xdr:spPr>
        <a:xfrm>
          <a:off x="3915697" y="53283935"/>
          <a:ext cx="2222156" cy="354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27</xdr:col>
      <xdr:colOff>172509</xdr:colOff>
      <xdr:row>141</xdr:row>
      <xdr:rowOff>177201</xdr:rowOff>
    </xdr:from>
    <xdr:to>
      <xdr:col>27</xdr:col>
      <xdr:colOff>173707</xdr:colOff>
      <xdr:row>145</xdr:row>
      <xdr:rowOff>117515</xdr:rowOff>
    </xdr:to>
    <xdr:cxnSp macro="">
      <xdr:nvCxnSpPr>
        <xdr:cNvPr id="16" name="直線矢印コネクタ 15"/>
        <xdr:cNvCxnSpPr>
          <a:stCxn id="13" idx="2"/>
          <a:endCxn id="14" idx="0"/>
        </xdr:cNvCxnSpPr>
      </xdr:nvCxnSpPr>
      <xdr:spPr>
        <a:xfrm flipH="1">
          <a:off x="5013450" y="51253613"/>
          <a:ext cx="1198" cy="13298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55667</xdr:colOff>
      <xdr:row>151</xdr:row>
      <xdr:rowOff>181342</xdr:rowOff>
    </xdr:from>
    <xdr:to>
      <xdr:col>25</xdr:col>
      <xdr:colOff>122315</xdr:colOff>
      <xdr:row>152</xdr:row>
      <xdr:rowOff>312070</xdr:rowOff>
    </xdr:to>
    <xdr:sp macro="" textlink="">
      <xdr:nvSpPr>
        <xdr:cNvPr id="17" name="正方形/長方形 16"/>
        <xdr:cNvSpPr/>
      </xdr:nvSpPr>
      <xdr:spPr>
        <a:xfrm>
          <a:off x="2207196" y="54731577"/>
          <a:ext cx="2397472" cy="4781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19</a:t>
          </a:r>
          <a:r>
            <a:rPr lang="ja-JP" altLang="en-US" sz="1400">
              <a:solidFill>
                <a:sysClr val="windowText" lastClr="000000"/>
              </a:solidFill>
            </a:rPr>
            <a:t>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7.3</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twoCellAnchor>
  <xdr:twoCellAnchor>
    <xdr:from>
      <xdr:col>12</xdr:col>
      <xdr:colOff>165651</xdr:colOff>
      <xdr:row>153</xdr:row>
      <xdr:rowOff>35031</xdr:rowOff>
    </xdr:from>
    <xdr:to>
      <xdr:col>25</xdr:col>
      <xdr:colOff>31597</xdr:colOff>
      <xdr:row>154</xdr:row>
      <xdr:rowOff>39715</xdr:rowOff>
    </xdr:to>
    <xdr:sp macro="" textlink="">
      <xdr:nvSpPr>
        <xdr:cNvPr id="18" name="大かっこ 17"/>
        <xdr:cNvSpPr/>
      </xdr:nvSpPr>
      <xdr:spPr>
        <a:xfrm>
          <a:off x="2317180" y="55280031"/>
          <a:ext cx="2196770" cy="3520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oneCellAnchor>
    <xdr:from>
      <xdr:col>11</xdr:col>
      <xdr:colOff>103330</xdr:colOff>
      <xdr:row>150</xdr:row>
      <xdr:rowOff>234562</xdr:rowOff>
    </xdr:from>
    <xdr:ext cx="1261884" cy="325730"/>
    <xdr:sp macro="" textlink="">
      <xdr:nvSpPr>
        <xdr:cNvPr id="19" name="テキスト ボックス 18"/>
        <xdr:cNvSpPr txBox="1"/>
      </xdr:nvSpPr>
      <xdr:spPr>
        <a:xfrm>
          <a:off x="2075565" y="54437415"/>
          <a:ext cx="1261884"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価格競争等</a:t>
          </a:r>
          <a:r>
            <a:rPr kumimoji="1" lang="en-US" altLang="ja-JP" sz="1400"/>
            <a:t>】</a:t>
          </a:r>
          <a:endParaRPr kumimoji="1" lang="ja-JP" altLang="en-US" sz="1400"/>
        </a:p>
      </xdr:txBody>
    </xdr:sp>
    <xdr:clientData/>
  </xdr:oneCellAnchor>
  <xdr:oneCellAnchor>
    <xdr:from>
      <xdr:col>31</xdr:col>
      <xdr:colOff>169486</xdr:colOff>
      <xdr:row>151</xdr:row>
      <xdr:rowOff>163204</xdr:rowOff>
    </xdr:from>
    <xdr:ext cx="2221617" cy="559127"/>
    <xdr:sp macro="" textlink="">
      <xdr:nvSpPr>
        <xdr:cNvPr id="21" name="正方形/長方形 20"/>
        <xdr:cNvSpPr/>
      </xdr:nvSpPr>
      <xdr:spPr>
        <a:xfrm>
          <a:off x="5727604" y="54713439"/>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社）</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0.9</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31</xdr:col>
      <xdr:colOff>171174</xdr:colOff>
      <xdr:row>153</xdr:row>
      <xdr:rowOff>87196</xdr:rowOff>
    </xdr:from>
    <xdr:to>
      <xdr:col>44</xdr:col>
      <xdr:colOff>22685</xdr:colOff>
      <xdr:row>154</xdr:row>
      <xdr:rowOff>38005</xdr:rowOff>
    </xdr:to>
    <xdr:sp macro="" textlink="">
      <xdr:nvSpPr>
        <xdr:cNvPr id="22" name="大かっこ 21"/>
        <xdr:cNvSpPr/>
      </xdr:nvSpPr>
      <xdr:spPr>
        <a:xfrm>
          <a:off x="5729292" y="55332196"/>
          <a:ext cx="2182334" cy="298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0</xdr:colOff>
      <xdr:row>149</xdr:row>
      <xdr:rowOff>11202</xdr:rowOff>
    </xdr:from>
    <xdr:to>
      <xdr:col>38</xdr:col>
      <xdr:colOff>25237</xdr:colOff>
      <xdr:row>151</xdr:row>
      <xdr:rowOff>163204</xdr:rowOff>
    </xdr:to>
    <xdr:cxnSp macro="">
      <xdr:nvCxnSpPr>
        <xdr:cNvPr id="23" name="図形 17"/>
        <xdr:cNvCxnSpPr>
          <a:endCxn id="21" idx="0"/>
        </xdr:cNvCxnSpPr>
      </xdr:nvCxnSpPr>
      <xdr:spPr>
        <a:xfrm rot="16200000" flipH="1">
          <a:off x="5505941" y="53380967"/>
          <a:ext cx="846766" cy="181817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133242</xdr:colOff>
      <xdr:row>150</xdr:row>
      <xdr:rowOff>210118</xdr:rowOff>
    </xdr:from>
    <xdr:ext cx="1082348" cy="325730"/>
    <xdr:sp macro="" textlink="">
      <xdr:nvSpPr>
        <xdr:cNvPr id="24" name="テキスト ボックス 23"/>
        <xdr:cNvSpPr txBox="1"/>
      </xdr:nvSpPr>
      <xdr:spPr>
        <a:xfrm>
          <a:off x="5512066" y="54412971"/>
          <a:ext cx="1082348"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a:t>
          </a:r>
          <a:r>
            <a:rPr kumimoji="1" lang="en-US" altLang="ja-JP" sz="1400"/>
            <a:t>】</a:t>
          </a:r>
          <a:endParaRPr kumimoji="1" lang="ja-JP" altLang="en-US" sz="1400"/>
        </a:p>
      </xdr:txBody>
    </xdr:sp>
    <xdr:clientData/>
  </xdr:oneCellAnchor>
  <xdr:twoCellAnchor>
    <xdr:from>
      <xdr:col>19</xdr:col>
      <xdr:colOff>1</xdr:colOff>
      <xdr:row>149</xdr:row>
      <xdr:rowOff>11203</xdr:rowOff>
    </xdr:from>
    <xdr:to>
      <xdr:col>27</xdr:col>
      <xdr:colOff>177593</xdr:colOff>
      <xdr:row>151</xdr:row>
      <xdr:rowOff>163319</xdr:rowOff>
    </xdr:to>
    <xdr:cxnSp macro="">
      <xdr:nvCxnSpPr>
        <xdr:cNvPr id="25" name="カギ線コネクタ 24"/>
        <xdr:cNvCxnSpPr/>
      </xdr:nvCxnSpPr>
      <xdr:spPr>
        <a:xfrm rot="5400000">
          <a:off x="3789122" y="53484141"/>
          <a:ext cx="846880" cy="161194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81" zoomScale="60" zoomScaleNormal="75" zoomScalePageLayoutView="73" workbookViewId="0">
      <selection activeCell="Y222" sqref="Y222:AB22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463</v>
      </c>
      <c r="AR2" s="106"/>
      <c r="AS2" s="68" t="str">
        <f>IF(OR(AQ2="　", AQ2=""), "", "-")</f>
        <v/>
      </c>
      <c r="AT2" s="107">
        <v>130</v>
      </c>
      <c r="AU2" s="107"/>
      <c r="AV2" s="69" t="str">
        <f>IF(AW2="", "", "-")</f>
        <v/>
      </c>
      <c r="AW2" s="111"/>
      <c r="AX2" s="11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498</v>
      </c>
      <c r="AK3" s="296"/>
      <c r="AL3" s="296"/>
      <c r="AM3" s="296"/>
      <c r="AN3" s="296"/>
      <c r="AO3" s="296"/>
      <c r="AP3" s="296"/>
      <c r="AQ3" s="296"/>
      <c r="AR3" s="296"/>
      <c r="AS3" s="296"/>
      <c r="AT3" s="296"/>
      <c r="AU3" s="296"/>
      <c r="AV3" s="296"/>
      <c r="AW3" s="296"/>
      <c r="AX3" s="36" t="s">
        <v>91</v>
      </c>
    </row>
    <row r="4" spans="1:50" ht="24.75" customHeight="1" x14ac:dyDescent="0.15">
      <c r="A4" s="517" t="s">
        <v>30</v>
      </c>
      <c r="B4" s="518"/>
      <c r="C4" s="518"/>
      <c r="D4" s="518"/>
      <c r="E4" s="518"/>
      <c r="F4" s="518"/>
      <c r="G4" s="491" t="s">
        <v>499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469</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6" t="s">
        <v>146</v>
      </c>
      <c r="H5" s="327"/>
      <c r="I5" s="327"/>
      <c r="J5" s="327"/>
      <c r="K5" s="327"/>
      <c r="L5" s="327"/>
      <c r="M5" s="328" t="s">
        <v>92</v>
      </c>
      <c r="N5" s="329"/>
      <c r="O5" s="329"/>
      <c r="P5" s="329"/>
      <c r="Q5" s="329"/>
      <c r="R5" s="330"/>
      <c r="S5" s="331" t="s">
        <v>157</v>
      </c>
      <c r="T5" s="327"/>
      <c r="U5" s="327"/>
      <c r="V5" s="327"/>
      <c r="W5" s="327"/>
      <c r="X5" s="332"/>
      <c r="Y5" s="508" t="s">
        <v>3</v>
      </c>
      <c r="Z5" s="509"/>
      <c r="AA5" s="509"/>
      <c r="AB5" s="509"/>
      <c r="AC5" s="509"/>
      <c r="AD5" s="510"/>
      <c r="AE5" s="511" t="s">
        <v>500</v>
      </c>
      <c r="AF5" s="512"/>
      <c r="AG5" s="512"/>
      <c r="AH5" s="512"/>
      <c r="AI5" s="512"/>
      <c r="AJ5" s="512"/>
      <c r="AK5" s="512"/>
      <c r="AL5" s="512"/>
      <c r="AM5" s="512"/>
      <c r="AN5" s="512"/>
      <c r="AO5" s="512"/>
      <c r="AP5" s="513"/>
      <c r="AQ5" s="514" t="s">
        <v>501</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502</v>
      </c>
      <c r="AF6" s="526"/>
      <c r="AG6" s="526"/>
      <c r="AH6" s="526"/>
      <c r="AI6" s="526"/>
      <c r="AJ6" s="526"/>
      <c r="AK6" s="526"/>
      <c r="AL6" s="526"/>
      <c r="AM6" s="526"/>
      <c r="AN6" s="526"/>
      <c r="AO6" s="526"/>
      <c r="AP6" s="526"/>
      <c r="AQ6" s="527"/>
      <c r="AR6" s="527"/>
      <c r="AS6" s="527"/>
      <c r="AT6" s="527"/>
      <c r="AU6" s="527"/>
      <c r="AV6" s="527"/>
      <c r="AW6" s="527"/>
      <c r="AX6" s="528"/>
    </row>
    <row r="7" spans="1:50" ht="49.5" customHeight="1" x14ac:dyDescent="0.15">
      <c r="A7" s="447" t="s">
        <v>25</v>
      </c>
      <c r="B7" s="448"/>
      <c r="C7" s="448"/>
      <c r="D7" s="448"/>
      <c r="E7" s="448"/>
      <c r="F7" s="448"/>
      <c r="G7" s="449" t="s">
        <v>503</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504</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国土強靭化</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505</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x14ac:dyDescent="0.15">
      <c r="A10" s="456" t="s">
        <v>36</v>
      </c>
      <c r="B10" s="457"/>
      <c r="C10" s="457"/>
      <c r="D10" s="457"/>
      <c r="E10" s="457"/>
      <c r="F10" s="457"/>
      <c r="G10" s="485" t="s">
        <v>506</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9</v>
      </c>
      <c r="Q13" s="72"/>
      <c r="R13" s="72"/>
      <c r="S13" s="72"/>
      <c r="T13" s="72"/>
      <c r="U13" s="72"/>
      <c r="V13" s="73"/>
      <c r="W13" s="71">
        <v>9</v>
      </c>
      <c r="X13" s="72"/>
      <c r="Y13" s="72"/>
      <c r="Z13" s="72"/>
      <c r="AA13" s="72"/>
      <c r="AB13" s="72"/>
      <c r="AC13" s="73"/>
      <c r="AD13" s="71">
        <v>8</v>
      </c>
      <c r="AE13" s="72"/>
      <c r="AF13" s="72"/>
      <c r="AG13" s="72"/>
      <c r="AH13" s="72"/>
      <c r="AI13" s="72"/>
      <c r="AJ13" s="73"/>
      <c r="AK13" s="71">
        <v>8</v>
      </c>
      <c r="AL13" s="72"/>
      <c r="AM13" s="72"/>
      <c r="AN13" s="72"/>
      <c r="AO13" s="72"/>
      <c r="AP13" s="72"/>
      <c r="AQ13" s="73"/>
      <c r="AR13" s="664"/>
      <c r="AS13" s="665"/>
      <c r="AT13" s="665"/>
      <c r="AU13" s="665"/>
      <c r="AV13" s="665"/>
      <c r="AW13" s="665"/>
      <c r="AX13" s="666"/>
    </row>
    <row r="14" spans="1:50" ht="21" customHeight="1" x14ac:dyDescent="0.15">
      <c r="A14" s="462"/>
      <c r="B14" s="463"/>
      <c r="C14" s="463"/>
      <c r="D14" s="463"/>
      <c r="E14" s="463"/>
      <c r="F14" s="464"/>
      <c r="G14" s="475"/>
      <c r="H14" s="476"/>
      <c r="I14" s="342" t="s">
        <v>9</v>
      </c>
      <c r="J14" s="470"/>
      <c r="K14" s="470"/>
      <c r="L14" s="470"/>
      <c r="M14" s="470"/>
      <c r="N14" s="470"/>
      <c r="O14" s="471"/>
      <c r="P14" s="71" t="s">
        <v>535</v>
      </c>
      <c r="Q14" s="72"/>
      <c r="R14" s="72"/>
      <c r="S14" s="72"/>
      <c r="T14" s="72"/>
      <c r="U14" s="72"/>
      <c r="V14" s="73"/>
      <c r="W14" s="71" t="s">
        <v>535</v>
      </c>
      <c r="X14" s="72"/>
      <c r="Y14" s="72"/>
      <c r="Z14" s="72"/>
      <c r="AA14" s="72"/>
      <c r="AB14" s="72"/>
      <c r="AC14" s="73"/>
      <c r="AD14" s="71" t="s">
        <v>535</v>
      </c>
      <c r="AE14" s="72"/>
      <c r="AF14" s="72"/>
      <c r="AG14" s="72"/>
      <c r="AH14" s="72"/>
      <c r="AI14" s="72"/>
      <c r="AJ14" s="73"/>
      <c r="AK14" s="71"/>
      <c r="AL14" s="72"/>
      <c r="AM14" s="72"/>
      <c r="AN14" s="72"/>
      <c r="AO14" s="72"/>
      <c r="AP14" s="72"/>
      <c r="AQ14" s="73"/>
      <c r="AR14" s="662"/>
      <c r="AS14" s="662"/>
      <c r="AT14" s="662"/>
      <c r="AU14" s="662"/>
      <c r="AV14" s="662"/>
      <c r="AW14" s="662"/>
      <c r="AX14" s="663"/>
    </row>
    <row r="15" spans="1:50" ht="21" customHeight="1" x14ac:dyDescent="0.15">
      <c r="A15" s="462"/>
      <c r="B15" s="463"/>
      <c r="C15" s="463"/>
      <c r="D15" s="463"/>
      <c r="E15" s="463"/>
      <c r="F15" s="464"/>
      <c r="G15" s="475"/>
      <c r="H15" s="476"/>
      <c r="I15" s="342" t="s">
        <v>62</v>
      </c>
      <c r="J15" s="343"/>
      <c r="K15" s="343"/>
      <c r="L15" s="343"/>
      <c r="M15" s="343"/>
      <c r="N15" s="343"/>
      <c r="O15" s="344"/>
      <c r="P15" s="71" t="s">
        <v>536</v>
      </c>
      <c r="Q15" s="72"/>
      <c r="R15" s="72"/>
      <c r="S15" s="72"/>
      <c r="T15" s="72"/>
      <c r="U15" s="72"/>
      <c r="V15" s="73"/>
      <c r="W15" s="71" t="s">
        <v>536</v>
      </c>
      <c r="X15" s="72"/>
      <c r="Y15" s="72"/>
      <c r="Z15" s="72"/>
      <c r="AA15" s="72"/>
      <c r="AB15" s="72"/>
      <c r="AC15" s="73"/>
      <c r="AD15" s="71" t="s">
        <v>536</v>
      </c>
      <c r="AE15" s="72"/>
      <c r="AF15" s="72"/>
      <c r="AG15" s="72"/>
      <c r="AH15" s="72"/>
      <c r="AI15" s="72"/>
      <c r="AJ15" s="73"/>
      <c r="AK15" s="71" t="s">
        <v>536</v>
      </c>
      <c r="AL15" s="72"/>
      <c r="AM15" s="72"/>
      <c r="AN15" s="72"/>
      <c r="AO15" s="72"/>
      <c r="AP15" s="72"/>
      <c r="AQ15" s="73"/>
      <c r="AR15" s="71"/>
      <c r="AS15" s="72"/>
      <c r="AT15" s="72"/>
      <c r="AU15" s="72"/>
      <c r="AV15" s="72"/>
      <c r="AW15" s="72"/>
      <c r="AX15" s="661"/>
    </row>
    <row r="16" spans="1:50" ht="21" customHeight="1" x14ac:dyDescent="0.15">
      <c r="A16" s="462"/>
      <c r="B16" s="463"/>
      <c r="C16" s="463"/>
      <c r="D16" s="463"/>
      <c r="E16" s="463"/>
      <c r="F16" s="464"/>
      <c r="G16" s="475"/>
      <c r="H16" s="476"/>
      <c r="I16" s="342" t="s">
        <v>63</v>
      </c>
      <c r="J16" s="343"/>
      <c r="K16" s="343"/>
      <c r="L16" s="343"/>
      <c r="M16" s="343"/>
      <c r="N16" s="343"/>
      <c r="O16" s="344"/>
      <c r="P16" s="71" t="s">
        <v>536</v>
      </c>
      <c r="Q16" s="72"/>
      <c r="R16" s="72"/>
      <c r="S16" s="72"/>
      <c r="T16" s="72"/>
      <c r="U16" s="72"/>
      <c r="V16" s="73"/>
      <c r="W16" s="71" t="s">
        <v>536</v>
      </c>
      <c r="X16" s="72"/>
      <c r="Y16" s="72"/>
      <c r="Z16" s="72"/>
      <c r="AA16" s="72"/>
      <c r="AB16" s="72"/>
      <c r="AC16" s="73"/>
      <c r="AD16" s="71" t="s">
        <v>536</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536</v>
      </c>
      <c r="Q17" s="72"/>
      <c r="R17" s="72"/>
      <c r="S17" s="72"/>
      <c r="T17" s="72"/>
      <c r="U17" s="72"/>
      <c r="V17" s="73"/>
      <c r="W17" s="71" t="s">
        <v>536</v>
      </c>
      <c r="X17" s="72"/>
      <c r="Y17" s="72"/>
      <c r="Z17" s="72"/>
      <c r="AA17" s="72"/>
      <c r="AB17" s="72"/>
      <c r="AC17" s="73"/>
      <c r="AD17" s="71" t="s">
        <v>536</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2">
        <f>SUM(P13:V17)</f>
        <v>9</v>
      </c>
      <c r="Q18" s="313"/>
      <c r="R18" s="313"/>
      <c r="S18" s="313"/>
      <c r="T18" s="313"/>
      <c r="U18" s="313"/>
      <c r="V18" s="314"/>
      <c r="W18" s="312">
        <f>SUM(W13:AC17)</f>
        <v>9</v>
      </c>
      <c r="X18" s="313"/>
      <c r="Y18" s="313"/>
      <c r="Z18" s="313"/>
      <c r="AA18" s="313"/>
      <c r="AB18" s="313"/>
      <c r="AC18" s="314"/>
      <c r="AD18" s="312">
        <f t="shared" ref="AD18" si="0">SUM(AD13:AJ17)</f>
        <v>8</v>
      </c>
      <c r="AE18" s="313"/>
      <c r="AF18" s="313"/>
      <c r="AG18" s="313"/>
      <c r="AH18" s="313"/>
      <c r="AI18" s="313"/>
      <c r="AJ18" s="314"/>
      <c r="AK18" s="312">
        <f t="shared" ref="AK18" si="1">SUM(AK13:AQ17)</f>
        <v>8</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62"/>
      <c r="B19" s="463"/>
      <c r="C19" s="463"/>
      <c r="D19" s="463"/>
      <c r="E19" s="463"/>
      <c r="F19" s="464"/>
      <c r="G19" s="309" t="s">
        <v>10</v>
      </c>
      <c r="H19" s="310"/>
      <c r="I19" s="310"/>
      <c r="J19" s="310"/>
      <c r="K19" s="310"/>
      <c r="L19" s="310"/>
      <c r="M19" s="310"/>
      <c r="N19" s="310"/>
      <c r="O19" s="310"/>
      <c r="P19" s="71">
        <v>8</v>
      </c>
      <c r="Q19" s="72"/>
      <c r="R19" s="72"/>
      <c r="S19" s="72"/>
      <c r="T19" s="72"/>
      <c r="U19" s="72"/>
      <c r="V19" s="73"/>
      <c r="W19" s="71">
        <v>9</v>
      </c>
      <c r="X19" s="72"/>
      <c r="Y19" s="72"/>
      <c r="Z19" s="72"/>
      <c r="AA19" s="72"/>
      <c r="AB19" s="72"/>
      <c r="AC19" s="73"/>
      <c r="AD19" s="71">
        <v>8</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5"/>
      <c r="B20" s="466"/>
      <c r="C20" s="466"/>
      <c r="D20" s="466"/>
      <c r="E20" s="466"/>
      <c r="F20" s="467"/>
      <c r="G20" s="309" t="s">
        <v>11</v>
      </c>
      <c r="H20" s="310"/>
      <c r="I20" s="310"/>
      <c r="J20" s="310"/>
      <c r="K20" s="310"/>
      <c r="L20" s="310"/>
      <c r="M20" s="310"/>
      <c r="N20" s="310"/>
      <c r="O20" s="310"/>
      <c r="P20" s="317">
        <f>IF(P18=0, "-", P19/P18)</f>
        <v>0.88888888888888884</v>
      </c>
      <c r="Q20" s="317"/>
      <c r="R20" s="317"/>
      <c r="S20" s="317"/>
      <c r="T20" s="317"/>
      <c r="U20" s="317"/>
      <c r="V20" s="317"/>
      <c r="W20" s="317">
        <f>IF(W18=0, "-", W19/W18)</f>
        <v>1</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x14ac:dyDescent="0.15">
      <c r="A22" s="210"/>
      <c r="B22" s="211"/>
      <c r="C22" s="211"/>
      <c r="D22" s="211"/>
      <c r="E22" s="211"/>
      <c r="F22" s="212"/>
      <c r="G22" s="220"/>
      <c r="H22" s="108"/>
      <c r="I22" s="108"/>
      <c r="J22" s="108"/>
      <c r="K22" s="108"/>
      <c r="L22" s="108"/>
      <c r="M22" s="108"/>
      <c r="N22" s="108"/>
      <c r="O22" s="221"/>
      <c r="P22" s="238"/>
      <c r="Q22" s="108"/>
      <c r="R22" s="108"/>
      <c r="S22" s="108"/>
      <c r="T22" s="108"/>
      <c r="U22" s="108"/>
      <c r="V22" s="108"/>
      <c r="W22" s="108"/>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t="s">
        <v>536</v>
      </c>
      <c r="AV22" s="110"/>
      <c r="AW22" s="108" t="s">
        <v>360</v>
      </c>
      <c r="AX22" s="109"/>
    </row>
    <row r="23" spans="1:50" ht="22.5" customHeight="1" x14ac:dyDescent="0.15">
      <c r="A23" s="213"/>
      <c r="B23" s="211"/>
      <c r="C23" s="211"/>
      <c r="D23" s="211"/>
      <c r="E23" s="211"/>
      <c r="F23" s="212"/>
      <c r="G23" s="318" t="s">
        <v>533</v>
      </c>
      <c r="H23" s="285"/>
      <c r="I23" s="285"/>
      <c r="J23" s="285"/>
      <c r="K23" s="285"/>
      <c r="L23" s="285"/>
      <c r="M23" s="285"/>
      <c r="N23" s="285"/>
      <c r="O23" s="286"/>
      <c r="P23" s="251" t="s">
        <v>534</v>
      </c>
      <c r="Q23" s="192"/>
      <c r="R23" s="192"/>
      <c r="S23" s="192"/>
      <c r="T23" s="192"/>
      <c r="U23" s="192"/>
      <c r="V23" s="192"/>
      <c r="W23" s="192"/>
      <c r="X23" s="193"/>
      <c r="Y23" s="290" t="s">
        <v>14</v>
      </c>
      <c r="Z23" s="291"/>
      <c r="AA23" s="292"/>
      <c r="AB23" s="322" t="s">
        <v>526</v>
      </c>
      <c r="AC23" s="293"/>
      <c r="AD23" s="293"/>
      <c r="AE23" s="93">
        <v>760</v>
      </c>
      <c r="AF23" s="94"/>
      <c r="AG23" s="94"/>
      <c r="AH23" s="94"/>
      <c r="AI23" s="95"/>
      <c r="AJ23" s="93">
        <v>745</v>
      </c>
      <c r="AK23" s="94"/>
      <c r="AL23" s="94"/>
      <c r="AM23" s="94"/>
      <c r="AN23" s="95"/>
      <c r="AO23" s="93" t="s">
        <v>527</v>
      </c>
      <c r="AP23" s="94"/>
      <c r="AQ23" s="94"/>
      <c r="AR23" s="94"/>
      <c r="AS23" s="95"/>
      <c r="AT23" s="223"/>
      <c r="AU23" s="223"/>
      <c r="AV23" s="223"/>
      <c r="AW23" s="223"/>
      <c r="AX23" s="224"/>
    </row>
    <row r="24" spans="1:50" ht="22.5" customHeight="1" x14ac:dyDescent="0.15">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21"/>
      <c r="AA24" s="168"/>
      <c r="AB24" s="323" t="s">
        <v>526</v>
      </c>
      <c r="AC24" s="324"/>
      <c r="AD24" s="325"/>
      <c r="AE24" s="93">
        <v>833</v>
      </c>
      <c r="AF24" s="94"/>
      <c r="AG24" s="94"/>
      <c r="AH24" s="94"/>
      <c r="AI24" s="95"/>
      <c r="AJ24" s="93">
        <v>833</v>
      </c>
      <c r="AK24" s="94"/>
      <c r="AL24" s="94"/>
      <c r="AM24" s="94"/>
      <c r="AN24" s="95"/>
      <c r="AO24" s="93">
        <v>832</v>
      </c>
      <c r="AP24" s="94"/>
      <c r="AQ24" s="94"/>
      <c r="AR24" s="94"/>
      <c r="AS24" s="95"/>
      <c r="AT24" s="93">
        <v>832</v>
      </c>
      <c r="AU24" s="94"/>
      <c r="AV24" s="94"/>
      <c r="AW24" s="94"/>
      <c r="AX24" s="96"/>
    </row>
    <row r="25" spans="1:50" ht="22.5" customHeight="1" x14ac:dyDescent="0.15">
      <c r="A25" s="667"/>
      <c r="B25" s="668"/>
      <c r="C25" s="668"/>
      <c r="D25" s="668"/>
      <c r="E25" s="668"/>
      <c r="F25" s="669"/>
      <c r="G25" s="319"/>
      <c r="H25" s="320"/>
      <c r="I25" s="320"/>
      <c r="J25" s="320"/>
      <c r="K25" s="320"/>
      <c r="L25" s="320"/>
      <c r="M25" s="320"/>
      <c r="N25" s="320"/>
      <c r="O25" s="321"/>
      <c r="P25" s="194"/>
      <c r="Q25" s="194"/>
      <c r="R25" s="194"/>
      <c r="S25" s="194"/>
      <c r="T25" s="194"/>
      <c r="U25" s="194"/>
      <c r="V25" s="194"/>
      <c r="W25" s="194"/>
      <c r="X25" s="195"/>
      <c r="Y25" s="120" t="s">
        <v>15</v>
      </c>
      <c r="Z25" s="121"/>
      <c r="AA25" s="168"/>
      <c r="AB25" s="679" t="s">
        <v>364</v>
      </c>
      <c r="AC25" s="261"/>
      <c r="AD25" s="261"/>
      <c r="AE25" s="93">
        <v>91</v>
      </c>
      <c r="AF25" s="94"/>
      <c r="AG25" s="94"/>
      <c r="AH25" s="94"/>
      <c r="AI25" s="95"/>
      <c r="AJ25" s="93">
        <v>89</v>
      </c>
      <c r="AK25" s="94"/>
      <c r="AL25" s="94"/>
      <c r="AM25" s="94"/>
      <c r="AN25" s="95"/>
      <c r="AO25" s="93" t="s">
        <v>528</v>
      </c>
      <c r="AP25" s="94"/>
      <c r="AQ25" s="94"/>
      <c r="AR25" s="94"/>
      <c r="AS25" s="95"/>
      <c r="AT25" s="265"/>
      <c r="AU25" s="266"/>
      <c r="AV25" s="266"/>
      <c r="AW25" s="266"/>
      <c r="AX25" s="267"/>
    </row>
    <row r="26" spans="1:50" ht="18.75" hidden="1" customHeight="1" x14ac:dyDescent="0.15">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8" t="s">
        <v>303</v>
      </c>
      <c r="AU26" s="659"/>
      <c r="AV26" s="659"/>
      <c r="AW26" s="659"/>
      <c r="AX26" s="660"/>
    </row>
    <row r="27" spans="1:50" ht="18.75" hidden="1" customHeight="1" x14ac:dyDescent="0.15">
      <c r="A27" s="210"/>
      <c r="B27" s="211"/>
      <c r="C27" s="211"/>
      <c r="D27" s="211"/>
      <c r="E27" s="211"/>
      <c r="F27" s="212"/>
      <c r="G27" s="220"/>
      <c r="H27" s="108"/>
      <c r="I27" s="108"/>
      <c r="J27" s="108"/>
      <c r="K27" s="108"/>
      <c r="L27" s="108"/>
      <c r="M27" s="108"/>
      <c r="N27" s="108"/>
      <c r="O27" s="221"/>
      <c r="P27" s="238"/>
      <c r="Q27" s="108"/>
      <c r="R27" s="108"/>
      <c r="S27" s="108"/>
      <c r="T27" s="108"/>
      <c r="U27" s="108"/>
      <c r="V27" s="108"/>
      <c r="W27" s="108"/>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c r="AV27" s="110"/>
      <c r="AW27" s="108" t="s">
        <v>360</v>
      </c>
      <c r="AX27" s="109"/>
    </row>
    <row r="28" spans="1:50" ht="28.35" hidden="1" customHeight="1" x14ac:dyDescent="0.15">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322"/>
      <c r="AC28" s="293"/>
      <c r="AD28" s="293"/>
      <c r="AE28" s="93"/>
      <c r="AF28" s="94"/>
      <c r="AG28" s="94"/>
      <c r="AH28" s="94"/>
      <c r="AI28" s="95"/>
      <c r="AJ28" s="93"/>
      <c r="AK28" s="94"/>
      <c r="AL28" s="94"/>
      <c r="AM28" s="94"/>
      <c r="AN28" s="95"/>
      <c r="AO28" s="93"/>
      <c r="AP28" s="94"/>
      <c r="AQ28" s="94"/>
      <c r="AR28" s="94"/>
      <c r="AS28" s="95"/>
      <c r="AT28" s="223"/>
      <c r="AU28" s="223"/>
      <c r="AV28" s="223"/>
      <c r="AW28" s="223"/>
      <c r="AX28" s="224"/>
    </row>
    <row r="29" spans="1:50" ht="28.35" hidden="1" customHeight="1" x14ac:dyDescent="0.15">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21"/>
      <c r="AA29" s="168"/>
      <c r="AB29" s="323"/>
      <c r="AC29" s="324"/>
      <c r="AD29" s="325"/>
      <c r="AE29" s="93"/>
      <c r="AF29" s="94"/>
      <c r="AG29" s="94"/>
      <c r="AH29" s="94"/>
      <c r="AI29" s="95"/>
      <c r="AJ29" s="93"/>
      <c r="AK29" s="94"/>
      <c r="AL29" s="94"/>
      <c r="AM29" s="94"/>
      <c r="AN29" s="95"/>
      <c r="AO29" s="93"/>
      <c r="AP29" s="94"/>
      <c r="AQ29" s="94"/>
      <c r="AR29" s="94"/>
      <c r="AS29" s="95"/>
      <c r="AT29" s="93"/>
      <c r="AU29" s="94"/>
      <c r="AV29" s="94"/>
      <c r="AW29" s="94"/>
      <c r="AX29" s="96"/>
    </row>
    <row r="30" spans="1:50" ht="28.35" hidden="1" customHeight="1" x14ac:dyDescent="0.15">
      <c r="A30" s="667"/>
      <c r="B30" s="668"/>
      <c r="C30" s="668"/>
      <c r="D30" s="668"/>
      <c r="E30" s="668"/>
      <c r="F30" s="669"/>
      <c r="G30" s="319"/>
      <c r="H30" s="320"/>
      <c r="I30" s="320"/>
      <c r="J30" s="320"/>
      <c r="K30" s="320"/>
      <c r="L30" s="320"/>
      <c r="M30" s="320"/>
      <c r="N30" s="320"/>
      <c r="O30" s="321"/>
      <c r="P30" s="194"/>
      <c r="Q30" s="194"/>
      <c r="R30" s="194"/>
      <c r="S30" s="194"/>
      <c r="T30" s="194"/>
      <c r="U30" s="194"/>
      <c r="V30" s="194"/>
      <c r="W30" s="194"/>
      <c r="X30" s="195"/>
      <c r="Y30" s="120" t="s">
        <v>15</v>
      </c>
      <c r="Z30" s="121"/>
      <c r="AA30" s="168"/>
      <c r="AB30" s="261" t="s">
        <v>16</v>
      </c>
      <c r="AC30" s="261"/>
      <c r="AD30" s="261"/>
      <c r="AE30" s="93"/>
      <c r="AF30" s="94"/>
      <c r="AG30" s="94"/>
      <c r="AH30" s="94"/>
      <c r="AI30" s="95"/>
      <c r="AJ30" s="93"/>
      <c r="AK30" s="94"/>
      <c r="AL30" s="94"/>
      <c r="AM30" s="94"/>
      <c r="AN30" s="95"/>
      <c r="AO30" s="93"/>
      <c r="AP30" s="94"/>
      <c r="AQ30" s="94"/>
      <c r="AR30" s="94"/>
      <c r="AS30" s="95"/>
      <c r="AT30" s="265"/>
      <c r="AU30" s="266"/>
      <c r="AV30" s="266"/>
      <c r="AW30" s="266"/>
      <c r="AX30" s="267"/>
    </row>
    <row r="31" spans="1:50" ht="18.75" hidden="1" customHeight="1" x14ac:dyDescent="0.15">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hidden="1" customHeight="1" x14ac:dyDescent="0.15">
      <c r="A32" s="210"/>
      <c r="B32" s="211"/>
      <c r="C32" s="211"/>
      <c r="D32" s="211"/>
      <c r="E32" s="211"/>
      <c r="F32" s="212"/>
      <c r="G32" s="220"/>
      <c r="H32" s="108"/>
      <c r="I32" s="108"/>
      <c r="J32" s="108"/>
      <c r="K32" s="108"/>
      <c r="L32" s="108"/>
      <c r="M32" s="108"/>
      <c r="N32" s="108"/>
      <c r="O32" s="221"/>
      <c r="P32" s="238"/>
      <c r="Q32" s="108"/>
      <c r="R32" s="108"/>
      <c r="S32" s="108"/>
      <c r="T32" s="108"/>
      <c r="U32" s="108"/>
      <c r="V32" s="108"/>
      <c r="W32" s="108"/>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c r="AV32" s="110"/>
      <c r="AW32" s="108" t="s">
        <v>360</v>
      </c>
      <c r="AX32" s="109"/>
    </row>
    <row r="33" spans="1:50" hidden="1" x14ac:dyDescent="0.15">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93"/>
      <c r="AF33" s="94"/>
      <c r="AG33" s="94"/>
      <c r="AH33" s="94"/>
      <c r="AI33" s="95"/>
      <c r="AJ33" s="93"/>
      <c r="AK33" s="94"/>
      <c r="AL33" s="94"/>
      <c r="AM33" s="94"/>
      <c r="AN33" s="95"/>
      <c r="AO33" s="93"/>
      <c r="AP33" s="94"/>
      <c r="AQ33" s="94"/>
      <c r="AR33" s="94"/>
      <c r="AS33" s="95"/>
      <c r="AT33" s="223"/>
      <c r="AU33" s="223"/>
      <c r="AV33" s="223"/>
      <c r="AW33" s="223"/>
      <c r="AX33" s="224"/>
    </row>
    <row r="34" spans="1:50" ht="22.5" hidden="1" customHeight="1" x14ac:dyDescent="0.15">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21"/>
      <c r="AA34" s="168"/>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19"/>
      <c r="H35" s="320"/>
      <c r="I35" s="320"/>
      <c r="J35" s="320"/>
      <c r="K35" s="320"/>
      <c r="L35" s="320"/>
      <c r="M35" s="320"/>
      <c r="N35" s="320"/>
      <c r="O35" s="321"/>
      <c r="P35" s="194"/>
      <c r="Q35" s="194"/>
      <c r="R35" s="194"/>
      <c r="S35" s="194"/>
      <c r="T35" s="194"/>
      <c r="U35" s="194"/>
      <c r="V35" s="194"/>
      <c r="W35" s="194"/>
      <c r="X35" s="195"/>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x14ac:dyDescent="0.15">
      <c r="A37" s="210"/>
      <c r="B37" s="211"/>
      <c r="C37" s="211"/>
      <c r="D37" s="211"/>
      <c r="E37" s="211"/>
      <c r="F37" s="212"/>
      <c r="G37" s="220"/>
      <c r="H37" s="108"/>
      <c r="I37" s="108"/>
      <c r="J37" s="108"/>
      <c r="K37" s="108"/>
      <c r="L37" s="108"/>
      <c r="M37" s="108"/>
      <c r="N37" s="108"/>
      <c r="O37" s="221"/>
      <c r="P37" s="238"/>
      <c r="Q37" s="108"/>
      <c r="R37" s="108"/>
      <c r="S37" s="108"/>
      <c r="T37" s="108"/>
      <c r="U37" s="108"/>
      <c r="V37" s="108"/>
      <c r="W37" s="108"/>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360</v>
      </c>
      <c r="AX37" s="109"/>
    </row>
    <row r="38" spans="1:50" ht="22.5" hidden="1" customHeight="1" x14ac:dyDescent="0.15">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93"/>
      <c r="AF38" s="94"/>
      <c r="AG38" s="94"/>
      <c r="AH38" s="94"/>
      <c r="AI38" s="95"/>
      <c r="AJ38" s="93"/>
      <c r="AK38" s="94"/>
      <c r="AL38" s="94"/>
      <c r="AM38" s="94"/>
      <c r="AN38" s="95"/>
      <c r="AO38" s="93"/>
      <c r="AP38" s="94"/>
      <c r="AQ38" s="94"/>
      <c r="AR38" s="94"/>
      <c r="AS38" s="95"/>
      <c r="AT38" s="223"/>
      <c r="AU38" s="223"/>
      <c r="AV38" s="223"/>
      <c r="AW38" s="223"/>
      <c r="AX38" s="224"/>
    </row>
    <row r="39" spans="1:50" ht="22.5" hidden="1" customHeight="1" x14ac:dyDescent="0.15">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19"/>
      <c r="H40" s="320"/>
      <c r="I40" s="320"/>
      <c r="J40" s="320"/>
      <c r="K40" s="320"/>
      <c r="L40" s="320"/>
      <c r="M40" s="320"/>
      <c r="N40" s="320"/>
      <c r="O40" s="321"/>
      <c r="P40" s="194"/>
      <c r="Q40" s="194"/>
      <c r="R40" s="194"/>
      <c r="S40" s="194"/>
      <c r="T40" s="194"/>
      <c r="U40" s="194"/>
      <c r="V40" s="194"/>
      <c r="W40" s="194"/>
      <c r="X40" s="195"/>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x14ac:dyDescent="0.15">
      <c r="A42" s="210"/>
      <c r="B42" s="211"/>
      <c r="C42" s="211"/>
      <c r="D42" s="211"/>
      <c r="E42" s="211"/>
      <c r="F42" s="212"/>
      <c r="G42" s="220"/>
      <c r="H42" s="108"/>
      <c r="I42" s="108"/>
      <c r="J42" s="108"/>
      <c r="K42" s="108"/>
      <c r="L42" s="108"/>
      <c r="M42" s="108"/>
      <c r="N42" s="108"/>
      <c r="O42" s="221"/>
      <c r="P42" s="238"/>
      <c r="Q42" s="108"/>
      <c r="R42" s="108"/>
      <c r="S42" s="108"/>
      <c r="T42" s="108"/>
      <c r="U42" s="108"/>
      <c r="V42" s="108"/>
      <c r="W42" s="108"/>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360</v>
      </c>
      <c r="AX42" s="109"/>
    </row>
    <row r="43" spans="1:50" ht="22.5" hidden="1" customHeight="1" x14ac:dyDescent="0.15">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93"/>
      <c r="AF43" s="94"/>
      <c r="AG43" s="94"/>
      <c r="AH43" s="94"/>
      <c r="AI43" s="95"/>
      <c r="AJ43" s="93"/>
      <c r="AK43" s="94"/>
      <c r="AL43" s="94"/>
      <c r="AM43" s="94"/>
      <c r="AN43" s="95"/>
      <c r="AO43" s="93"/>
      <c r="AP43" s="94"/>
      <c r="AQ43" s="94"/>
      <c r="AR43" s="94"/>
      <c r="AS43" s="95"/>
      <c r="AT43" s="223"/>
      <c r="AU43" s="223"/>
      <c r="AV43" s="223"/>
      <c r="AW43" s="223"/>
      <c r="AX43" s="224"/>
    </row>
    <row r="44" spans="1:50" ht="22.5" hidden="1" customHeight="1" x14ac:dyDescent="0.15">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1" t="s">
        <v>320</v>
      </c>
      <c r="B47" s="682" t="s">
        <v>317</v>
      </c>
      <c r="C47" s="233"/>
      <c r="D47" s="233"/>
      <c r="E47" s="233"/>
      <c r="F47" s="234"/>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1"/>
      <c r="B48" s="682"/>
      <c r="C48" s="233"/>
      <c r="D48" s="233"/>
      <c r="E48" s="233"/>
      <c r="F48" s="234"/>
      <c r="G48" s="108"/>
      <c r="H48" s="108"/>
      <c r="I48" s="108"/>
      <c r="J48" s="108"/>
      <c r="K48" s="108"/>
      <c r="L48" s="108"/>
      <c r="M48" s="108"/>
      <c r="N48" s="108"/>
      <c r="O48" s="108"/>
      <c r="P48" s="108"/>
      <c r="Q48" s="108"/>
      <c r="R48" s="108"/>
      <c r="S48" s="108"/>
      <c r="T48" s="108"/>
      <c r="U48" s="108"/>
      <c r="V48" s="108"/>
      <c r="W48" s="108"/>
      <c r="X48" s="108"/>
      <c r="Y48" s="108"/>
      <c r="Z48" s="108"/>
      <c r="AA48" s="221"/>
      <c r="AB48" s="23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1"/>
      <c r="B49" s="682"/>
      <c r="C49" s="233"/>
      <c r="D49" s="233"/>
      <c r="E49" s="233"/>
      <c r="F49" s="234"/>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1"/>
      <c r="B50" s="682"/>
      <c r="C50" s="233"/>
      <c r="D50" s="233"/>
      <c r="E50" s="233"/>
      <c r="F50" s="234"/>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1"/>
      <c r="B51" s="683"/>
      <c r="C51" s="235"/>
      <c r="D51" s="235"/>
      <c r="E51" s="235"/>
      <c r="F51" s="236"/>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hidden="1" customHeight="1" x14ac:dyDescent="0.15">
      <c r="A53" s="231"/>
      <c r="B53" s="233"/>
      <c r="C53" s="233"/>
      <c r="D53" s="233"/>
      <c r="E53" s="233"/>
      <c r="F53" s="234"/>
      <c r="G53" s="220"/>
      <c r="H53" s="108"/>
      <c r="I53" s="108"/>
      <c r="J53" s="108"/>
      <c r="K53" s="108"/>
      <c r="L53" s="108"/>
      <c r="M53" s="108"/>
      <c r="N53" s="108"/>
      <c r="O53" s="221"/>
      <c r="P53" s="238"/>
      <c r="Q53" s="108"/>
      <c r="R53" s="108"/>
      <c r="S53" s="108"/>
      <c r="T53" s="108"/>
      <c r="U53" s="108"/>
      <c r="V53" s="108"/>
      <c r="W53" s="108"/>
      <c r="X53" s="221"/>
      <c r="Y53" s="242"/>
      <c r="Z53" s="243"/>
      <c r="AA53" s="244"/>
      <c r="AB53" s="248"/>
      <c r="AC53" s="249"/>
      <c r="AD53" s="250"/>
      <c r="AE53" s="238"/>
      <c r="AF53" s="108"/>
      <c r="AG53" s="108"/>
      <c r="AH53" s="108"/>
      <c r="AI53" s="221"/>
      <c r="AJ53" s="238"/>
      <c r="AK53" s="108"/>
      <c r="AL53" s="108"/>
      <c r="AM53" s="108"/>
      <c r="AN53" s="221"/>
      <c r="AO53" s="238"/>
      <c r="AP53" s="108"/>
      <c r="AQ53" s="108"/>
      <c r="AR53" s="108"/>
      <c r="AS53" s="221"/>
      <c r="AT53" s="67"/>
      <c r="AU53" s="110"/>
      <c r="AV53" s="110"/>
      <c r="AW53" s="108" t="s">
        <v>360</v>
      </c>
      <c r="AX53" s="109"/>
    </row>
    <row r="54" spans="1:50" ht="22.5" hidden="1" customHeight="1" x14ac:dyDescent="0.15">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8"/>
      <c r="AC54" s="222"/>
      <c r="AD54" s="222"/>
      <c r="AE54" s="93"/>
      <c r="AF54" s="94"/>
      <c r="AG54" s="94"/>
      <c r="AH54" s="94"/>
      <c r="AI54" s="95"/>
      <c r="AJ54" s="93"/>
      <c r="AK54" s="94"/>
      <c r="AL54" s="94"/>
      <c r="AM54" s="94"/>
      <c r="AN54" s="95"/>
      <c r="AO54" s="93"/>
      <c r="AP54" s="94"/>
      <c r="AQ54" s="94"/>
      <c r="AR54" s="94"/>
      <c r="AS54" s="95"/>
      <c r="AT54" s="223"/>
      <c r="AU54" s="223"/>
      <c r="AV54" s="223"/>
      <c r="AW54" s="223"/>
      <c r="AX54" s="224"/>
    </row>
    <row r="55" spans="1:50" ht="22.5" hidden="1" customHeight="1" x14ac:dyDescent="0.15">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6"/>
      <c r="AC55" s="228"/>
      <c r="AD55" s="228"/>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hidden="1" customHeight="1" x14ac:dyDescent="0.15">
      <c r="A58" s="231"/>
      <c r="B58" s="233"/>
      <c r="C58" s="233"/>
      <c r="D58" s="233"/>
      <c r="E58" s="233"/>
      <c r="F58" s="234"/>
      <c r="G58" s="220"/>
      <c r="H58" s="108"/>
      <c r="I58" s="108"/>
      <c r="J58" s="108"/>
      <c r="K58" s="108"/>
      <c r="L58" s="108"/>
      <c r="M58" s="108"/>
      <c r="N58" s="108"/>
      <c r="O58" s="221"/>
      <c r="P58" s="238"/>
      <c r="Q58" s="108"/>
      <c r="R58" s="108"/>
      <c r="S58" s="108"/>
      <c r="T58" s="108"/>
      <c r="U58" s="108"/>
      <c r="V58" s="108"/>
      <c r="W58" s="108"/>
      <c r="X58" s="221"/>
      <c r="Y58" s="242"/>
      <c r="Z58" s="243"/>
      <c r="AA58" s="244"/>
      <c r="AB58" s="248"/>
      <c r="AC58" s="249"/>
      <c r="AD58" s="250"/>
      <c r="AE58" s="238"/>
      <c r="AF58" s="108"/>
      <c r="AG58" s="108"/>
      <c r="AH58" s="108"/>
      <c r="AI58" s="221"/>
      <c r="AJ58" s="238"/>
      <c r="AK58" s="108"/>
      <c r="AL58" s="108"/>
      <c r="AM58" s="108"/>
      <c r="AN58" s="221"/>
      <c r="AO58" s="238"/>
      <c r="AP58" s="108"/>
      <c r="AQ58" s="108"/>
      <c r="AR58" s="108"/>
      <c r="AS58" s="221"/>
      <c r="AT58" s="67"/>
      <c r="AU58" s="110"/>
      <c r="AV58" s="110"/>
      <c r="AW58" s="108" t="s">
        <v>360</v>
      </c>
      <c r="AX58" s="109"/>
    </row>
    <row r="59" spans="1:50" ht="22.5" hidden="1" customHeight="1" x14ac:dyDescent="0.15">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93"/>
      <c r="AF59" s="94"/>
      <c r="AG59" s="94"/>
      <c r="AH59" s="94"/>
      <c r="AI59" s="95"/>
      <c r="AJ59" s="93"/>
      <c r="AK59" s="94"/>
      <c r="AL59" s="94"/>
      <c r="AM59" s="94"/>
      <c r="AN59" s="95"/>
      <c r="AO59" s="93"/>
      <c r="AP59" s="94"/>
      <c r="AQ59" s="94"/>
      <c r="AR59" s="94"/>
      <c r="AS59" s="95"/>
      <c r="AT59" s="223"/>
      <c r="AU59" s="223"/>
      <c r="AV59" s="223"/>
      <c r="AW59" s="223"/>
      <c r="AX59" s="224"/>
    </row>
    <row r="60" spans="1:50" ht="22.5" hidden="1" customHeight="1" x14ac:dyDescent="0.15">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hidden="1" customHeight="1" x14ac:dyDescent="0.15">
      <c r="A63" s="231"/>
      <c r="B63" s="233"/>
      <c r="C63" s="233"/>
      <c r="D63" s="233"/>
      <c r="E63" s="233"/>
      <c r="F63" s="234"/>
      <c r="G63" s="220"/>
      <c r="H63" s="108"/>
      <c r="I63" s="108"/>
      <c r="J63" s="108"/>
      <c r="K63" s="108"/>
      <c r="L63" s="108"/>
      <c r="M63" s="108"/>
      <c r="N63" s="108"/>
      <c r="O63" s="221"/>
      <c r="P63" s="238"/>
      <c r="Q63" s="108"/>
      <c r="R63" s="108"/>
      <c r="S63" s="108"/>
      <c r="T63" s="108"/>
      <c r="U63" s="108"/>
      <c r="V63" s="108"/>
      <c r="W63" s="108"/>
      <c r="X63" s="221"/>
      <c r="Y63" s="242"/>
      <c r="Z63" s="243"/>
      <c r="AA63" s="244"/>
      <c r="AB63" s="248"/>
      <c r="AC63" s="249"/>
      <c r="AD63" s="250"/>
      <c r="AE63" s="238"/>
      <c r="AF63" s="108"/>
      <c r="AG63" s="108"/>
      <c r="AH63" s="108"/>
      <c r="AI63" s="221"/>
      <c r="AJ63" s="238"/>
      <c r="AK63" s="108"/>
      <c r="AL63" s="108"/>
      <c r="AM63" s="108"/>
      <c r="AN63" s="221"/>
      <c r="AO63" s="238"/>
      <c r="AP63" s="108"/>
      <c r="AQ63" s="108"/>
      <c r="AR63" s="108"/>
      <c r="AS63" s="221"/>
      <c r="AT63" s="67"/>
      <c r="AU63" s="110"/>
      <c r="AV63" s="110"/>
      <c r="AW63" s="108" t="s">
        <v>360</v>
      </c>
      <c r="AX63" s="109"/>
    </row>
    <row r="64" spans="1:50" ht="22.5" hidden="1" customHeight="1" x14ac:dyDescent="0.15">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93"/>
      <c r="AF64" s="94"/>
      <c r="AG64" s="94"/>
      <c r="AH64" s="94"/>
      <c r="AI64" s="95"/>
      <c r="AJ64" s="93"/>
      <c r="AK64" s="94"/>
      <c r="AL64" s="94"/>
      <c r="AM64" s="94"/>
      <c r="AN64" s="95"/>
      <c r="AO64" s="93"/>
      <c r="AP64" s="94"/>
      <c r="AQ64" s="94"/>
      <c r="AR64" s="94"/>
      <c r="AS64" s="95"/>
      <c r="AT64" s="223"/>
      <c r="AU64" s="223"/>
      <c r="AV64" s="223"/>
      <c r="AW64" s="223"/>
      <c r="AX64" s="224"/>
    </row>
    <row r="65" spans="1:60" ht="22.5" hidden="1" customHeight="1" x14ac:dyDescent="0.15">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6"/>
      <c r="AA67" s="87"/>
      <c r="AB67" s="120" t="s">
        <v>12</v>
      </c>
      <c r="AC67" s="121"/>
      <c r="AD67" s="168"/>
      <c r="AE67" s="657" t="s">
        <v>69</v>
      </c>
      <c r="AF67" s="118"/>
      <c r="AG67" s="118"/>
      <c r="AH67" s="118"/>
      <c r="AI67" s="118"/>
      <c r="AJ67" s="657" t="s">
        <v>70</v>
      </c>
      <c r="AK67" s="118"/>
      <c r="AL67" s="118"/>
      <c r="AM67" s="118"/>
      <c r="AN67" s="118"/>
      <c r="AO67" s="657" t="s">
        <v>71</v>
      </c>
      <c r="AP67" s="118"/>
      <c r="AQ67" s="118"/>
      <c r="AR67" s="118"/>
      <c r="AS67" s="118"/>
      <c r="AT67" s="173" t="s">
        <v>74</v>
      </c>
      <c r="AU67" s="174"/>
      <c r="AV67" s="174"/>
      <c r="AW67" s="174"/>
      <c r="AX67" s="175"/>
    </row>
    <row r="68" spans="1:60" ht="22.5" customHeight="1" x14ac:dyDescent="0.15">
      <c r="A68" s="182"/>
      <c r="B68" s="183"/>
      <c r="C68" s="183"/>
      <c r="D68" s="183"/>
      <c r="E68" s="183"/>
      <c r="F68" s="184"/>
      <c r="G68" s="251" t="s">
        <v>514</v>
      </c>
      <c r="H68" s="192"/>
      <c r="I68" s="192"/>
      <c r="J68" s="192"/>
      <c r="K68" s="192"/>
      <c r="L68" s="192"/>
      <c r="M68" s="192"/>
      <c r="N68" s="192"/>
      <c r="O68" s="192"/>
      <c r="P68" s="192"/>
      <c r="Q68" s="192"/>
      <c r="R68" s="192"/>
      <c r="S68" s="192"/>
      <c r="T68" s="192"/>
      <c r="U68" s="192"/>
      <c r="V68" s="192"/>
      <c r="W68" s="192"/>
      <c r="X68" s="193"/>
      <c r="Y68" s="333" t="s">
        <v>66</v>
      </c>
      <c r="Z68" s="334"/>
      <c r="AA68" s="335"/>
      <c r="AB68" s="199" t="s">
        <v>515</v>
      </c>
      <c r="AC68" s="200"/>
      <c r="AD68" s="201"/>
      <c r="AE68" s="93">
        <v>24</v>
      </c>
      <c r="AF68" s="94"/>
      <c r="AG68" s="94"/>
      <c r="AH68" s="94"/>
      <c r="AI68" s="95"/>
      <c r="AJ68" s="93">
        <v>24</v>
      </c>
      <c r="AK68" s="94"/>
      <c r="AL68" s="94"/>
      <c r="AM68" s="94"/>
      <c r="AN68" s="95"/>
      <c r="AO68" s="93">
        <v>22</v>
      </c>
      <c r="AP68" s="94"/>
      <c r="AQ68" s="94"/>
      <c r="AR68" s="94"/>
      <c r="AS68" s="95"/>
      <c r="AT68" s="202"/>
      <c r="AU68" s="202"/>
      <c r="AV68" s="202"/>
      <c r="AW68" s="202"/>
      <c r="AX68" s="203"/>
      <c r="AY68" s="10"/>
      <c r="AZ68" s="10"/>
      <c r="BA68" s="10"/>
      <c r="BB68" s="10"/>
      <c r="BC68" s="10"/>
    </row>
    <row r="69" spans="1:60" ht="22.5" customHeight="1" x14ac:dyDescent="0.15">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515</v>
      </c>
      <c r="AC69" s="208"/>
      <c r="AD69" s="209"/>
      <c r="AE69" s="93">
        <v>24</v>
      </c>
      <c r="AF69" s="94"/>
      <c r="AG69" s="94"/>
      <c r="AH69" s="94"/>
      <c r="AI69" s="95"/>
      <c r="AJ69" s="93">
        <v>24</v>
      </c>
      <c r="AK69" s="94"/>
      <c r="AL69" s="94"/>
      <c r="AM69" s="94"/>
      <c r="AN69" s="95"/>
      <c r="AO69" s="93">
        <v>22</v>
      </c>
      <c r="AP69" s="94"/>
      <c r="AQ69" s="94"/>
      <c r="AR69" s="94"/>
      <c r="AS69" s="95"/>
      <c r="AT69" s="93">
        <v>22</v>
      </c>
      <c r="AU69" s="94"/>
      <c r="AV69" s="94"/>
      <c r="AW69" s="94"/>
      <c r="AX69" s="96"/>
      <c r="AY69" s="10"/>
      <c r="AZ69" s="10"/>
      <c r="BA69" s="10"/>
      <c r="BB69" s="10"/>
      <c r="BC69" s="10"/>
      <c r="BD69" s="10"/>
      <c r="BE69" s="10"/>
      <c r="BF69" s="10"/>
      <c r="BG69" s="10"/>
      <c r="BH69" s="10"/>
    </row>
    <row r="70" spans="1:60" ht="33" hidden="1" customHeight="1" x14ac:dyDescent="0.15">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6"/>
      <c r="AA70" s="87"/>
      <c r="AB70" s="120" t="s">
        <v>12</v>
      </c>
      <c r="AC70" s="121"/>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x14ac:dyDescent="0.15">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93"/>
      <c r="AF71" s="94"/>
      <c r="AG71" s="94"/>
      <c r="AH71" s="94"/>
      <c r="AI71" s="95"/>
      <c r="AJ71" s="93"/>
      <c r="AK71" s="94"/>
      <c r="AL71" s="94"/>
      <c r="AM71" s="94"/>
      <c r="AN71" s="95"/>
      <c r="AO71" s="93"/>
      <c r="AP71" s="94"/>
      <c r="AQ71" s="94"/>
      <c r="AR71" s="94"/>
      <c r="AS71" s="95"/>
      <c r="AT71" s="202"/>
      <c r="AU71" s="202"/>
      <c r="AV71" s="202"/>
      <c r="AW71" s="202"/>
      <c r="AX71" s="203"/>
      <c r="AY71" s="10"/>
      <c r="AZ71" s="10"/>
      <c r="BA71" s="10"/>
      <c r="BB71" s="10"/>
      <c r="BC71" s="10"/>
    </row>
    <row r="72" spans="1:60" ht="22.5" hidden="1" customHeight="1" x14ac:dyDescent="0.15">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6"/>
      <c r="AA73" s="87"/>
      <c r="AB73" s="120" t="s">
        <v>12</v>
      </c>
      <c r="AC73" s="121"/>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x14ac:dyDescent="0.15">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93"/>
      <c r="AF74" s="94"/>
      <c r="AG74" s="94"/>
      <c r="AH74" s="94"/>
      <c r="AI74" s="95"/>
      <c r="AJ74" s="93"/>
      <c r="AK74" s="94"/>
      <c r="AL74" s="94"/>
      <c r="AM74" s="94"/>
      <c r="AN74" s="95"/>
      <c r="AO74" s="93"/>
      <c r="AP74" s="94"/>
      <c r="AQ74" s="94"/>
      <c r="AR74" s="94"/>
      <c r="AS74" s="95"/>
      <c r="AT74" s="202"/>
      <c r="AU74" s="202"/>
      <c r="AV74" s="202"/>
      <c r="AW74" s="202"/>
      <c r="AX74" s="203"/>
      <c r="AY74" s="10"/>
      <c r="AZ74" s="10"/>
      <c r="BA74" s="10"/>
      <c r="BB74" s="10"/>
      <c r="BC74" s="10"/>
    </row>
    <row r="75" spans="1:60" ht="22.5" hidden="1" customHeight="1" x14ac:dyDescent="0.15">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6"/>
      <c r="AA76" s="87"/>
      <c r="AB76" s="120" t="s">
        <v>12</v>
      </c>
      <c r="AC76" s="121"/>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x14ac:dyDescent="0.15">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93"/>
      <c r="AF77" s="94"/>
      <c r="AG77" s="94"/>
      <c r="AH77" s="94"/>
      <c r="AI77" s="95"/>
      <c r="AJ77" s="93"/>
      <c r="AK77" s="94"/>
      <c r="AL77" s="94"/>
      <c r="AM77" s="94"/>
      <c r="AN77" s="95"/>
      <c r="AO77" s="93"/>
      <c r="AP77" s="94"/>
      <c r="AQ77" s="94"/>
      <c r="AR77" s="94"/>
      <c r="AS77" s="95"/>
      <c r="AT77" s="202"/>
      <c r="AU77" s="202"/>
      <c r="AV77" s="202"/>
      <c r="AW77" s="202"/>
      <c r="AX77" s="203"/>
      <c r="AY77" s="10"/>
      <c r="AZ77" s="10"/>
      <c r="BA77" s="10"/>
      <c r="BB77" s="10"/>
      <c r="BC77" s="10"/>
    </row>
    <row r="78" spans="1:60" ht="22.5" hidden="1" customHeight="1" x14ac:dyDescent="0.15">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6"/>
      <c r="AA79" s="87"/>
      <c r="AB79" s="120" t="s">
        <v>12</v>
      </c>
      <c r="AC79" s="121"/>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x14ac:dyDescent="0.15">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93"/>
      <c r="AF80" s="94"/>
      <c r="AG80" s="94"/>
      <c r="AH80" s="94"/>
      <c r="AI80" s="95"/>
      <c r="AJ80" s="93"/>
      <c r="AK80" s="94"/>
      <c r="AL80" s="94"/>
      <c r="AM80" s="94"/>
      <c r="AN80" s="95"/>
      <c r="AO80" s="93"/>
      <c r="AP80" s="94"/>
      <c r="AQ80" s="94"/>
      <c r="AR80" s="94"/>
      <c r="AS80" s="95"/>
      <c r="AT80" s="202"/>
      <c r="AU80" s="202"/>
      <c r="AV80" s="202"/>
      <c r="AW80" s="202"/>
      <c r="AX80" s="203"/>
      <c r="AY80" s="10"/>
      <c r="AZ80" s="10"/>
      <c r="BA80" s="10"/>
      <c r="BB80" s="10"/>
      <c r="BC80" s="10"/>
    </row>
    <row r="81" spans="1:60" ht="22.5" hidden="1" customHeight="1" x14ac:dyDescent="0.15">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41" t="s">
        <v>516</v>
      </c>
      <c r="H83" s="141"/>
      <c r="I83" s="141"/>
      <c r="J83" s="141"/>
      <c r="K83" s="141"/>
      <c r="L83" s="141"/>
      <c r="M83" s="141"/>
      <c r="N83" s="141"/>
      <c r="O83" s="141"/>
      <c r="P83" s="141"/>
      <c r="Q83" s="141"/>
      <c r="R83" s="141"/>
      <c r="S83" s="141"/>
      <c r="T83" s="141"/>
      <c r="U83" s="141"/>
      <c r="V83" s="141"/>
      <c r="W83" s="141"/>
      <c r="X83" s="141"/>
      <c r="Y83" s="143" t="s">
        <v>17</v>
      </c>
      <c r="Z83" s="144"/>
      <c r="AA83" s="145"/>
      <c r="AB83" s="178" t="s">
        <v>517</v>
      </c>
      <c r="AC83" s="147"/>
      <c r="AD83" s="148"/>
      <c r="AE83" s="149">
        <v>0.33</v>
      </c>
      <c r="AF83" s="150"/>
      <c r="AG83" s="150"/>
      <c r="AH83" s="150"/>
      <c r="AI83" s="150"/>
      <c r="AJ83" s="149">
        <v>0.35</v>
      </c>
      <c r="AK83" s="150"/>
      <c r="AL83" s="150"/>
      <c r="AM83" s="150"/>
      <c r="AN83" s="150"/>
      <c r="AO83" s="149">
        <v>0.38</v>
      </c>
      <c r="AP83" s="150"/>
      <c r="AQ83" s="150"/>
      <c r="AR83" s="150"/>
      <c r="AS83" s="150"/>
      <c r="AT83" s="93">
        <v>0.38</v>
      </c>
      <c r="AU83" s="94"/>
      <c r="AV83" s="94"/>
      <c r="AW83" s="94"/>
      <c r="AX83" s="96"/>
    </row>
    <row r="84" spans="1:60"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464</v>
      </c>
      <c r="AC84" s="155"/>
      <c r="AD84" s="156"/>
      <c r="AE84" s="154" t="s">
        <v>518</v>
      </c>
      <c r="AF84" s="155"/>
      <c r="AG84" s="155"/>
      <c r="AH84" s="155"/>
      <c r="AI84" s="156"/>
      <c r="AJ84" s="154" t="s">
        <v>519</v>
      </c>
      <c r="AK84" s="155"/>
      <c r="AL84" s="155"/>
      <c r="AM84" s="155"/>
      <c r="AN84" s="156"/>
      <c r="AO84" s="154" t="s">
        <v>520</v>
      </c>
      <c r="AP84" s="155"/>
      <c r="AQ84" s="155"/>
      <c r="AR84" s="155"/>
      <c r="AS84" s="156"/>
      <c r="AT84" s="154" t="s">
        <v>520</v>
      </c>
      <c r="AU84" s="155"/>
      <c r="AV84" s="155"/>
      <c r="AW84" s="155"/>
      <c r="AX84" s="157"/>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363</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idden="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t="s">
        <v>507</v>
      </c>
      <c r="D98" s="413"/>
      <c r="E98" s="413"/>
      <c r="F98" s="413"/>
      <c r="G98" s="413"/>
      <c r="H98" s="413"/>
      <c r="I98" s="413"/>
      <c r="J98" s="413"/>
      <c r="K98" s="414"/>
      <c r="L98" s="71">
        <v>7</v>
      </c>
      <c r="M98" s="72"/>
      <c r="N98" s="72"/>
      <c r="O98" s="72"/>
      <c r="P98" s="72"/>
      <c r="Q98" s="73"/>
      <c r="R98" s="71"/>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58" t="s">
        <v>508</v>
      </c>
      <c r="D99" s="159"/>
      <c r="E99" s="159"/>
      <c r="F99" s="159"/>
      <c r="G99" s="159"/>
      <c r="H99" s="159"/>
      <c r="I99" s="159"/>
      <c r="J99" s="159"/>
      <c r="K99" s="160"/>
      <c r="L99" s="71">
        <v>0.9</v>
      </c>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58"/>
      <c r="D100" s="159"/>
      <c r="E100" s="159"/>
      <c r="F100" s="159"/>
      <c r="G100" s="159"/>
      <c r="H100" s="159"/>
      <c r="I100" s="159"/>
      <c r="J100" s="159"/>
      <c r="K100" s="160"/>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58"/>
      <c r="D101" s="159"/>
      <c r="E101" s="159"/>
      <c r="F101" s="159"/>
      <c r="G101" s="159"/>
      <c r="H101" s="159"/>
      <c r="I101" s="159"/>
      <c r="J101" s="159"/>
      <c r="K101" s="160"/>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58"/>
      <c r="D102" s="159"/>
      <c r="E102" s="159"/>
      <c r="F102" s="159"/>
      <c r="G102" s="159"/>
      <c r="H102" s="159"/>
      <c r="I102" s="159"/>
      <c r="J102" s="159"/>
      <c r="K102" s="160"/>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7.9</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45.2" customHeight="1" x14ac:dyDescent="0.15">
      <c r="A108" s="303" t="s">
        <v>312</v>
      </c>
      <c r="B108" s="304"/>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470</v>
      </c>
      <c r="AE108" s="604"/>
      <c r="AF108" s="604"/>
      <c r="AG108" s="600" t="s">
        <v>510</v>
      </c>
      <c r="AH108" s="601"/>
      <c r="AI108" s="601"/>
      <c r="AJ108" s="601"/>
      <c r="AK108" s="601"/>
      <c r="AL108" s="601"/>
      <c r="AM108" s="601"/>
      <c r="AN108" s="601"/>
      <c r="AO108" s="601"/>
      <c r="AP108" s="601"/>
      <c r="AQ108" s="601"/>
      <c r="AR108" s="601"/>
      <c r="AS108" s="601"/>
      <c r="AT108" s="601"/>
      <c r="AU108" s="601"/>
      <c r="AV108" s="601"/>
      <c r="AW108" s="601"/>
      <c r="AX108" s="602"/>
    </row>
    <row r="109" spans="1:50" ht="45.2" customHeight="1" x14ac:dyDescent="0.15">
      <c r="A109" s="305"/>
      <c r="B109" s="306"/>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470</v>
      </c>
      <c r="AE109" s="441"/>
      <c r="AF109" s="441"/>
      <c r="AG109" s="300" t="s">
        <v>521</v>
      </c>
      <c r="AH109" s="301"/>
      <c r="AI109" s="301"/>
      <c r="AJ109" s="301"/>
      <c r="AK109" s="301"/>
      <c r="AL109" s="301"/>
      <c r="AM109" s="301"/>
      <c r="AN109" s="301"/>
      <c r="AO109" s="301"/>
      <c r="AP109" s="301"/>
      <c r="AQ109" s="301"/>
      <c r="AR109" s="301"/>
      <c r="AS109" s="301"/>
      <c r="AT109" s="301"/>
      <c r="AU109" s="301"/>
      <c r="AV109" s="301"/>
      <c r="AW109" s="301"/>
      <c r="AX109" s="302"/>
    </row>
    <row r="110" spans="1:50" ht="45.2" customHeight="1" x14ac:dyDescent="0.15">
      <c r="A110" s="307"/>
      <c r="B110" s="308"/>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470</v>
      </c>
      <c r="AE110" s="585"/>
      <c r="AF110" s="585"/>
      <c r="AG110" s="530" t="s">
        <v>522</v>
      </c>
      <c r="AH110" s="194"/>
      <c r="AI110" s="194"/>
      <c r="AJ110" s="194"/>
      <c r="AK110" s="194"/>
      <c r="AL110" s="194"/>
      <c r="AM110" s="194"/>
      <c r="AN110" s="194"/>
      <c r="AO110" s="194"/>
      <c r="AP110" s="194"/>
      <c r="AQ110" s="194"/>
      <c r="AR110" s="194"/>
      <c r="AS110" s="194"/>
      <c r="AT110" s="194"/>
      <c r="AU110" s="194"/>
      <c r="AV110" s="194"/>
      <c r="AW110" s="194"/>
      <c r="AX110" s="531"/>
    </row>
    <row r="111" spans="1:50" ht="28.35"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470</v>
      </c>
      <c r="AE111" s="437"/>
      <c r="AF111" s="437"/>
      <c r="AG111" s="297" t="s">
        <v>523</v>
      </c>
      <c r="AH111" s="298"/>
      <c r="AI111" s="298"/>
      <c r="AJ111" s="298"/>
      <c r="AK111" s="298"/>
      <c r="AL111" s="298"/>
      <c r="AM111" s="298"/>
      <c r="AN111" s="298"/>
      <c r="AO111" s="298"/>
      <c r="AP111" s="298"/>
      <c r="AQ111" s="298"/>
      <c r="AR111" s="298"/>
      <c r="AS111" s="298"/>
      <c r="AT111" s="298"/>
      <c r="AU111" s="298"/>
      <c r="AV111" s="298"/>
      <c r="AW111" s="298"/>
      <c r="AX111" s="299"/>
    </row>
    <row r="112" spans="1:50" ht="28.35"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509</v>
      </c>
      <c r="AE112" s="441"/>
      <c r="AF112" s="441"/>
      <c r="AG112" s="300"/>
      <c r="AH112" s="301"/>
      <c r="AI112" s="301"/>
      <c r="AJ112" s="301"/>
      <c r="AK112" s="301"/>
      <c r="AL112" s="301"/>
      <c r="AM112" s="301"/>
      <c r="AN112" s="301"/>
      <c r="AO112" s="301"/>
      <c r="AP112" s="301"/>
      <c r="AQ112" s="301"/>
      <c r="AR112" s="301"/>
      <c r="AS112" s="301"/>
      <c r="AT112" s="301"/>
      <c r="AU112" s="301"/>
      <c r="AV112" s="301"/>
      <c r="AW112" s="301"/>
      <c r="AX112" s="302"/>
    </row>
    <row r="113" spans="1:64" ht="28.35"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470</v>
      </c>
      <c r="AE113" s="441"/>
      <c r="AF113" s="441"/>
      <c r="AG113" s="300" t="s">
        <v>524</v>
      </c>
      <c r="AH113" s="301"/>
      <c r="AI113" s="301"/>
      <c r="AJ113" s="301"/>
      <c r="AK113" s="301"/>
      <c r="AL113" s="301"/>
      <c r="AM113" s="301"/>
      <c r="AN113" s="301"/>
      <c r="AO113" s="301"/>
      <c r="AP113" s="301"/>
      <c r="AQ113" s="301"/>
      <c r="AR113" s="301"/>
      <c r="AS113" s="301"/>
      <c r="AT113" s="301"/>
      <c r="AU113" s="301"/>
      <c r="AV113" s="301"/>
      <c r="AW113" s="301"/>
      <c r="AX113" s="302"/>
    </row>
    <row r="114" spans="1:64" ht="28.3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470</v>
      </c>
      <c r="AE114" s="441"/>
      <c r="AF114" s="441"/>
      <c r="AG114" s="300" t="s">
        <v>529</v>
      </c>
      <c r="AH114" s="301"/>
      <c r="AI114" s="301"/>
      <c r="AJ114" s="301"/>
      <c r="AK114" s="301"/>
      <c r="AL114" s="301"/>
      <c r="AM114" s="301"/>
      <c r="AN114" s="301"/>
      <c r="AO114" s="301"/>
      <c r="AP114" s="301"/>
      <c r="AQ114" s="301"/>
      <c r="AR114" s="301"/>
      <c r="AS114" s="301"/>
      <c r="AT114" s="301"/>
      <c r="AU114" s="301"/>
      <c r="AV114" s="301"/>
      <c r="AW114" s="301"/>
      <c r="AX114" s="302"/>
    </row>
    <row r="115" spans="1:64" ht="28.3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470</v>
      </c>
      <c r="AE115" s="441"/>
      <c r="AF115" s="441"/>
      <c r="AG115" s="300" t="s">
        <v>511</v>
      </c>
      <c r="AH115" s="301"/>
      <c r="AI115" s="301"/>
      <c r="AJ115" s="301"/>
      <c r="AK115" s="301"/>
      <c r="AL115" s="301"/>
      <c r="AM115" s="301"/>
      <c r="AN115" s="301"/>
      <c r="AO115" s="301"/>
      <c r="AP115" s="301"/>
      <c r="AQ115" s="301"/>
      <c r="AR115" s="301"/>
      <c r="AS115" s="301"/>
      <c r="AT115" s="301"/>
      <c r="AU115" s="301"/>
      <c r="AV115" s="301"/>
      <c r="AW115" s="301"/>
      <c r="AX115" s="302"/>
    </row>
    <row r="116" spans="1:64" ht="28.35"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509</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470</v>
      </c>
      <c r="AE117" s="585"/>
      <c r="AF117" s="594"/>
      <c r="AG117" s="598" t="s">
        <v>530</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28.3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470</v>
      </c>
      <c r="AE118" s="437"/>
      <c r="AF118" s="637"/>
      <c r="AG118" s="297" t="s">
        <v>531</v>
      </c>
      <c r="AH118" s="298"/>
      <c r="AI118" s="298"/>
      <c r="AJ118" s="298"/>
      <c r="AK118" s="298"/>
      <c r="AL118" s="298"/>
      <c r="AM118" s="298"/>
      <c r="AN118" s="298"/>
      <c r="AO118" s="298"/>
      <c r="AP118" s="298"/>
      <c r="AQ118" s="298"/>
      <c r="AR118" s="298"/>
      <c r="AS118" s="298"/>
      <c r="AT118" s="298"/>
      <c r="AU118" s="298"/>
      <c r="AV118" s="298"/>
      <c r="AW118" s="298"/>
      <c r="AX118" s="299"/>
    </row>
    <row r="119" spans="1:64" ht="28.35"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509</v>
      </c>
      <c r="AE119" s="606"/>
      <c r="AF119" s="606"/>
      <c r="AG119" s="300"/>
      <c r="AH119" s="301"/>
      <c r="AI119" s="301"/>
      <c r="AJ119" s="301"/>
      <c r="AK119" s="301"/>
      <c r="AL119" s="301"/>
      <c r="AM119" s="301"/>
      <c r="AN119" s="301"/>
      <c r="AO119" s="301"/>
      <c r="AP119" s="301"/>
      <c r="AQ119" s="301"/>
      <c r="AR119" s="301"/>
      <c r="AS119" s="301"/>
      <c r="AT119" s="301"/>
      <c r="AU119" s="301"/>
      <c r="AV119" s="301"/>
      <c r="AW119" s="301"/>
      <c r="AX119" s="302"/>
    </row>
    <row r="120" spans="1:64" ht="28.35"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470</v>
      </c>
      <c r="AE120" s="441"/>
      <c r="AF120" s="441"/>
      <c r="AG120" s="300" t="s">
        <v>532</v>
      </c>
      <c r="AH120" s="301"/>
      <c r="AI120" s="301"/>
      <c r="AJ120" s="301"/>
      <c r="AK120" s="301"/>
      <c r="AL120" s="301"/>
      <c r="AM120" s="301"/>
      <c r="AN120" s="301"/>
      <c r="AO120" s="301"/>
      <c r="AP120" s="301"/>
      <c r="AQ120" s="301"/>
      <c r="AR120" s="301"/>
      <c r="AS120" s="301"/>
      <c r="AT120" s="301"/>
      <c r="AU120" s="301"/>
      <c r="AV120" s="301"/>
      <c r="AW120" s="301"/>
      <c r="AX120" s="302"/>
    </row>
    <row r="121" spans="1:64" ht="28.35"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470</v>
      </c>
      <c r="AE121" s="441"/>
      <c r="AF121" s="441"/>
      <c r="AG121" s="530" t="s">
        <v>525</v>
      </c>
      <c r="AH121" s="194"/>
      <c r="AI121" s="194"/>
      <c r="AJ121" s="194"/>
      <c r="AK121" s="194"/>
      <c r="AL121" s="194"/>
      <c r="AM121" s="194"/>
      <c r="AN121" s="194"/>
      <c r="AO121" s="194"/>
      <c r="AP121" s="194"/>
      <c r="AQ121" s="194"/>
      <c r="AR121" s="194"/>
      <c r="AS121" s="194"/>
      <c r="AT121" s="194"/>
      <c r="AU121" s="194"/>
      <c r="AV121" s="194"/>
      <c r="AW121" s="194"/>
      <c r="AX121" s="531"/>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509</v>
      </c>
      <c r="AE122" s="437"/>
      <c r="AF122" s="437"/>
      <c r="AG122" s="576"/>
      <c r="AH122" s="192"/>
      <c r="AI122" s="192"/>
      <c r="AJ122" s="192"/>
      <c r="AK122" s="192"/>
      <c r="AL122" s="192"/>
      <c r="AM122" s="192"/>
      <c r="AN122" s="192"/>
      <c r="AO122" s="192"/>
      <c r="AP122" s="192"/>
      <c r="AQ122" s="192"/>
      <c r="AR122" s="192"/>
      <c r="AS122" s="192"/>
      <c r="AT122" s="192"/>
      <c r="AU122" s="192"/>
      <c r="AV122" s="192"/>
      <c r="AW122" s="192"/>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3"/>
      <c r="AI123" s="273"/>
      <c r="AJ123" s="273"/>
      <c r="AK123" s="273"/>
      <c r="AL123" s="273"/>
      <c r="AM123" s="273"/>
      <c r="AN123" s="273"/>
      <c r="AO123" s="273"/>
      <c r="AP123" s="273"/>
      <c r="AQ123" s="273"/>
      <c r="AR123" s="273"/>
      <c r="AS123" s="273"/>
      <c r="AT123" s="273"/>
      <c r="AU123" s="273"/>
      <c r="AV123" s="273"/>
      <c r="AW123" s="273"/>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1"/>
      <c r="V124" s="301"/>
      <c r="W124" s="301"/>
      <c r="X124" s="301"/>
      <c r="Y124" s="301"/>
      <c r="Z124" s="301"/>
      <c r="AA124" s="301"/>
      <c r="AB124" s="301"/>
      <c r="AC124" s="301"/>
      <c r="AD124" s="301"/>
      <c r="AE124" s="301"/>
      <c r="AF124" s="631"/>
      <c r="AG124" s="578"/>
      <c r="AH124" s="273"/>
      <c r="AI124" s="273"/>
      <c r="AJ124" s="273"/>
      <c r="AK124" s="273"/>
      <c r="AL124" s="273"/>
      <c r="AM124" s="273"/>
      <c r="AN124" s="273"/>
      <c r="AO124" s="273"/>
      <c r="AP124" s="273"/>
      <c r="AQ124" s="273"/>
      <c r="AR124" s="273"/>
      <c r="AS124" s="273"/>
      <c r="AT124" s="273"/>
      <c r="AU124" s="273"/>
      <c r="AV124" s="273"/>
      <c r="AW124" s="273"/>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4"/>
      <c r="AI125" s="194"/>
      <c r="AJ125" s="194"/>
      <c r="AK125" s="194"/>
      <c r="AL125" s="194"/>
      <c r="AM125" s="194"/>
      <c r="AN125" s="194"/>
      <c r="AO125" s="194"/>
      <c r="AP125" s="194"/>
      <c r="AQ125" s="194"/>
      <c r="AR125" s="194"/>
      <c r="AS125" s="194"/>
      <c r="AT125" s="194"/>
      <c r="AU125" s="194"/>
      <c r="AV125" s="194"/>
      <c r="AW125" s="194"/>
      <c r="AX125" s="531"/>
    </row>
    <row r="126" spans="1:64" ht="42.6" customHeight="1" x14ac:dyDescent="0.15">
      <c r="A126" s="549" t="s">
        <v>58</v>
      </c>
      <c r="B126" s="550"/>
      <c r="C126" s="391" t="s">
        <v>64</v>
      </c>
      <c r="D126" s="572"/>
      <c r="E126" s="572"/>
      <c r="F126" s="573"/>
      <c r="G126" s="543" t="s">
        <v>512</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42.6" customHeight="1" thickBot="1" x14ac:dyDescent="0.2">
      <c r="A127" s="551"/>
      <c r="B127" s="552"/>
      <c r="C127" s="360" t="s">
        <v>68</v>
      </c>
      <c r="D127" s="361"/>
      <c r="E127" s="361"/>
      <c r="F127" s="362"/>
      <c r="G127" s="363" t="s">
        <v>513</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02.7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215</v>
      </c>
      <c r="H137" s="418"/>
      <c r="I137" s="418"/>
      <c r="J137" s="418"/>
      <c r="K137" s="418"/>
      <c r="L137" s="418"/>
      <c r="M137" s="418"/>
      <c r="N137" s="418"/>
      <c r="O137" s="418"/>
      <c r="P137" s="419"/>
      <c r="Q137" s="404" t="s">
        <v>225</v>
      </c>
      <c r="R137" s="404"/>
      <c r="S137" s="404"/>
      <c r="T137" s="404"/>
      <c r="U137" s="404"/>
      <c r="V137" s="404"/>
      <c r="W137" s="417">
        <v>175</v>
      </c>
      <c r="X137" s="418"/>
      <c r="Y137" s="418"/>
      <c r="Z137" s="418"/>
      <c r="AA137" s="418"/>
      <c r="AB137" s="418"/>
      <c r="AC137" s="418"/>
      <c r="AD137" s="418"/>
      <c r="AE137" s="418"/>
      <c r="AF137" s="419"/>
      <c r="AG137" s="404" t="s">
        <v>226</v>
      </c>
      <c r="AH137" s="404"/>
      <c r="AI137" s="404"/>
      <c r="AJ137" s="404"/>
      <c r="AK137" s="404"/>
      <c r="AL137" s="404"/>
      <c r="AM137" s="400">
        <v>187</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128</v>
      </c>
      <c r="H138" s="421"/>
      <c r="I138" s="421"/>
      <c r="J138" s="421"/>
      <c r="K138" s="421"/>
      <c r="L138" s="421"/>
      <c r="M138" s="421"/>
      <c r="N138" s="421"/>
      <c r="O138" s="421"/>
      <c r="P138" s="422"/>
      <c r="Q138" s="406" t="s">
        <v>228</v>
      </c>
      <c r="R138" s="406"/>
      <c r="S138" s="406"/>
      <c r="T138" s="406"/>
      <c r="U138" s="406"/>
      <c r="V138" s="406"/>
      <c r="W138" s="420">
        <v>125</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472</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3"/>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3"/>
      <c r="B180" s="538"/>
      <c r="C180" s="538"/>
      <c r="D180" s="538"/>
      <c r="E180" s="538"/>
      <c r="F180" s="539"/>
      <c r="G180" s="97" t="s">
        <v>471</v>
      </c>
      <c r="H180" s="98"/>
      <c r="I180" s="98"/>
      <c r="J180" s="98"/>
      <c r="K180" s="99"/>
      <c r="L180" s="100" t="s">
        <v>473</v>
      </c>
      <c r="M180" s="101"/>
      <c r="N180" s="101"/>
      <c r="O180" s="101"/>
      <c r="P180" s="101"/>
      <c r="Q180" s="101"/>
      <c r="R180" s="101"/>
      <c r="S180" s="101"/>
      <c r="T180" s="101"/>
      <c r="U180" s="101"/>
      <c r="V180" s="101"/>
      <c r="W180" s="101"/>
      <c r="X180" s="102"/>
      <c r="Y180" s="103">
        <v>1.4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3"/>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3"/>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3"/>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3"/>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3"/>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3"/>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3"/>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3"/>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3"/>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3"/>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3"/>
      <c r="B191" s="538"/>
      <c r="C191" s="538"/>
      <c r="D191" s="538"/>
      <c r="E191" s="538"/>
      <c r="F191" s="539"/>
      <c r="G191" s="387" t="s">
        <v>474</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3"/>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3"/>
      <c r="B193" s="538"/>
      <c r="C193" s="538"/>
      <c r="D193" s="538"/>
      <c r="E193" s="538"/>
      <c r="F193" s="539"/>
      <c r="G193" s="97" t="s">
        <v>471</v>
      </c>
      <c r="H193" s="98"/>
      <c r="I193" s="98"/>
      <c r="J193" s="98"/>
      <c r="K193" s="99"/>
      <c r="L193" s="100" t="s">
        <v>473</v>
      </c>
      <c r="M193" s="101"/>
      <c r="N193" s="101"/>
      <c r="O193" s="101"/>
      <c r="P193" s="101"/>
      <c r="Q193" s="101"/>
      <c r="R193" s="101"/>
      <c r="S193" s="101"/>
      <c r="T193" s="101"/>
      <c r="U193" s="101"/>
      <c r="V193" s="101"/>
      <c r="W193" s="101"/>
      <c r="X193" s="102"/>
      <c r="Y193" s="103">
        <v>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3"/>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3"/>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3"/>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3"/>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3"/>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3"/>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3"/>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3"/>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3"/>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3"/>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3"/>
      <c r="B204" s="538"/>
      <c r="C204" s="538"/>
      <c r="D204" s="538"/>
      <c r="E204" s="538"/>
      <c r="F204" s="539"/>
      <c r="G204" s="387" t="s">
        <v>475</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3"/>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3"/>
      <c r="B206" s="538"/>
      <c r="C206" s="538"/>
      <c r="D206" s="538"/>
      <c r="E206" s="538"/>
      <c r="F206" s="539"/>
      <c r="G206" s="97" t="s">
        <v>471</v>
      </c>
      <c r="H206" s="98"/>
      <c r="I206" s="98"/>
      <c r="J206" s="98"/>
      <c r="K206" s="99"/>
      <c r="L206" s="100" t="s">
        <v>473</v>
      </c>
      <c r="M206" s="101"/>
      <c r="N206" s="101"/>
      <c r="O206" s="101"/>
      <c r="P206" s="101"/>
      <c r="Q206" s="101"/>
      <c r="R206" s="101"/>
      <c r="S206" s="101"/>
      <c r="T206" s="101"/>
      <c r="U206" s="101"/>
      <c r="V206" s="101"/>
      <c r="W206" s="101"/>
      <c r="X206" s="102"/>
      <c r="Y206" s="103">
        <v>0.9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3"/>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3"/>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3"/>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3"/>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3"/>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3"/>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3"/>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3"/>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3"/>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3"/>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3"/>
      <c r="B217" s="538"/>
      <c r="C217" s="538"/>
      <c r="D217" s="538"/>
      <c r="E217" s="538"/>
      <c r="F217" s="539"/>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3"/>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x14ac:dyDescent="0.15">
      <c r="A219" s="123"/>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x14ac:dyDescent="0.15">
      <c r="A220" s="123"/>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x14ac:dyDescent="0.15">
      <c r="A221" s="123"/>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x14ac:dyDescent="0.15">
      <c r="A222" s="123"/>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x14ac:dyDescent="0.15">
      <c r="A223" s="123"/>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x14ac:dyDescent="0.15">
      <c r="A224" s="123"/>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x14ac:dyDescent="0.15">
      <c r="A225" s="123"/>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x14ac:dyDescent="0.15">
      <c r="A226" s="123"/>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x14ac:dyDescent="0.15">
      <c r="A227" s="123"/>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x14ac:dyDescent="0.15">
      <c r="A228" s="123"/>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x14ac:dyDescent="0.15">
      <c r="A229" s="123"/>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476</v>
      </c>
      <c r="D236" s="113"/>
      <c r="E236" s="113"/>
      <c r="F236" s="113"/>
      <c r="G236" s="113"/>
      <c r="H236" s="113"/>
      <c r="I236" s="113"/>
      <c r="J236" s="113"/>
      <c r="K236" s="113"/>
      <c r="L236" s="113"/>
      <c r="M236" s="117" t="s">
        <v>473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1.4</v>
      </c>
      <c r="AL236" s="115"/>
      <c r="AM236" s="115"/>
      <c r="AN236" s="115"/>
      <c r="AO236" s="115"/>
      <c r="AP236" s="116"/>
      <c r="AQ236" s="117" t="s">
        <v>485</v>
      </c>
      <c r="AR236" s="113"/>
      <c r="AS236" s="113"/>
      <c r="AT236" s="113"/>
      <c r="AU236" s="114" t="s">
        <v>486</v>
      </c>
      <c r="AV236" s="115"/>
      <c r="AW236" s="115"/>
      <c r="AX236" s="116"/>
    </row>
    <row r="237" spans="1:50" ht="24" customHeight="1" x14ac:dyDescent="0.15">
      <c r="A237" s="112">
        <v>2</v>
      </c>
      <c r="B237" s="112">
        <v>1</v>
      </c>
      <c r="C237" s="113" t="s">
        <v>477</v>
      </c>
      <c r="D237" s="113"/>
      <c r="E237" s="113"/>
      <c r="F237" s="113"/>
      <c r="G237" s="113"/>
      <c r="H237" s="113"/>
      <c r="I237" s="113"/>
      <c r="J237" s="113"/>
      <c r="K237" s="113"/>
      <c r="L237" s="113"/>
      <c r="M237" s="117" t="s">
        <v>473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1.3</v>
      </c>
      <c r="AL237" s="115"/>
      <c r="AM237" s="115"/>
      <c r="AN237" s="115"/>
      <c r="AO237" s="115"/>
      <c r="AP237" s="116"/>
      <c r="AQ237" s="117" t="s">
        <v>485</v>
      </c>
      <c r="AR237" s="113"/>
      <c r="AS237" s="113"/>
      <c r="AT237" s="113"/>
      <c r="AU237" s="114" t="s">
        <v>486</v>
      </c>
      <c r="AV237" s="115"/>
      <c r="AW237" s="115"/>
      <c r="AX237" s="116"/>
    </row>
    <row r="238" spans="1:50" ht="24" customHeight="1" x14ac:dyDescent="0.15">
      <c r="A238" s="112">
        <v>3</v>
      </c>
      <c r="B238" s="112">
        <v>1</v>
      </c>
      <c r="C238" s="113" t="s">
        <v>478</v>
      </c>
      <c r="D238" s="113"/>
      <c r="E238" s="113"/>
      <c r="F238" s="113"/>
      <c r="G238" s="113"/>
      <c r="H238" s="113"/>
      <c r="I238" s="113"/>
      <c r="J238" s="113"/>
      <c r="K238" s="113"/>
      <c r="L238" s="113"/>
      <c r="M238" s="117" t="s">
        <v>473</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1.3</v>
      </c>
      <c r="AL238" s="115"/>
      <c r="AM238" s="115"/>
      <c r="AN238" s="115"/>
      <c r="AO238" s="115"/>
      <c r="AP238" s="116"/>
      <c r="AQ238" s="117" t="s">
        <v>485</v>
      </c>
      <c r="AR238" s="113"/>
      <c r="AS238" s="113"/>
      <c r="AT238" s="113"/>
      <c r="AU238" s="114" t="s">
        <v>486</v>
      </c>
      <c r="AV238" s="115"/>
      <c r="AW238" s="115"/>
      <c r="AX238" s="116"/>
    </row>
    <row r="239" spans="1:50" ht="24" customHeight="1" x14ac:dyDescent="0.15">
      <c r="A239" s="112">
        <v>4</v>
      </c>
      <c r="B239" s="112">
        <v>1</v>
      </c>
      <c r="C239" s="113" t="s">
        <v>479</v>
      </c>
      <c r="D239" s="113"/>
      <c r="E239" s="113"/>
      <c r="F239" s="113"/>
      <c r="G239" s="113"/>
      <c r="H239" s="113"/>
      <c r="I239" s="113"/>
      <c r="J239" s="113"/>
      <c r="K239" s="113"/>
      <c r="L239" s="113"/>
      <c r="M239" s="117" t="s">
        <v>473</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1.1000000000000001</v>
      </c>
      <c r="AL239" s="115"/>
      <c r="AM239" s="115"/>
      <c r="AN239" s="115"/>
      <c r="AO239" s="115"/>
      <c r="AP239" s="116"/>
      <c r="AQ239" s="117" t="s">
        <v>485</v>
      </c>
      <c r="AR239" s="113"/>
      <c r="AS239" s="113"/>
      <c r="AT239" s="113"/>
      <c r="AU239" s="114" t="s">
        <v>486</v>
      </c>
      <c r="AV239" s="115"/>
      <c r="AW239" s="115"/>
      <c r="AX239" s="116"/>
    </row>
    <row r="240" spans="1:50" ht="24" customHeight="1" x14ac:dyDescent="0.15">
      <c r="A240" s="112">
        <v>5</v>
      </c>
      <c r="B240" s="112">
        <v>1</v>
      </c>
      <c r="C240" s="113" t="s">
        <v>480</v>
      </c>
      <c r="D240" s="113"/>
      <c r="E240" s="113"/>
      <c r="F240" s="113"/>
      <c r="G240" s="113"/>
      <c r="H240" s="113"/>
      <c r="I240" s="113"/>
      <c r="J240" s="113"/>
      <c r="K240" s="113"/>
      <c r="L240" s="113"/>
      <c r="M240" s="117" t="s">
        <v>473</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1.1000000000000001</v>
      </c>
      <c r="AL240" s="115"/>
      <c r="AM240" s="115"/>
      <c r="AN240" s="115"/>
      <c r="AO240" s="115"/>
      <c r="AP240" s="116"/>
      <c r="AQ240" s="117" t="s">
        <v>485</v>
      </c>
      <c r="AR240" s="113"/>
      <c r="AS240" s="113"/>
      <c r="AT240" s="113"/>
      <c r="AU240" s="114" t="s">
        <v>486</v>
      </c>
      <c r="AV240" s="115"/>
      <c r="AW240" s="115"/>
      <c r="AX240" s="116"/>
    </row>
    <row r="241" spans="1:50" ht="24" customHeight="1" x14ac:dyDescent="0.15">
      <c r="A241" s="112">
        <v>6</v>
      </c>
      <c r="B241" s="112">
        <v>1</v>
      </c>
      <c r="C241" s="113" t="s">
        <v>481</v>
      </c>
      <c r="D241" s="113"/>
      <c r="E241" s="113"/>
      <c r="F241" s="113"/>
      <c r="G241" s="113"/>
      <c r="H241" s="113"/>
      <c r="I241" s="113"/>
      <c r="J241" s="113"/>
      <c r="K241" s="113"/>
      <c r="L241" s="113"/>
      <c r="M241" s="117" t="s">
        <v>473</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0.5</v>
      </c>
      <c r="AL241" s="115"/>
      <c r="AM241" s="115"/>
      <c r="AN241" s="115"/>
      <c r="AO241" s="115"/>
      <c r="AP241" s="116"/>
      <c r="AQ241" s="117" t="s">
        <v>485</v>
      </c>
      <c r="AR241" s="113"/>
      <c r="AS241" s="113"/>
      <c r="AT241" s="113"/>
      <c r="AU241" s="114" t="s">
        <v>486</v>
      </c>
      <c r="AV241" s="115"/>
      <c r="AW241" s="115"/>
      <c r="AX241" s="116"/>
    </row>
    <row r="242" spans="1:50" ht="24" customHeight="1" x14ac:dyDescent="0.15">
      <c r="A242" s="112">
        <v>7</v>
      </c>
      <c r="B242" s="112">
        <v>1</v>
      </c>
      <c r="C242" s="113" t="s">
        <v>482</v>
      </c>
      <c r="D242" s="113"/>
      <c r="E242" s="113"/>
      <c r="F242" s="113"/>
      <c r="G242" s="113"/>
      <c r="H242" s="113"/>
      <c r="I242" s="113"/>
      <c r="J242" s="113"/>
      <c r="K242" s="113"/>
      <c r="L242" s="113"/>
      <c r="M242" s="117" t="s">
        <v>473</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0.5</v>
      </c>
      <c r="AL242" s="115"/>
      <c r="AM242" s="115"/>
      <c r="AN242" s="115"/>
      <c r="AO242" s="115"/>
      <c r="AP242" s="116"/>
      <c r="AQ242" s="117" t="s">
        <v>485</v>
      </c>
      <c r="AR242" s="113"/>
      <c r="AS242" s="113"/>
      <c r="AT242" s="113"/>
      <c r="AU242" s="114" t="s">
        <v>486</v>
      </c>
      <c r="AV242" s="115"/>
      <c r="AW242" s="115"/>
      <c r="AX242" s="116"/>
    </row>
    <row r="243" spans="1:50" ht="24" customHeight="1" x14ac:dyDescent="0.15">
      <c r="A243" s="112">
        <v>8</v>
      </c>
      <c r="B243" s="112">
        <v>1</v>
      </c>
      <c r="C243" s="113" t="s">
        <v>483</v>
      </c>
      <c r="D243" s="113"/>
      <c r="E243" s="113"/>
      <c r="F243" s="113"/>
      <c r="G243" s="113"/>
      <c r="H243" s="113"/>
      <c r="I243" s="113"/>
      <c r="J243" s="113"/>
      <c r="K243" s="113"/>
      <c r="L243" s="113"/>
      <c r="M243" s="117" t="s">
        <v>473</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0.5</v>
      </c>
      <c r="AL243" s="115"/>
      <c r="AM243" s="115"/>
      <c r="AN243" s="115"/>
      <c r="AO243" s="115"/>
      <c r="AP243" s="116"/>
      <c r="AQ243" s="117" t="s">
        <v>485</v>
      </c>
      <c r="AR243" s="113"/>
      <c r="AS243" s="113"/>
      <c r="AT243" s="113"/>
      <c r="AU243" s="114" t="s">
        <v>486</v>
      </c>
      <c r="AV243" s="115"/>
      <c r="AW243" s="115"/>
      <c r="AX243" s="116"/>
    </row>
    <row r="244" spans="1:50" ht="24" customHeight="1" x14ac:dyDescent="0.15">
      <c r="A244" s="112">
        <v>9</v>
      </c>
      <c r="B244" s="112">
        <v>1</v>
      </c>
      <c r="C244" s="113" t="s">
        <v>484</v>
      </c>
      <c r="D244" s="113"/>
      <c r="E244" s="113"/>
      <c r="F244" s="113"/>
      <c r="G244" s="113"/>
      <c r="H244" s="113"/>
      <c r="I244" s="113"/>
      <c r="J244" s="113"/>
      <c r="K244" s="113"/>
      <c r="L244" s="113"/>
      <c r="M244" s="117" t="s">
        <v>473</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0.5</v>
      </c>
      <c r="AL244" s="115"/>
      <c r="AM244" s="115"/>
      <c r="AN244" s="115"/>
      <c r="AO244" s="115"/>
      <c r="AP244" s="116"/>
      <c r="AQ244" s="117" t="s">
        <v>485</v>
      </c>
      <c r="AR244" s="113"/>
      <c r="AS244" s="113"/>
      <c r="AT244" s="113"/>
      <c r="AU244" s="114" t="s">
        <v>486</v>
      </c>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487</v>
      </c>
      <c r="D269" s="113"/>
      <c r="E269" s="113"/>
      <c r="F269" s="113"/>
      <c r="G269" s="113"/>
      <c r="H269" s="113"/>
      <c r="I269" s="113"/>
      <c r="J269" s="113"/>
      <c r="K269" s="113"/>
      <c r="L269" s="113"/>
      <c r="M269" s="117" t="s">
        <v>473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1.3</v>
      </c>
      <c r="AL269" s="115"/>
      <c r="AM269" s="115"/>
      <c r="AN269" s="115"/>
      <c r="AO269" s="115"/>
      <c r="AP269" s="116"/>
      <c r="AQ269" s="117">
        <v>1</v>
      </c>
      <c r="AR269" s="113"/>
      <c r="AS269" s="113"/>
      <c r="AT269" s="113"/>
      <c r="AU269" s="114">
        <v>92.190889370932766</v>
      </c>
      <c r="AV269" s="115"/>
      <c r="AW269" s="115"/>
      <c r="AX269" s="116"/>
    </row>
    <row r="270" spans="1:50" ht="24" customHeight="1" x14ac:dyDescent="0.15">
      <c r="A270" s="112">
        <v>2</v>
      </c>
      <c r="B270" s="112">
        <v>1</v>
      </c>
      <c r="C270" s="113" t="s">
        <v>487</v>
      </c>
      <c r="D270" s="113"/>
      <c r="E270" s="113"/>
      <c r="F270" s="113"/>
      <c r="G270" s="113"/>
      <c r="H270" s="113"/>
      <c r="I270" s="113"/>
      <c r="J270" s="113"/>
      <c r="K270" s="113"/>
      <c r="L270" s="113"/>
      <c r="M270" s="117" t="s">
        <v>473</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0.3</v>
      </c>
      <c r="AL270" s="115"/>
      <c r="AM270" s="115"/>
      <c r="AN270" s="115"/>
      <c r="AO270" s="115"/>
      <c r="AP270" s="116"/>
      <c r="AQ270" s="117">
        <v>1</v>
      </c>
      <c r="AR270" s="113"/>
      <c r="AS270" s="113"/>
      <c r="AT270" s="113"/>
      <c r="AU270" s="114">
        <v>97.65625</v>
      </c>
      <c r="AV270" s="115"/>
      <c r="AW270" s="115"/>
      <c r="AX270" s="116"/>
    </row>
    <row r="271" spans="1:50" ht="24" customHeight="1" x14ac:dyDescent="0.15">
      <c r="A271" s="112">
        <v>3</v>
      </c>
      <c r="B271" s="112">
        <v>1</v>
      </c>
      <c r="C271" s="113" t="s">
        <v>487</v>
      </c>
      <c r="D271" s="113"/>
      <c r="E271" s="113"/>
      <c r="F271" s="113"/>
      <c r="G271" s="113"/>
      <c r="H271" s="113"/>
      <c r="I271" s="113"/>
      <c r="J271" s="113"/>
      <c r="K271" s="113"/>
      <c r="L271" s="113"/>
      <c r="M271" s="117" t="s">
        <v>473</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0.2</v>
      </c>
      <c r="AL271" s="115"/>
      <c r="AM271" s="115"/>
      <c r="AN271" s="115"/>
      <c r="AO271" s="115"/>
      <c r="AP271" s="116"/>
      <c r="AQ271" s="117">
        <v>2</v>
      </c>
      <c r="AR271" s="113"/>
      <c r="AS271" s="113"/>
      <c r="AT271" s="113"/>
      <c r="AU271" s="114">
        <v>87.719298245614027</v>
      </c>
      <c r="AV271" s="115"/>
      <c r="AW271" s="115"/>
      <c r="AX271" s="116"/>
    </row>
    <row r="272" spans="1:50" ht="24" customHeight="1" x14ac:dyDescent="0.15">
      <c r="A272" s="112">
        <v>4</v>
      </c>
      <c r="B272" s="112">
        <v>1</v>
      </c>
      <c r="C272" s="113" t="s">
        <v>487</v>
      </c>
      <c r="D272" s="113"/>
      <c r="E272" s="113"/>
      <c r="F272" s="113"/>
      <c r="G272" s="113"/>
      <c r="H272" s="113"/>
      <c r="I272" s="113"/>
      <c r="J272" s="113"/>
      <c r="K272" s="113"/>
      <c r="L272" s="113"/>
      <c r="M272" s="117" t="s">
        <v>473</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0.1</v>
      </c>
      <c r="AL272" s="115"/>
      <c r="AM272" s="115"/>
      <c r="AN272" s="115"/>
      <c r="AO272" s="115"/>
      <c r="AP272" s="116"/>
      <c r="AQ272" s="117">
        <v>3</v>
      </c>
      <c r="AR272" s="113"/>
      <c r="AS272" s="113"/>
      <c r="AT272" s="113"/>
      <c r="AU272" s="114">
        <v>98.704893722194768</v>
      </c>
      <c r="AV272" s="115"/>
      <c r="AW272" s="115"/>
      <c r="AX272" s="116"/>
    </row>
    <row r="273" spans="1:50" ht="24" customHeight="1" x14ac:dyDescent="0.15">
      <c r="A273" s="112">
        <v>5</v>
      </c>
      <c r="B273" s="112">
        <v>1</v>
      </c>
      <c r="C273" s="113" t="s">
        <v>487</v>
      </c>
      <c r="D273" s="113"/>
      <c r="E273" s="113"/>
      <c r="F273" s="113"/>
      <c r="G273" s="113"/>
      <c r="H273" s="113"/>
      <c r="I273" s="113"/>
      <c r="J273" s="113"/>
      <c r="K273" s="113"/>
      <c r="L273" s="113"/>
      <c r="M273" s="117" t="s">
        <v>473</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0.1</v>
      </c>
      <c r="AL273" s="115"/>
      <c r="AM273" s="115"/>
      <c r="AN273" s="115"/>
      <c r="AO273" s="115"/>
      <c r="AP273" s="116"/>
      <c r="AQ273" s="117">
        <v>1</v>
      </c>
      <c r="AR273" s="113"/>
      <c r="AS273" s="113"/>
      <c r="AT273" s="113"/>
      <c r="AU273" s="114">
        <v>89.647812166488791</v>
      </c>
      <c r="AV273" s="115"/>
      <c r="AW273" s="115"/>
      <c r="AX273" s="116"/>
    </row>
    <row r="274" spans="1:50" ht="24" customHeight="1" x14ac:dyDescent="0.15">
      <c r="A274" s="112">
        <v>6</v>
      </c>
      <c r="B274" s="112">
        <v>1</v>
      </c>
      <c r="C274" s="113" t="s">
        <v>487</v>
      </c>
      <c r="D274" s="113"/>
      <c r="E274" s="113"/>
      <c r="F274" s="113"/>
      <c r="G274" s="113"/>
      <c r="H274" s="113"/>
      <c r="I274" s="113"/>
      <c r="J274" s="113"/>
      <c r="K274" s="113"/>
      <c r="L274" s="113"/>
      <c r="M274" s="117" t="s">
        <v>473</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0</v>
      </c>
      <c r="AL274" s="115"/>
      <c r="AM274" s="115"/>
      <c r="AN274" s="115"/>
      <c r="AO274" s="115"/>
      <c r="AP274" s="116"/>
      <c r="AQ274" s="117">
        <v>1</v>
      </c>
      <c r="AR274" s="113"/>
      <c r="AS274" s="113"/>
      <c r="AT274" s="113"/>
      <c r="AU274" s="114">
        <v>89.429544487015761</v>
      </c>
      <c r="AV274" s="115"/>
      <c r="AW274" s="115"/>
      <c r="AX274" s="116"/>
    </row>
    <row r="275" spans="1:50" ht="24" customHeight="1" x14ac:dyDescent="0.15">
      <c r="A275" s="112">
        <v>7</v>
      </c>
      <c r="B275" s="112">
        <v>1</v>
      </c>
      <c r="C275" s="113" t="s">
        <v>487</v>
      </c>
      <c r="D275" s="113"/>
      <c r="E275" s="113"/>
      <c r="F275" s="113"/>
      <c r="G275" s="113"/>
      <c r="H275" s="113"/>
      <c r="I275" s="113"/>
      <c r="J275" s="113"/>
      <c r="K275" s="113"/>
      <c r="L275" s="113"/>
      <c r="M275" s="117" t="s">
        <v>473</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0</v>
      </c>
      <c r="AL275" s="115"/>
      <c r="AM275" s="115"/>
      <c r="AN275" s="115"/>
      <c r="AO275" s="115"/>
      <c r="AP275" s="116"/>
      <c r="AQ275" s="117">
        <v>1</v>
      </c>
      <c r="AR275" s="113"/>
      <c r="AS275" s="113"/>
      <c r="AT275" s="113"/>
      <c r="AU275" s="114">
        <v>81.247366203118418</v>
      </c>
      <c r="AV275" s="115"/>
      <c r="AW275" s="115"/>
      <c r="AX275" s="116"/>
    </row>
    <row r="276" spans="1:50" ht="24" customHeight="1" x14ac:dyDescent="0.15">
      <c r="A276" s="112">
        <v>8</v>
      </c>
      <c r="B276" s="112">
        <v>1</v>
      </c>
      <c r="C276" s="113" t="s">
        <v>488</v>
      </c>
      <c r="D276" s="113"/>
      <c r="E276" s="113"/>
      <c r="F276" s="113"/>
      <c r="G276" s="113"/>
      <c r="H276" s="113"/>
      <c r="I276" s="113"/>
      <c r="J276" s="113"/>
      <c r="K276" s="113"/>
      <c r="L276" s="113"/>
      <c r="M276" s="117" t="s">
        <v>473</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1</v>
      </c>
      <c r="AL276" s="115"/>
      <c r="AM276" s="115"/>
      <c r="AN276" s="115"/>
      <c r="AO276" s="115"/>
      <c r="AP276" s="116"/>
      <c r="AQ276" s="117">
        <v>4</v>
      </c>
      <c r="AR276" s="113"/>
      <c r="AS276" s="113"/>
      <c r="AT276" s="113"/>
      <c r="AU276" s="114">
        <v>99.909638554216869</v>
      </c>
      <c r="AV276" s="115"/>
      <c r="AW276" s="115"/>
      <c r="AX276" s="116"/>
    </row>
    <row r="277" spans="1:50" ht="24" customHeight="1" x14ac:dyDescent="0.15">
      <c r="A277" s="112">
        <v>9</v>
      </c>
      <c r="B277" s="112">
        <v>1</v>
      </c>
      <c r="C277" s="113" t="s">
        <v>489</v>
      </c>
      <c r="D277" s="113"/>
      <c r="E277" s="113"/>
      <c r="F277" s="113"/>
      <c r="G277" s="113"/>
      <c r="H277" s="113"/>
      <c r="I277" s="113"/>
      <c r="J277" s="113"/>
      <c r="K277" s="113"/>
      <c r="L277" s="113"/>
      <c r="M277" s="117" t="s">
        <v>473</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0.9</v>
      </c>
      <c r="AL277" s="115"/>
      <c r="AM277" s="115"/>
      <c r="AN277" s="115"/>
      <c r="AO277" s="115"/>
      <c r="AP277" s="116"/>
      <c r="AQ277" s="117">
        <v>1</v>
      </c>
      <c r="AR277" s="113"/>
      <c r="AS277" s="113"/>
      <c r="AT277" s="113"/>
      <c r="AU277" s="114">
        <v>96.895585911217509</v>
      </c>
      <c r="AV277" s="115"/>
      <c r="AW277" s="115"/>
      <c r="AX277" s="116"/>
    </row>
    <row r="278" spans="1:50" ht="24" customHeight="1" x14ac:dyDescent="0.15">
      <c r="A278" s="112">
        <v>10</v>
      </c>
      <c r="B278" s="112">
        <v>1</v>
      </c>
      <c r="C278" s="113" t="s">
        <v>490</v>
      </c>
      <c r="D278" s="113"/>
      <c r="E278" s="113"/>
      <c r="F278" s="113"/>
      <c r="G278" s="113"/>
      <c r="H278" s="113"/>
      <c r="I278" s="113"/>
      <c r="J278" s="113"/>
      <c r="K278" s="113"/>
      <c r="L278" s="113"/>
      <c r="M278" s="117" t="s">
        <v>473</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0.5</v>
      </c>
      <c r="AL278" s="115"/>
      <c r="AM278" s="115"/>
      <c r="AN278" s="115"/>
      <c r="AO278" s="115"/>
      <c r="AP278" s="116"/>
      <c r="AQ278" s="117">
        <v>3</v>
      </c>
      <c r="AR278" s="113"/>
      <c r="AS278" s="113"/>
      <c r="AT278" s="113"/>
      <c r="AU278" s="114">
        <v>100</v>
      </c>
      <c r="AV278" s="115"/>
      <c r="AW278" s="115"/>
      <c r="AX278" s="116"/>
    </row>
    <row r="279" spans="1:50" ht="24" customHeight="1" x14ac:dyDescent="0.15">
      <c r="A279" s="112">
        <v>11</v>
      </c>
      <c r="B279" s="112">
        <v>1</v>
      </c>
      <c r="C279" s="113" t="s">
        <v>491</v>
      </c>
      <c r="D279" s="113"/>
      <c r="E279" s="113"/>
      <c r="F279" s="113"/>
      <c r="G279" s="113"/>
      <c r="H279" s="113"/>
      <c r="I279" s="113"/>
      <c r="J279" s="113"/>
      <c r="K279" s="113"/>
      <c r="L279" s="113"/>
      <c r="M279" s="117" t="s">
        <v>473</v>
      </c>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v>0.5</v>
      </c>
      <c r="AL279" s="115"/>
      <c r="AM279" s="115"/>
      <c r="AN279" s="115"/>
      <c r="AO279" s="115"/>
      <c r="AP279" s="116"/>
      <c r="AQ279" s="117">
        <v>1</v>
      </c>
      <c r="AR279" s="113"/>
      <c r="AS279" s="113"/>
      <c r="AT279" s="113"/>
      <c r="AU279" s="114">
        <v>93.725592293673515</v>
      </c>
      <c r="AV279" s="115"/>
      <c r="AW279" s="115"/>
      <c r="AX279" s="116"/>
    </row>
    <row r="280" spans="1:50" ht="24" customHeight="1" x14ac:dyDescent="0.15">
      <c r="A280" s="112">
        <v>12</v>
      </c>
      <c r="B280" s="112">
        <v>1</v>
      </c>
      <c r="C280" s="113" t="s">
        <v>492</v>
      </c>
      <c r="D280" s="113"/>
      <c r="E280" s="113"/>
      <c r="F280" s="113"/>
      <c r="G280" s="113"/>
      <c r="H280" s="113"/>
      <c r="I280" s="113"/>
      <c r="J280" s="113"/>
      <c r="K280" s="113"/>
      <c r="L280" s="113"/>
      <c r="M280" s="117" t="s">
        <v>473</v>
      </c>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v>0.5</v>
      </c>
      <c r="AL280" s="115"/>
      <c r="AM280" s="115"/>
      <c r="AN280" s="115"/>
      <c r="AO280" s="115"/>
      <c r="AP280" s="116"/>
      <c r="AQ280" s="117">
        <v>1</v>
      </c>
      <c r="AR280" s="113"/>
      <c r="AS280" s="113"/>
      <c r="AT280" s="113"/>
      <c r="AU280" s="114">
        <v>100</v>
      </c>
      <c r="AV280" s="115"/>
      <c r="AW280" s="115"/>
      <c r="AX280" s="116"/>
    </row>
    <row r="281" spans="1:50" ht="24" customHeight="1" x14ac:dyDescent="0.15">
      <c r="A281" s="112">
        <v>13</v>
      </c>
      <c r="B281" s="112">
        <v>1</v>
      </c>
      <c r="C281" s="113" t="s">
        <v>493</v>
      </c>
      <c r="D281" s="113"/>
      <c r="E281" s="113"/>
      <c r="F281" s="113"/>
      <c r="G281" s="113"/>
      <c r="H281" s="113"/>
      <c r="I281" s="113"/>
      <c r="J281" s="113"/>
      <c r="K281" s="113"/>
      <c r="L281" s="113"/>
      <c r="M281" s="117" t="s">
        <v>473</v>
      </c>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v>0.5</v>
      </c>
      <c r="AL281" s="115"/>
      <c r="AM281" s="115"/>
      <c r="AN281" s="115"/>
      <c r="AO281" s="115"/>
      <c r="AP281" s="116"/>
      <c r="AQ281" s="117">
        <v>2</v>
      </c>
      <c r="AR281" s="113"/>
      <c r="AS281" s="113"/>
      <c r="AT281" s="113"/>
      <c r="AU281" s="114">
        <v>98.887515451174295</v>
      </c>
      <c r="AV281" s="115"/>
      <c r="AW281" s="115"/>
      <c r="AX281" s="116"/>
    </row>
    <row r="282" spans="1:50" ht="24" customHeight="1" x14ac:dyDescent="0.15">
      <c r="A282" s="112">
        <v>14</v>
      </c>
      <c r="B282" s="112">
        <v>1</v>
      </c>
      <c r="C282" s="113" t="s">
        <v>494</v>
      </c>
      <c r="D282" s="113"/>
      <c r="E282" s="113"/>
      <c r="F282" s="113"/>
      <c r="G282" s="113"/>
      <c r="H282" s="113"/>
      <c r="I282" s="113"/>
      <c r="J282" s="113"/>
      <c r="K282" s="113"/>
      <c r="L282" s="113"/>
      <c r="M282" s="117" t="s">
        <v>473</v>
      </c>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v>0.3</v>
      </c>
      <c r="AL282" s="115"/>
      <c r="AM282" s="115"/>
      <c r="AN282" s="115"/>
      <c r="AO282" s="115"/>
      <c r="AP282" s="116"/>
      <c r="AQ282" s="117">
        <v>2</v>
      </c>
      <c r="AR282" s="113"/>
      <c r="AS282" s="113"/>
      <c r="AT282" s="113"/>
      <c r="AU282" s="114">
        <v>97.146326654523378</v>
      </c>
      <c r="AV282" s="115"/>
      <c r="AW282" s="115"/>
      <c r="AX282" s="116"/>
    </row>
    <row r="283" spans="1:50" ht="24" customHeight="1" x14ac:dyDescent="0.15">
      <c r="A283" s="112">
        <v>15</v>
      </c>
      <c r="B283" s="112">
        <v>1</v>
      </c>
      <c r="C283" s="113" t="s">
        <v>494</v>
      </c>
      <c r="D283" s="113"/>
      <c r="E283" s="113"/>
      <c r="F283" s="113"/>
      <c r="G283" s="113"/>
      <c r="H283" s="113"/>
      <c r="I283" s="113"/>
      <c r="J283" s="113"/>
      <c r="K283" s="113"/>
      <c r="L283" s="113"/>
      <c r="M283" s="117" t="s">
        <v>473</v>
      </c>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v>0.1</v>
      </c>
      <c r="AL283" s="115"/>
      <c r="AM283" s="115"/>
      <c r="AN283" s="115"/>
      <c r="AO283" s="115"/>
      <c r="AP283" s="116"/>
      <c r="AQ283" s="117">
        <v>2</v>
      </c>
      <c r="AR283" s="113"/>
      <c r="AS283" s="113"/>
      <c r="AT283" s="113"/>
      <c r="AU283" s="114">
        <v>91.76984705025491</v>
      </c>
      <c r="AV283" s="115"/>
      <c r="AW283" s="115"/>
      <c r="AX283" s="116"/>
    </row>
    <row r="284" spans="1:50" ht="24" customHeight="1" x14ac:dyDescent="0.15">
      <c r="A284" s="112">
        <v>16</v>
      </c>
      <c r="B284" s="112">
        <v>1</v>
      </c>
      <c r="C284" s="113" t="s">
        <v>494</v>
      </c>
      <c r="D284" s="113"/>
      <c r="E284" s="113"/>
      <c r="F284" s="113"/>
      <c r="G284" s="113"/>
      <c r="H284" s="113"/>
      <c r="I284" s="113"/>
      <c r="J284" s="113"/>
      <c r="K284" s="113"/>
      <c r="L284" s="113"/>
      <c r="M284" s="117" t="s">
        <v>473</v>
      </c>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v>0</v>
      </c>
      <c r="AL284" s="115"/>
      <c r="AM284" s="115"/>
      <c r="AN284" s="115"/>
      <c r="AO284" s="115"/>
      <c r="AP284" s="116"/>
      <c r="AQ284" s="117">
        <v>3</v>
      </c>
      <c r="AR284" s="113"/>
      <c r="AS284" s="113"/>
      <c r="AT284" s="113"/>
      <c r="AU284" s="114">
        <v>95.332018408941494</v>
      </c>
      <c r="AV284" s="115"/>
      <c r="AW284" s="115"/>
      <c r="AX284" s="116"/>
    </row>
    <row r="285" spans="1:50" ht="24" customHeight="1" x14ac:dyDescent="0.15">
      <c r="A285" s="112">
        <v>17</v>
      </c>
      <c r="B285" s="112">
        <v>1</v>
      </c>
      <c r="C285" s="113" t="s">
        <v>495</v>
      </c>
      <c r="D285" s="113"/>
      <c r="E285" s="113"/>
      <c r="F285" s="113"/>
      <c r="G285" s="113"/>
      <c r="H285" s="113"/>
      <c r="I285" s="113"/>
      <c r="J285" s="113"/>
      <c r="K285" s="113"/>
      <c r="L285" s="113"/>
      <c r="M285" s="117" t="s">
        <v>473</v>
      </c>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v>0.2</v>
      </c>
      <c r="AL285" s="115"/>
      <c r="AM285" s="115"/>
      <c r="AN285" s="115"/>
      <c r="AO285" s="115"/>
      <c r="AP285" s="116"/>
      <c r="AQ285" s="117">
        <v>2</v>
      </c>
      <c r="AR285" s="113"/>
      <c r="AS285" s="113"/>
      <c r="AT285" s="113"/>
      <c r="AU285" s="114">
        <v>98.68421052631578</v>
      </c>
      <c r="AV285" s="115"/>
      <c r="AW285" s="115"/>
      <c r="AX285" s="116"/>
    </row>
    <row r="286" spans="1:50" ht="24" customHeight="1" x14ac:dyDescent="0.15">
      <c r="A286" s="112">
        <v>18</v>
      </c>
      <c r="B286" s="112">
        <v>1</v>
      </c>
      <c r="C286" s="113" t="s">
        <v>495</v>
      </c>
      <c r="D286" s="113"/>
      <c r="E286" s="113"/>
      <c r="F286" s="113"/>
      <c r="G286" s="113"/>
      <c r="H286" s="113"/>
      <c r="I286" s="113"/>
      <c r="J286" s="113"/>
      <c r="K286" s="113"/>
      <c r="L286" s="113"/>
      <c r="M286" s="117" t="s">
        <v>473</v>
      </c>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v>0.1</v>
      </c>
      <c r="AL286" s="115"/>
      <c r="AM286" s="115"/>
      <c r="AN286" s="115"/>
      <c r="AO286" s="115"/>
      <c r="AP286" s="116"/>
      <c r="AQ286" s="117">
        <v>2</v>
      </c>
      <c r="AR286" s="113"/>
      <c r="AS286" s="113"/>
      <c r="AT286" s="113"/>
      <c r="AU286" s="114">
        <v>99.928622412562447</v>
      </c>
      <c r="AV286" s="115"/>
      <c r="AW286" s="115"/>
      <c r="AX286" s="116"/>
    </row>
    <row r="287" spans="1:50" ht="24" customHeight="1" x14ac:dyDescent="0.15">
      <c r="A287" s="112">
        <v>19</v>
      </c>
      <c r="B287" s="112">
        <v>1</v>
      </c>
      <c r="C287" s="113" t="s">
        <v>495</v>
      </c>
      <c r="D287" s="113"/>
      <c r="E287" s="113"/>
      <c r="F287" s="113"/>
      <c r="G287" s="113"/>
      <c r="H287" s="113"/>
      <c r="I287" s="113"/>
      <c r="J287" s="113"/>
      <c r="K287" s="113"/>
      <c r="L287" s="113"/>
      <c r="M287" s="117" t="s">
        <v>473</v>
      </c>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v>0.1</v>
      </c>
      <c r="AL287" s="115"/>
      <c r="AM287" s="115"/>
      <c r="AN287" s="115"/>
      <c r="AO287" s="115"/>
      <c r="AP287" s="116"/>
      <c r="AQ287" s="117">
        <v>2</v>
      </c>
      <c r="AR287" s="113"/>
      <c r="AS287" s="113"/>
      <c r="AT287" s="113"/>
      <c r="AU287" s="114">
        <v>97.927090779127951</v>
      </c>
      <c r="AV287" s="115"/>
      <c r="AW287" s="115"/>
      <c r="AX287" s="116"/>
    </row>
    <row r="288" spans="1:50" ht="24" customHeight="1" x14ac:dyDescent="0.15">
      <c r="A288" s="112">
        <v>20</v>
      </c>
      <c r="B288" s="112">
        <v>1</v>
      </c>
      <c r="C288" s="113" t="s">
        <v>496</v>
      </c>
      <c r="D288" s="113"/>
      <c r="E288" s="113"/>
      <c r="F288" s="113"/>
      <c r="G288" s="113"/>
      <c r="H288" s="113"/>
      <c r="I288" s="113"/>
      <c r="J288" s="113"/>
      <c r="K288" s="113"/>
      <c r="L288" s="113"/>
      <c r="M288" s="117" t="s">
        <v>473</v>
      </c>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v>0.2</v>
      </c>
      <c r="AL288" s="115"/>
      <c r="AM288" s="115"/>
      <c r="AN288" s="115"/>
      <c r="AO288" s="115"/>
      <c r="AP288" s="116"/>
      <c r="AQ288" s="117">
        <v>1</v>
      </c>
      <c r="AR288" s="113"/>
      <c r="AS288" s="113"/>
      <c r="AT288" s="113"/>
      <c r="AU288" s="114">
        <v>96.525096525096515</v>
      </c>
      <c r="AV288" s="115"/>
      <c r="AW288" s="115"/>
      <c r="AX288" s="116"/>
    </row>
    <row r="289" spans="1:50" ht="24" customHeight="1" x14ac:dyDescent="0.15">
      <c r="A289" s="112">
        <v>21</v>
      </c>
      <c r="B289" s="112">
        <v>1</v>
      </c>
      <c r="C289" s="113" t="s">
        <v>496</v>
      </c>
      <c r="D289" s="113"/>
      <c r="E289" s="113"/>
      <c r="F289" s="113"/>
      <c r="G289" s="113"/>
      <c r="H289" s="113"/>
      <c r="I289" s="113"/>
      <c r="J289" s="113"/>
      <c r="K289" s="113"/>
      <c r="L289" s="113"/>
      <c r="M289" s="117" t="s">
        <v>473</v>
      </c>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v>0.1</v>
      </c>
      <c r="AL289" s="115"/>
      <c r="AM289" s="115"/>
      <c r="AN289" s="115"/>
      <c r="AO289" s="115"/>
      <c r="AP289" s="116"/>
      <c r="AQ289" s="117">
        <v>2</v>
      </c>
      <c r="AR289" s="113"/>
      <c r="AS289" s="113"/>
      <c r="AT289" s="113"/>
      <c r="AU289" s="114">
        <v>97.61904761904762</v>
      </c>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497</v>
      </c>
      <c r="D302" s="113"/>
      <c r="E302" s="113"/>
      <c r="F302" s="113"/>
      <c r="G302" s="113"/>
      <c r="H302" s="113"/>
      <c r="I302" s="113"/>
      <c r="J302" s="113"/>
      <c r="K302" s="113"/>
      <c r="L302" s="113"/>
      <c r="M302" s="117" t="s">
        <v>473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0.9</v>
      </c>
      <c r="AL302" s="115"/>
      <c r="AM302" s="115"/>
      <c r="AN302" s="115"/>
      <c r="AO302" s="115"/>
      <c r="AP302" s="116"/>
      <c r="AQ302" s="117">
        <v>1</v>
      </c>
      <c r="AR302" s="113"/>
      <c r="AS302" s="113"/>
      <c r="AT302" s="113"/>
      <c r="AU302" s="114">
        <v>97.3</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57" priority="553">
      <formula>IF(RIGHT(TEXT(P14,"0.#"),1)=".",FALSE,TRUE)</formula>
    </cfRule>
    <cfRule type="expression" dxfId="956" priority="554">
      <formula>IF(RIGHT(TEXT(P14,"0.#"),1)=".",TRUE,FALSE)</formula>
    </cfRule>
  </conditionalFormatting>
  <conditionalFormatting sqref="AE69:AX69">
    <cfRule type="expression" dxfId="955" priority="475">
      <formula>IF(RIGHT(TEXT(AE69,"0.#"),1)=".",FALSE,TRUE)</formula>
    </cfRule>
    <cfRule type="expression" dxfId="954" priority="476">
      <formula>IF(RIGHT(TEXT(AE69,"0.#"),1)=".",TRUE,FALSE)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5:V17 P13:AX13 AR15:AX15">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45:AX265">
    <cfRule type="expression" dxfId="885" priority="151">
      <formula>IF(AND(AU245&gt;=0, RIGHT(TEXT(AU245,"0.#"),1)&lt;&gt;"."),TRUE,FALSE)</formula>
    </cfRule>
    <cfRule type="expression" dxfId="884" priority="152">
      <formula>IF(AND(AU245&gt;=0, RIGHT(TEXT(AU245,"0.#"),1)="."),TRUE,FALSE)</formula>
    </cfRule>
    <cfRule type="expression" dxfId="883" priority="153">
      <formula>IF(AND(AU245&lt;0, RIGHT(TEXT(AU245,"0.#"),1)&lt;&gt;"."),TRUE,FALSE)</formula>
    </cfRule>
    <cfRule type="expression" dxfId="882" priority="154">
      <formula>IF(AND(AU245&lt;0, RIGHT(TEXT(AU245,"0.#"),1)="."),TRUE,FALSE)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T24:AX24">
    <cfRule type="expression" dxfId="797" priority="65">
      <formula>IF(RIGHT(TEXT(AT24,"0.#"),1)=".",FALSE,TRUE)</formula>
    </cfRule>
    <cfRule type="expression" dxfId="796" priority="66">
      <formula>IF(RIGHT(TEXT(AT24,"0.#"),1)=".",TRUE,FALSE)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44">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T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E29:AS29">
    <cfRule type="expression" dxfId="755" priority="11">
      <formula>IF(RIGHT(TEXT(AE29,"0.#"),1)=".",FALSE,TRUE)</formula>
    </cfRule>
    <cfRule type="expression" dxfId="754" priority="12">
      <formula>IF(RIGHT(TEXT(AE29,"0.#"),1)=".",TRUE,FALSE)</formula>
    </cfRule>
  </conditionalFormatting>
  <conditionalFormatting sqref="AE23:AI23">
    <cfRule type="expression" dxfId="753" priority="9">
      <formula>IF(RIGHT(TEXT(AE23,"0.#"),1)=".",FALSE,TRUE)</formula>
    </cfRule>
    <cfRule type="expression" dxfId="752" priority="10">
      <formula>IF(RIGHT(TEXT(AE23,"0.#"),1)=".",TRUE,FALSE)</formula>
    </cfRule>
  </conditionalFormatting>
  <conditionalFormatting sqref="AJ23:AS23">
    <cfRule type="expression" dxfId="751" priority="7">
      <formula>IF(RIGHT(TEXT(AJ23,"0.#"),1)=".",FALSE,TRUE)</formula>
    </cfRule>
    <cfRule type="expression" dxfId="750" priority="8">
      <formula>IF(RIGHT(TEXT(AJ23,"0.#"),1)=".",TRUE,FALSE)</formula>
    </cfRule>
  </conditionalFormatting>
  <conditionalFormatting sqref="AE24:AS24">
    <cfRule type="expression" dxfId="749" priority="5">
      <formula>IF(RIGHT(TEXT(AE24,"0.#"),1)=".",FALSE,TRUE)</formula>
    </cfRule>
    <cfRule type="expression" dxfId="748" priority="6">
      <formula>IF(RIGHT(TEXT(AE24,"0.#"),1)=".",TRUE,FALSE)</formula>
    </cfRule>
  </conditionalFormatting>
  <conditionalFormatting sqref="W14:AQ14">
    <cfRule type="expression" dxfId="747" priority="3">
      <formula>IF(RIGHT(TEXT(W14,"0.#"),1)=".",FALSE,TRUE)</formula>
    </cfRule>
    <cfRule type="expression" dxfId="746" priority="4">
      <formula>IF(RIGHT(TEXT(W14,"0.#"),1)=".",TRUE,FALSE)</formula>
    </cfRule>
  </conditionalFormatting>
  <conditionalFormatting sqref="W15:AQ17">
    <cfRule type="expression" dxfId="745" priority="1">
      <formula>IF(RIGHT(TEXT(W15,"0.#"),1)=".",FALSE,TRUE)</formula>
    </cfRule>
    <cfRule type="expression" dxfId="744" priority="2">
      <formula>IF(RIGHT(TEXT(W15,"0.#"),1)=".",TRUE,FALSE)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0" t="s">
        <v>13</v>
      </c>
      <c r="B2" s="211"/>
      <c r="C2" s="211"/>
      <c r="D2" s="211"/>
      <c r="E2" s="211"/>
      <c r="F2" s="212"/>
      <c r="G2" s="217" t="s">
        <v>319</v>
      </c>
      <c r="H2" s="218"/>
      <c r="I2" s="218"/>
      <c r="J2" s="218"/>
      <c r="K2" s="218"/>
      <c r="L2" s="218"/>
      <c r="M2" s="218"/>
      <c r="N2" s="218"/>
      <c r="O2" s="219"/>
      <c r="P2" s="237" t="s">
        <v>83</v>
      </c>
      <c r="Q2" s="218"/>
      <c r="R2" s="218"/>
      <c r="S2" s="218"/>
      <c r="T2" s="218"/>
      <c r="U2" s="218"/>
      <c r="V2" s="218"/>
      <c r="W2" s="218"/>
      <c r="X2" s="219"/>
      <c r="Y2" s="190"/>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303</v>
      </c>
      <c r="AU2" s="269"/>
      <c r="AV2" s="269"/>
      <c r="AW2" s="269"/>
      <c r="AX2" s="270"/>
    </row>
    <row r="3" spans="1:50" ht="18.75" customHeight="1" x14ac:dyDescent="0.15">
      <c r="A3" s="210"/>
      <c r="B3" s="211"/>
      <c r="C3" s="211"/>
      <c r="D3" s="211"/>
      <c r="E3" s="211"/>
      <c r="F3" s="212"/>
      <c r="G3" s="220"/>
      <c r="H3" s="108"/>
      <c r="I3" s="108"/>
      <c r="J3" s="108"/>
      <c r="K3" s="108"/>
      <c r="L3" s="108"/>
      <c r="M3" s="108"/>
      <c r="N3" s="108"/>
      <c r="O3" s="221"/>
      <c r="P3" s="238"/>
      <c r="Q3" s="108"/>
      <c r="R3" s="108"/>
      <c r="S3" s="108"/>
      <c r="T3" s="108"/>
      <c r="U3" s="108"/>
      <c r="V3" s="108"/>
      <c r="W3" s="108"/>
      <c r="X3" s="221"/>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465</v>
      </c>
      <c r="AX3" s="109"/>
    </row>
    <row r="4" spans="1:50" ht="22.5" customHeight="1" x14ac:dyDescent="0.15">
      <c r="A4" s="213"/>
      <c r="B4" s="211"/>
      <c r="C4" s="211"/>
      <c r="D4" s="211"/>
      <c r="E4" s="211"/>
      <c r="F4" s="212"/>
      <c r="G4" s="318"/>
      <c r="H4" s="285"/>
      <c r="I4" s="285"/>
      <c r="J4" s="285"/>
      <c r="K4" s="285"/>
      <c r="L4" s="285"/>
      <c r="M4" s="285"/>
      <c r="N4" s="285"/>
      <c r="O4" s="286"/>
      <c r="P4" s="251"/>
      <c r="Q4" s="192"/>
      <c r="R4" s="192"/>
      <c r="S4" s="192"/>
      <c r="T4" s="192"/>
      <c r="U4" s="192"/>
      <c r="V4" s="192"/>
      <c r="W4" s="192"/>
      <c r="X4" s="193"/>
      <c r="Y4" s="290" t="s">
        <v>14</v>
      </c>
      <c r="Z4" s="291"/>
      <c r="AA4" s="292"/>
      <c r="AB4" s="322"/>
      <c r="AC4" s="293"/>
      <c r="AD4" s="293"/>
      <c r="AE4" s="93"/>
      <c r="AF4" s="94"/>
      <c r="AG4" s="94"/>
      <c r="AH4" s="94"/>
      <c r="AI4" s="95"/>
      <c r="AJ4" s="93"/>
      <c r="AK4" s="94"/>
      <c r="AL4" s="94"/>
      <c r="AM4" s="94"/>
      <c r="AN4" s="95"/>
      <c r="AO4" s="93"/>
      <c r="AP4" s="94"/>
      <c r="AQ4" s="94"/>
      <c r="AR4" s="94"/>
      <c r="AS4" s="95"/>
      <c r="AT4" s="223"/>
      <c r="AU4" s="223"/>
      <c r="AV4" s="223"/>
      <c r="AW4" s="223"/>
      <c r="AX4" s="224"/>
    </row>
    <row r="5" spans="1:50" ht="22.5" customHeight="1" x14ac:dyDescent="0.15">
      <c r="A5" s="214"/>
      <c r="B5" s="215"/>
      <c r="C5" s="215"/>
      <c r="D5" s="215"/>
      <c r="E5" s="215"/>
      <c r="F5" s="216"/>
      <c r="G5" s="287"/>
      <c r="H5" s="288"/>
      <c r="I5" s="288"/>
      <c r="J5" s="288"/>
      <c r="K5" s="288"/>
      <c r="L5" s="288"/>
      <c r="M5" s="288"/>
      <c r="N5" s="288"/>
      <c r="O5" s="289"/>
      <c r="P5" s="273"/>
      <c r="Q5" s="273"/>
      <c r="R5" s="273"/>
      <c r="S5" s="273"/>
      <c r="T5" s="273"/>
      <c r="U5" s="273"/>
      <c r="V5" s="273"/>
      <c r="W5" s="273"/>
      <c r="X5" s="274"/>
      <c r="Y5" s="172" t="s">
        <v>65</v>
      </c>
      <c r="Z5" s="121"/>
      <c r="AA5" s="168"/>
      <c r="AB5" s="688"/>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19"/>
      <c r="H6" s="320"/>
      <c r="I6" s="320"/>
      <c r="J6" s="320"/>
      <c r="K6" s="320"/>
      <c r="L6" s="320"/>
      <c r="M6" s="320"/>
      <c r="N6" s="320"/>
      <c r="O6" s="321"/>
      <c r="P6" s="194"/>
      <c r="Q6" s="194"/>
      <c r="R6" s="194"/>
      <c r="S6" s="194"/>
      <c r="T6" s="194"/>
      <c r="U6" s="194"/>
      <c r="V6" s="194"/>
      <c r="W6" s="194"/>
      <c r="X6" s="195"/>
      <c r="Y6" s="120" t="s">
        <v>15</v>
      </c>
      <c r="Z6" s="121"/>
      <c r="AA6" s="168"/>
      <c r="AB6" s="679" t="s">
        <v>466</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0" t="s">
        <v>13</v>
      </c>
      <c r="B7" s="211"/>
      <c r="C7" s="211"/>
      <c r="D7" s="211"/>
      <c r="E7" s="211"/>
      <c r="F7" s="212"/>
      <c r="G7" s="217" t="s">
        <v>319</v>
      </c>
      <c r="H7" s="218"/>
      <c r="I7" s="218"/>
      <c r="J7" s="218"/>
      <c r="K7" s="218"/>
      <c r="L7" s="218"/>
      <c r="M7" s="218"/>
      <c r="N7" s="218"/>
      <c r="O7" s="219"/>
      <c r="P7" s="237" t="s">
        <v>83</v>
      </c>
      <c r="Q7" s="218"/>
      <c r="R7" s="218"/>
      <c r="S7" s="218"/>
      <c r="T7" s="218"/>
      <c r="U7" s="218"/>
      <c r="V7" s="218"/>
      <c r="W7" s="218"/>
      <c r="X7" s="219"/>
      <c r="Y7" s="190"/>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303</v>
      </c>
      <c r="AU7" s="269"/>
      <c r="AV7" s="269"/>
      <c r="AW7" s="269"/>
      <c r="AX7" s="270"/>
    </row>
    <row r="8" spans="1:50" ht="18.75" customHeight="1" x14ac:dyDescent="0.15">
      <c r="A8" s="210"/>
      <c r="B8" s="211"/>
      <c r="C8" s="211"/>
      <c r="D8" s="211"/>
      <c r="E8" s="211"/>
      <c r="F8" s="212"/>
      <c r="G8" s="220"/>
      <c r="H8" s="108"/>
      <c r="I8" s="108"/>
      <c r="J8" s="108"/>
      <c r="K8" s="108"/>
      <c r="L8" s="108"/>
      <c r="M8" s="108"/>
      <c r="N8" s="108"/>
      <c r="O8" s="221"/>
      <c r="P8" s="238"/>
      <c r="Q8" s="108"/>
      <c r="R8" s="108"/>
      <c r="S8" s="108"/>
      <c r="T8" s="108"/>
      <c r="U8" s="108"/>
      <c r="V8" s="108"/>
      <c r="W8" s="108"/>
      <c r="X8" s="221"/>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360</v>
      </c>
      <c r="AX8" s="109"/>
    </row>
    <row r="9" spans="1:50" ht="22.5" customHeight="1" x14ac:dyDescent="0.15">
      <c r="A9" s="213"/>
      <c r="B9" s="211"/>
      <c r="C9" s="211"/>
      <c r="D9" s="211"/>
      <c r="E9" s="211"/>
      <c r="F9" s="212"/>
      <c r="G9" s="318"/>
      <c r="H9" s="285"/>
      <c r="I9" s="285"/>
      <c r="J9" s="285"/>
      <c r="K9" s="285"/>
      <c r="L9" s="285"/>
      <c r="M9" s="285"/>
      <c r="N9" s="285"/>
      <c r="O9" s="286"/>
      <c r="P9" s="251"/>
      <c r="Q9" s="192"/>
      <c r="R9" s="192"/>
      <c r="S9" s="192"/>
      <c r="T9" s="192"/>
      <c r="U9" s="192"/>
      <c r="V9" s="192"/>
      <c r="W9" s="192"/>
      <c r="X9" s="193"/>
      <c r="Y9" s="290" t="s">
        <v>14</v>
      </c>
      <c r="Z9" s="291"/>
      <c r="AA9" s="292"/>
      <c r="AB9" s="322"/>
      <c r="AC9" s="293"/>
      <c r="AD9" s="293"/>
      <c r="AE9" s="93"/>
      <c r="AF9" s="94"/>
      <c r="AG9" s="94"/>
      <c r="AH9" s="94"/>
      <c r="AI9" s="95"/>
      <c r="AJ9" s="93"/>
      <c r="AK9" s="94"/>
      <c r="AL9" s="94"/>
      <c r="AM9" s="94"/>
      <c r="AN9" s="95"/>
      <c r="AO9" s="93"/>
      <c r="AP9" s="94"/>
      <c r="AQ9" s="94"/>
      <c r="AR9" s="94"/>
      <c r="AS9" s="95"/>
      <c r="AT9" s="223"/>
      <c r="AU9" s="223"/>
      <c r="AV9" s="223"/>
      <c r="AW9" s="223"/>
      <c r="AX9" s="224"/>
    </row>
    <row r="10" spans="1:50" ht="22.5" customHeight="1" x14ac:dyDescent="0.15">
      <c r="A10" s="214"/>
      <c r="B10" s="215"/>
      <c r="C10" s="215"/>
      <c r="D10" s="215"/>
      <c r="E10" s="215"/>
      <c r="F10" s="216"/>
      <c r="G10" s="287"/>
      <c r="H10" s="288"/>
      <c r="I10" s="288"/>
      <c r="J10" s="288"/>
      <c r="K10" s="288"/>
      <c r="L10" s="288"/>
      <c r="M10" s="288"/>
      <c r="N10" s="288"/>
      <c r="O10" s="289"/>
      <c r="P10" s="273"/>
      <c r="Q10" s="273"/>
      <c r="R10" s="273"/>
      <c r="S10" s="273"/>
      <c r="T10" s="273"/>
      <c r="U10" s="273"/>
      <c r="V10" s="273"/>
      <c r="W10" s="273"/>
      <c r="X10" s="274"/>
      <c r="Y10" s="172" t="s">
        <v>65</v>
      </c>
      <c r="Z10" s="121"/>
      <c r="AA10" s="168"/>
      <c r="AB10" s="688"/>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19"/>
      <c r="H11" s="320"/>
      <c r="I11" s="320"/>
      <c r="J11" s="320"/>
      <c r="K11" s="320"/>
      <c r="L11" s="320"/>
      <c r="M11" s="320"/>
      <c r="N11" s="320"/>
      <c r="O11" s="321"/>
      <c r="P11" s="194"/>
      <c r="Q11" s="194"/>
      <c r="R11" s="194"/>
      <c r="S11" s="194"/>
      <c r="T11" s="194"/>
      <c r="U11" s="194"/>
      <c r="V11" s="194"/>
      <c r="W11" s="194"/>
      <c r="X11" s="195"/>
      <c r="Y11" s="120" t="s">
        <v>15</v>
      </c>
      <c r="Z11" s="121"/>
      <c r="AA11" s="168"/>
      <c r="AB11" s="679"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0" t="s">
        <v>13</v>
      </c>
      <c r="B12" s="211"/>
      <c r="C12" s="211"/>
      <c r="D12" s="211"/>
      <c r="E12" s="211"/>
      <c r="F12" s="212"/>
      <c r="G12" s="217" t="s">
        <v>319</v>
      </c>
      <c r="H12" s="218"/>
      <c r="I12" s="218"/>
      <c r="J12" s="218"/>
      <c r="K12" s="218"/>
      <c r="L12" s="218"/>
      <c r="M12" s="218"/>
      <c r="N12" s="218"/>
      <c r="O12" s="219"/>
      <c r="P12" s="237" t="s">
        <v>83</v>
      </c>
      <c r="Q12" s="218"/>
      <c r="R12" s="218"/>
      <c r="S12" s="218"/>
      <c r="T12" s="218"/>
      <c r="U12" s="218"/>
      <c r="V12" s="218"/>
      <c r="W12" s="218"/>
      <c r="X12" s="219"/>
      <c r="Y12" s="190"/>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303</v>
      </c>
      <c r="AU12" s="269"/>
      <c r="AV12" s="269"/>
      <c r="AW12" s="269"/>
      <c r="AX12" s="270"/>
    </row>
    <row r="13" spans="1:50" ht="18.75" customHeight="1" x14ac:dyDescent="0.15">
      <c r="A13" s="210"/>
      <c r="B13" s="211"/>
      <c r="C13" s="211"/>
      <c r="D13" s="211"/>
      <c r="E13" s="211"/>
      <c r="F13" s="212"/>
      <c r="G13" s="220"/>
      <c r="H13" s="108"/>
      <c r="I13" s="108"/>
      <c r="J13" s="108"/>
      <c r="K13" s="108"/>
      <c r="L13" s="108"/>
      <c r="M13" s="108"/>
      <c r="N13" s="108"/>
      <c r="O13" s="221"/>
      <c r="P13" s="238"/>
      <c r="Q13" s="108"/>
      <c r="R13" s="108"/>
      <c r="S13" s="108"/>
      <c r="T13" s="108"/>
      <c r="U13" s="108"/>
      <c r="V13" s="108"/>
      <c r="W13" s="108"/>
      <c r="X13" s="221"/>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360</v>
      </c>
      <c r="AX13" s="109"/>
    </row>
    <row r="14" spans="1:50" ht="22.5" customHeight="1" x14ac:dyDescent="0.15">
      <c r="A14" s="213"/>
      <c r="B14" s="211"/>
      <c r="C14" s="211"/>
      <c r="D14" s="211"/>
      <c r="E14" s="211"/>
      <c r="F14" s="212"/>
      <c r="G14" s="318"/>
      <c r="H14" s="285"/>
      <c r="I14" s="285"/>
      <c r="J14" s="285"/>
      <c r="K14" s="285"/>
      <c r="L14" s="285"/>
      <c r="M14" s="285"/>
      <c r="N14" s="285"/>
      <c r="O14" s="286"/>
      <c r="P14" s="251"/>
      <c r="Q14" s="192"/>
      <c r="R14" s="192"/>
      <c r="S14" s="192"/>
      <c r="T14" s="192"/>
      <c r="U14" s="192"/>
      <c r="V14" s="192"/>
      <c r="W14" s="192"/>
      <c r="X14" s="193"/>
      <c r="Y14" s="290" t="s">
        <v>14</v>
      </c>
      <c r="Z14" s="291"/>
      <c r="AA14" s="292"/>
      <c r="AB14" s="322"/>
      <c r="AC14" s="293"/>
      <c r="AD14" s="293"/>
      <c r="AE14" s="93"/>
      <c r="AF14" s="94"/>
      <c r="AG14" s="94"/>
      <c r="AH14" s="94"/>
      <c r="AI14" s="95"/>
      <c r="AJ14" s="93"/>
      <c r="AK14" s="94"/>
      <c r="AL14" s="94"/>
      <c r="AM14" s="94"/>
      <c r="AN14" s="95"/>
      <c r="AO14" s="93"/>
      <c r="AP14" s="94"/>
      <c r="AQ14" s="94"/>
      <c r="AR14" s="94"/>
      <c r="AS14" s="95"/>
      <c r="AT14" s="223"/>
      <c r="AU14" s="223"/>
      <c r="AV14" s="223"/>
      <c r="AW14" s="223"/>
      <c r="AX14" s="224"/>
    </row>
    <row r="15" spans="1:50" ht="22.5" customHeight="1" x14ac:dyDescent="0.15">
      <c r="A15" s="214"/>
      <c r="B15" s="215"/>
      <c r="C15" s="215"/>
      <c r="D15" s="215"/>
      <c r="E15" s="215"/>
      <c r="F15" s="216"/>
      <c r="G15" s="287"/>
      <c r="H15" s="288"/>
      <c r="I15" s="288"/>
      <c r="J15" s="288"/>
      <c r="K15" s="288"/>
      <c r="L15" s="288"/>
      <c r="M15" s="288"/>
      <c r="N15" s="288"/>
      <c r="O15" s="289"/>
      <c r="P15" s="273"/>
      <c r="Q15" s="273"/>
      <c r="R15" s="273"/>
      <c r="S15" s="273"/>
      <c r="T15" s="273"/>
      <c r="U15" s="273"/>
      <c r="V15" s="273"/>
      <c r="W15" s="273"/>
      <c r="X15" s="274"/>
      <c r="Y15" s="172" t="s">
        <v>65</v>
      </c>
      <c r="Z15" s="121"/>
      <c r="AA15" s="168"/>
      <c r="AB15" s="688"/>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19"/>
      <c r="H16" s="320"/>
      <c r="I16" s="320"/>
      <c r="J16" s="320"/>
      <c r="K16" s="320"/>
      <c r="L16" s="320"/>
      <c r="M16" s="320"/>
      <c r="N16" s="320"/>
      <c r="O16" s="321"/>
      <c r="P16" s="194"/>
      <c r="Q16" s="194"/>
      <c r="R16" s="194"/>
      <c r="S16" s="194"/>
      <c r="T16" s="194"/>
      <c r="U16" s="194"/>
      <c r="V16" s="194"/>
      <c r="W16" s="194"/>
      <c r="X16" s="195"/>
      <c r="Y16" s="120" t="s">
        <v>15</v>
      </c>
      <c r="Z16" s="121"/>
      <c r="AA16" s="168"/>
      <c r="AB16" s="679"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0" t="s">
        <v>13</v>
      </c>
      <c r="B17" s="211"/>
      <c r="C17" s="211"/>
      <c r="D17" s="211"/>
      <c r="E17" s="211"/>
      <c r="F17" s="212"/>
      <c r="G17" s="217" t="s">
        <v>319</v>
      </c>
      <c r="H17" s="218"/>
      <c r="I17" s="218"/>
      <c r="J17" s="218"/>
      <c r="K17" s="218"/>
      <c r="L17" s="218"/>
      <c r="M17" s="218"/>
      <c r="N17" s="218"/>
      <c r="O17" s="219"/>
      <c r="P17" s="237" t="s">
        <v>83</v>
      </c>
      <c r="Q17" s="218"/>
      <c r="R17" s="218"/>
      <c r="S17" s="218"/>
      <c r="T17" s="218"/>
      <c r="U17" s="218"/>
      <c r="V17" s="218"/>
      <c r="W17" s="218"/>
      <c r="X17" s="219"/>
      <c r="Y17" s="190"/>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303</v>
      </c>
      <c r="AU17" s="269"/>
      <c r="AV17" s="269"/>
      <c r="AW17" s="269"/>
      <c r="AX17" s="270"/>
    </row>
    <row r="18" spans="1:50" ht="18.75" customHeight="1" x14ac:dyDescent="0.15">
      <c r="A18" s="210"/>
      <c r="B18" s="211"/>
      <c r="C18" s="211"/>
      <c r="D18" s="211"/>
      <c r="E18" s="211"/>
      <c r="F18" s="212"/>
      <c r="G18" s="220"/>
      <c r="H18" s="108"/>
      <c r="I18" s="108"/>
      <c r="J18" s="108"/>
      <c r="K18" s="108"/>
      <c r="L18" s="108"/>
      <c r="M18" s="108"/>
      <c r="N18" s="108"/>
      <c r="O18" s="221"/>
      <c r="P18" s="238"/>
      <c r="Q18" s="108"/>
      <c r="R18" s="108"/>
      <c r="S18" s="108"/>
      <c r="T18" s="108"/>
      <c r="U18" s="108"/>
      <c r="V18" s="108"/>
      <c r="W18" s="108"/>
      <c r="X18" s="221"/>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360</v>
      </c>
      <c r="AX18" s="109"/>
    </row>
    <row r="19" spans="1:50" ht="22.5" customHeight="1" x14ac:dyDescent="0.15">
      <c r="A19" s="213"/>
      <c r="B19" s="211"/>
      <c r="C19" s="211"/>
      <c r="D19" s="211"/>
      <c r="E19" s="211"/>
      <c r="F19" s="212"/>
      <c r="G19" s="318"/>
      <c r="H19" s="285"/>
      <c r="I19" s="285"/>
      <c r="J19" s="285"/>
      <c r="K19" s="285"/>
      <c r="L19" s="285"/>
      <c r="M19" s="285"/>
      <c r="N19" s="285"/>
      <c r="O19" s="286"/>
      <c r="P19" s="251"/>
      <c r="Q19" s="192"/>
      <c r="R19" s="192"/>
      <c r="S19" s="192"/>
      <c r="T19" s="192"/>
      <c r="U19" s="192"/>
      <c r="V19" s="192"/>
      <c r="W19" s="192"/>
      <c r="X19" s="193"/>
      <c r="Y19" s="290" t="s">
        <v>14</v>
      </c>
      <c r="Z19" s="291"/>
      <c r="AA19" s="292"/>
      <c r="AB19" s="322"/>
      <c r="AC19" s="293"/>
      <c r="AD19" s="293"/>
      <c r="AE19" s="93"/>
      <c r="AF19" s="94"/>
      <c r="AG19" s="94"/>
      <c r="AH19" s="94"/>
      <c r="AI19" s="95"/>
      <c r="AJ19" s="93"/>
      <c r="AK19" s="94"/>
      <c r="AL19" s="94"/>
      <c r="AM19" s="94"/>
      <c r="AN19" s="95"/>
      <c r="AO19" s="93"/>
      <c r="AP19" s="94"/>
      <c r="AQ19" s="94"/>
      <c r="AR19" s="94"/>
      <c r="AS19" s="95"/>
      <c r="AT19" s="223"/>
      <c r="AU19" s="223"/>
      <c r="AV19" s="223"/>
      <c r="AW19" s="223"/>
      <c r="AX19" s="224"/>
    </row>
    <row r="20" spans="1:50" ht="22.5" customHeight="1" x14ac:dyDescent="0.15">
      <c r="A20" s="214"/>
      <c r="B20" s="215"/>
      <c r="C20" s="215"/>
      <c r="D20" s="215"/>
      <c r="E20" s="215"/>
      <c r="F20" s="216"/>
      <c r="G20" s="287"/>
      <c r="H20" s="288"/>
      <c r="I20" s="288"/>
      <c r="J20" s="288"/>
      <c r="K20" s="288"/>
      <c r="L20" s="288"/>
      <c r="M20" s="288"/>
      <c r="N20" s="288"/>
      <c r="O20" s="289"/>
      <c r="P20" s="273"/>
      <c r="Q20" s="273"/>
      <c r="R20" s="273"/>
      <c r="S20" s="273"/>
      <c r="T20" s="273"/>
      <c r="U20" s="273"/>
      <c r="V20" s="273"/>
      <c r="W20" s="273"/>
      <c r="X20" s="274"/>
      <c r="Y20" s="172" t="s">
        <v>65</v>
      </c>
      <c r="Z20" s="121"/>
      <c r="AA20" s="168"/>
      <c r="AB20" s="688"/>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19"/>
      <c r="H21" s="320"/>
      <c r="I21" s="320"/>
      <c r="J21" s="320"/>
      <c r="K21" s="320"/>
      <c r="L21" s="320"/>
      <c r="M21" s="320"/>
      <c r="N21" s="320"/>
      <c r="O21" s="321"/>
      <c r="P21" s="194"/>
      <c r="Q21" s="194"/>
      <c r="R21" s="194"/>
      <c r="S21" s="194"/>
      <c r="T21" s="194"/>
      <c r="U21" s="194"/>
      <c r="V21" s="194"/>
      <c r="W21" s="194"/>
      <c r="X21" s="195"/>
      <c r="Y21" s="120" t="s">
        <v>15</v>
      </c>
      <c r="Z21" s="121"/>
      <c r="AA21" s="168"/>
      <c r="AB21" s="679" t="s">
        <v>467</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0" t="s">
        <v>13</v>
      </c>
      <c r="B22" s="211"/>
      <c r="C22" s="211"/>
      <c r="D22" s="211"/>
      <c r="E22" s="211"/>
      <c r="F22" s="212"/>
      <c r="G22" s="217" t="s">
        <v>319</v>
      </c>
      <c r="H22" s="218"/>
      <c r="I22" s="218"/>
      <c r="J22" s="218"/>
      <c r="K22" s="218"/>
      <c r="L22" s="218"/>
      <c r="M22" s="218"/>
      <c r="N22" s="218"/>
      <c r="O22" s="219"/>
      <c r="P22" s="237" t="s">
        <v>83</v>
      </c>
      <c r="Q22" s="218"/>
      <c r="R22" s="218"/>
      <c r="S22" s="218"/>
      <c r="T22" s="218"/>
      <c r="U22" s="218"/>
      <c r="V22" s="218"/>
      <c r="W22" s="218"/>
      <c r="X22" s="219"/>
      <c r="Y22" s="190"/>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303</v>
      </c>
      <c r="AU22" s="269"/>
      <c r="AV22" s="269"/>
      <c r="AW22" s="269"/>
      <c r="AX22" s="270"/>
    </row>
    <row r="23" spans="1:50" ht="18.75" customHeight="1" x14ac:dyDescent="0.15">
      <c r="A23" s="210"/>
      <c r="B23" s="211"/>
      <c r="C23" s="211"/>
      <c r="D23" s="211"/>
      <c r="E23" s="211"/>
      <c r="F23" s="212"/>
      <c r="G23" s="220"/>
      <c r="H23" s="108"/>
      <c r="I23" s="108"/>
      <c r="J23" s="108"/>
      <c r="K23" s="108"/>
      <c r="L23" s="108"/>
      <c r="M23" s="108"/>
      <c r="N23" s="108"/>
      <c r="O23" s="221"/>
      <c r="P23" s="238"/>
      <c r="Q23" s="108"/>
      <c r="R23" s="108"/>
      <c r="S23" s="108"/>
      <c r="T23" s="108"/>
      <c r="U23" s="108"/>
      <c r="V23" s="108"/>
      <c r="W23" s="108"/>
      <c r="X23" s="221"/>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468</v>
      </c>
      <c r="AX23" s="109"/>
    </row>
    <row r="24" spans="1:50" ht="22.5" customHeight="1" x14ac:dyDescent="0.15">
      <c r="A24" s="213"/>
      <c r="B24" s="211"/>
      <c r="C24" s="211"/>
      <c r="D24" s="211"/>
      <c r="E24" s="211"/>
      <c r="F24" s="212"/>
      <c r="G24" s="318"/>
      <c r="H24" s="285"/>
      <c r="I24" s="285"/>
      <c r="J24" s="285"/>
      <c r="K24" s="285"/>
      <c r="L24" s="285"/>
      <c r="M24" s="285"/>
      <c r="N24" s="285"/>
      <c r="O24" s="286"/>
      <c r="P24" s="251"/>
      <c r="Q24" s="192"/>
      <c r="R24" s="192"/>
      <c r="S24" s="192"/>
      <c r="T24" s="192"/>
      <c r="U24" s="192"/>
      <c r="V24" s="192"/>
      <c r="W24" s="192"/>
      <c r="X24" s="193"/>
      <c r="Y24" s="290" t="s">
        <v>14</v>
      </c>
      <c r="Z24" s="291"/>
      <c r="AA24" s="292"/>
      <c r="AB24" s="322"/>
      <c r="AC24" s="293"/>
      <c r="AD24" s="293"/>
      <c r="AE24" s="93"/>
      <c r="AF24" s="94"/>
      <c r="AG24" s="94"/>
      <c r="AH24" s="94"/>
      <c r="AI24" s="95"/>
      <c r="AJ24" s="93"/>
      <c r="AK24" s="94"/>
      <c r="AL24" s="94"/>
      <c r="AM24" s="94"/>
      <c r="AN24" s="95"/>
      <c r="AO24" s="93"/>
      <c r="AP24" s="94"/>
      <c r="AQ24" s="94"/>
      <c r="AR24" s="94"/>
      <c r="AS24" s="95"/>
      <c r="AT24" s="223"/>
      <c r="AU24" s="223"/>
      <c r="AV24" s="223"/>
      <c r="AW24" s="223"/>
      <c r="AX24" s="224"/>
    </row>
    <row r="25" spans="1:50" ht="22.5" customHeight="1" x14ac:dyDescent="0.15">
      <c r="A25" s="214"/>
      <c r="B25" s="215"/>
      <c r="C25" s="215"/>
      <c r="D25" s="215"/>
      <c r="E25" s="215"/>
      <c r="F25" s="216"/>
      <c r="G25" s="287"/>
      <c r="H25" s="288"/>
      <c r="I25" s="288"/>
      <c r="J25" s="288"/>
      <c r="K25" s="288"/>
      <c r="L25" s="288"/>
      <c r="M25" s="288"/>
      <c r="N25" s="288"/>
      <c r="O25" s="289"/>
      <c r="P25" s="273"/>
      <c r="Q25" s="273"/>
      <c r="R25" s="273"/>
      <c r="S25" s="273"/>
      <c r="T25" s="273"/>
      <c r="U25" s="273"/>
      <c r="V25" s="273"/>
      <c r="W25" s="273"/>
      <c r="X25" s="274"/>
      <c r="Y25" s="172" t="s">
        <v>65</v>
      </c>
      <c r="Z25" s="121"/>
      <c r="AA25" s="168"/>
      <c r="AB25" s="688"/>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19"/>
      <c r="H26" s="320"/>
      <c r="I26" s="320"/>
      <c r="J26" s="320"/>
      <c r="K26" s="320"/>
      <c r="L26" s="320"/>
      <c r="M26" s="320"/>
      <c r="N26" s="320"/>
      <c r="O26" s="321"/>
      <c r="P26" s="194"/>
      <c r="Q26" s="194"/>
      <c r="R26" s="194"/>
      <c r="S26" s="194"/>
      <c r="T26" s="194"/>
      <c r="U26" s="194"/>
      <c r="V26" s="194"/>
      <c r="W26" s="194"/>
      <c r="X26" s="195"/>
      <c r="Y26" s="120" t="s">
        <v>15</v>
      </c>
      <c r="Z26" s="121"/>
      <c r="AA26" s="168"/>
      <c r="AB26" s="679" t="s">
        <v>467</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0" t="s">
        <v>13</v>
      </c>
      <c r="B27" s="211"/>
      <c r="C27" s="211"/>
      <c r="D27" s="211"/>
      <c r="E27" s="211"/>
      <c r="F27" s="212"/>
      <c r="G27" s="217" t="s">
        <v>319</v>
      </c>
      <c r="H27" s="218"/>
      <c r="I27" s="218"/>
      <c r="J27" s="218"/>
      <c r="K27" s="218"/>
      <c r="L27" s="218"/>
      <c r="M27" s="218"/>
      <c r="N27" s="218"/>
      <c r="O27" s="219"/>
      <c r="P27" s="237" t="s">
        <v>83</v>
      </c>
      <c r="Q27" s="218"/>
      <c r="R27" s="218"/>
      <c r="S27" s="218"/>
      <c r="T27" s="218"/>
      <c r="U27" s="218"/>
      <c r="V27" s="218"/>
      <c r="W27" s="218"/>
      <c r="X27" s="219"/>
      <c r="Y27" s="190"/>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303</v>
      </c>
      <c r="AU27" s="269"/>
      <c r="AV27" s="269"/>
      <c r="AW27" s="269"/>
      <c r="AX27" s="270"/>
    </row>
    <row r="28" spans="1:50" ht="18.75" customHeight="1" x14ac:dyDescent="0.15">
      <c r="A28" s="210"/>
      <c r="B28" s="211"/>
      <c r="C28" s="211"/>
      <c r="D28" s="211"/>
      <c r="E28" s="211"/>
      <c r="F28" s="212"/>
      <c r="G28" s="220"/>
      <c r="H28" s="108"/>
      <c r="I28" s="108"/>
      <c r="J28" s="108"/>
      <c r="K28" s="108"/>
      <c r="L28" s="108"/>
      <c r="M28" s="108"/>
      <c r="N28" s="108"/>
      <c r="O28" s="221"/>
      <c r="P28" s="238"/>
      <c r="Q28" s="108"/>
      <c r="R28" s="108"/>
      <c r="S28" s="108"/>
      <c r="T28" s="108"/>
      <c r="U28" s="108"/>
      <c r="V28" s="108"/>
      <c r="W28" s="108"/>
      <c r="X28" s="221"/>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465</v>
      </c>
      <c r="AX28" s="109"/>
    </row>
    <row r="29" spans="1:50" ht="22.5" customHeight="1" x14ac:dyDescent="0.15">
      <c r="A29" s="213"/>
      <c r="B29" s="211"/>
      <c r="C29" s="211"/>
      <c r="D29" s="211"/>
      <c r="E29" s="211"/>
      <c r="F29" s="212"/>
      <c r="G29" s="318"/>
      <c r="H29" s="285"/>
      <c r="I29" s="285"/>
      <c r="J29" s="285"/>
      <c r="K29" s="285"/>
      <c r="L29" s="285"/>
      <c r="M29" s="285"/>
      <c r="N29" s="285"/>
      <c r="O29" s="286"/>
      <c r="P29" s="251"/>
      <c r="Q29" s="192"/>
      <c r="R29" s="192"/>
      <c r="S29" s="192"/>
      <c r="T29" s="192"/>
      <c r="U29" s="192"/>
      <c r="V29" s="192"/>
      <c r="W29" s="192"/>
      <c r="X29" s="193"/>
      <c r="Y29" s="290" t="s">
        <v>14</v>
      </c>
      <c r="Z29" s="291"/>
      <c r="AA29" s="292"/>
      <c r="AB29" s="322"/>
      <c r="AC29" s="293"/>
      <c r="AD29" s="293"/>
      <c r="AE29" s="93"/>
      <c r="AF29" s="94"/>
      <c r="AG29" s="94"/>
      <c r="AH29" s="94"/>
      <c r="AI29" s="95"/>
      <c r="AJ29" s="93"/>
      <c r="AK29" s="94"/>
      <c r="AL29" s="94"/>
      <c r="AM29" s="94"/>
      <c r="AN29" s="95"/>
      <c r="AO29" s="93"/>
      <c r="AP29" s="94"/>
      <c r="AQ29" s="94"/>
      <c r="AR29" s="94"/>
      <c r="AS29" s="95"/>
      <c r="AT29" s="223"/>
      <c r="AU29" s="223"/>
      <c r="AV29" s="223"/>
      <c r="AW29" s="223"/>
      <c r="AX29" s="224"/>
    </row>
    <row r="30" spans="1:50" ht="22.5" customHeight="1" x14ac:dyDescent="0.15">
      <c r="A30" s="214"/>
      <c r="B30" s="215"/>
      <c r="C30" s="215"/>
      <c r="D30" s="215"/>
      <c r="E30" s="215"/>
      <c r="F30" s="216"/>
      <c r="G30" s="287"/>
      <c r="H30" s="288"/>
      <c r="I30" s="288"/>
      <c r="J30" s="288"/>
      <c r="K30" s="288"/>
      <c r="L30" s="288"/>
      <c r="M30" s="288"/>
      <c r="N30" s="288"/>
      <c r="O30" s="289"/>
      <c r="P30" s="273"/>
      <c r="Q30" s="273"/>
      <c r="R30" s="273"/>
      <c r="S30" s="273"/>
      <c r="T30" s="273"/>
      <c r="U30" s="273"/>
      <c r="V30" s="273"/>
      <c r="W30" s="273"/>
      <c r="X30" s="274"/>
      <c r="Y30" s="172" t="s">
        <v>65</v>
      </c>
      <c r="Z30" s="121"/>
      <c r="AA30" s="168"/>
      <c r="AB30" s="688"/>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19"/>
      <c r="H31" s="320"/>
      <c r="I31" s="320"/>
      <c r="J31" s="320"/>
      <c r="K31" s="320"/>
      <c r="L31" s="320"/>
      <c r="M31" s="320"/>
      <c r="N31" s="320"/>
      <c r="O31" s="321"/>
      <c r="P31" s="194"/>
      <c r="Q31" s="194"/>
      <c r="R31" s="194"/>
      <c r="S31" s="194"/>
      <c r="T31" s="194"/>
      <c r="U31" s="194"/>
      <c r="V31" s="194"/>
      <c r="W31" s="194"/>
      <c r="X31" s="195"/>
      <c r="Y31" s="120" t="s">
        <v>15</v>
      </c>
      <c r="Z31" s="121"/>
      <c r="AA31" s="168"/>
      <c r="AB31" s="679" t="s">
        <v>466</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0" t="s">
        <v>13</v>
      </c>
      <c r="B32" s="211"/>
      <c r="C32" s="211"/>
      <c r="D32" s="211"/>
      <c r="E32" s="211"/>
      <c r="F32" s="212"/>
      <c r="G32" s="217" t="s">
        <v>319</v>
      </c>
      <c r="H32" s="218"/>
      <c r="I32" s="218"/>
      <c r="J32" s="218"/>
      <c r="K32" s="218"/>
      <c r="L32" s="218"/>
      <c r="M32" s="218"/>
      <c r="N32" s="218"/>
      <c r="O32" s="219"/>
      <c r="P32" s="237" t="s">
        <v>83</v>
      </c>
      <c r="Q32" s="218"/>
      <c r="R32" s="218"/>
      <c r="S32" s="218"/>
      <c r="T32" s="218"/>
      <c r="U32" s="218"/>
      <c r="V32" s="218"/>
      <c r="W32" s="218"/>
      <c r="X32" s="219"/>
      <c r="Y32" s="190"/>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303</v>
      </c>
      <c r="AU32" s="269"/>
      <c r="AV32" s="269"/>
      <c r="AW32" s="269"/>
      <c r="AX32" s="270"/>
    </row>
    <row r="33" spans="1:50" ht="18.75" customHeight="1" x14ac:dyDescent="0.15">
      <c r="A33" s="210"/>
      <c r="B33" s="211"/>
      <c r="C33" s="211"/>
      <c r="D33" s="211"/>
      <c r="E33" s="211"/>
      <c r="F33" s="212"/>
      <c r="G33" s="220"/>
      <c r="H33" s="108"/>
      <c r="I33" s="108"/>
      <c r="J33" s="108"/>
      <c r="K33" s="108"/>
      <c r="L33" s="108"/>
      <c r="M33" s="108"/>
      <c r="N33" s="108"/>
      <c r="O33" s="221"/>
      <c r="P33" s="238"/>
      <c r="Q33" s="108"/>
      <c r="R33" s="108"/>
      <c r="S33" s="108"/>
      <c r="T33" s="108"/>
      <c r="U33" s="108"/>
      <c r="V33" s="108"/>
      <c r="W33" s="108"/>
      <c r="X33" s="221"/>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468</v>
      </c>
      <c r="AX33" s="109"/>
    </row>
    <row r="34" spans="1:50" ht="22.5" customHeight="1" x14ac:dyDescent="0.15">
      <c r="A34" s="213"/>
      <c r="B34" s="211"/>
      <c r="C34" s="211"/>
      <c r="D34" s="211"/>
      <c r="E34" s="211"/>
      <c r="F34" s="212"/>
      <c r="G34" s="318"/>
      <c r="H34" s="285"/>
      <c r="I34" s="285"/>
      <c r="J34" s="285"/>
      <c r="K34" s="285"/>
      <c r="L34" s="285"/>
      <c r="M34" s="285"/>
      <c r="N34" s="285"/>
      <c r="O34" s="286"/>
      <c r="P34" s="251"/>
      <c r="Q34" s="192"/>
      <c r="R34" s="192"/>
      <c r="S34" s="192"/>
      <c r="T34" s="192"/>
      <c r="U34" s="192"/>
      <c r="V34" s="192"/>
      <c r="W34" s="192"/>
      <c r="X34" s="193"/>
      <c r="Y34" s="290" t="s">
        <v>14</v>
      </c>
      <c r="Z34" s="291"/>
      <c r="AA34" s="292"/>
      <c r="AB34" s="322"/>
      <c r="AC34" s="293"/>
      <c r="AD34" s="293"/>
      <c r="AE34" s="93"/>
      <c r="AF34" s="94"/>
      <c r="AG34" s="94"/>
      <c r="AH34" s="94"/>
      <c r="AI34" s="95"/>
      <c r="AJ34" s="93"/>
      <c r="AK34" s="94"/>
      <c r="AL34" s="94"/>
      <c r="AM34" s="94"/>
      <c r="AN34" s="95"/>
      <c r="AO34" s="93"/>
      <c r="AP34" s="94"/>
      <c r="AQ34" s="94"/>
      <c r="AR34" s="94"/>
      <c r="AS34" s="95"/>
      <c r="AT34" s="223"/>
      <c r="AU34" s="223"/>
      <c r="AV34" s="223"/>
      <c r="AW34" s="223"/>
      <c r="AX34" s="224"/>
    </row>
    <row r="35" spans="1:50" ht="22.5" customHeight="1" x14ac:dyDescent="0.15">
      <c r="A35" s="214"/>
      <c r="B35" s="215"/>
      <c r="C35" s="215"/>
      <c r="D35" s="215"/>
      <c r="E35" s="215"/>
      <c r="F35" s="216"/>
      <c r="G35" s="287"/>
      <c r="H35" s="288"/>
      <c r="I35" s="288"/>
      <c r="J35" s="288"/>
      <c r="K35" s="288"/>
      <c r="L35" s="288"/>
      <c r="M35" s="288"/>
      <c r="N35" s="288"/>
      <c r="O35" s="289"/>
      <c r="P35" s="273"/>
      <c r="Q35" s="273"/>
      <c r="R35" s="273"/>
      <c r="S35" s="273"/>
      <c r="T35" s="273"/>
      <c r="U35" s="273"/>
      <c r="V35" s="273"/>
      <c r="W35" s="273"/>
      <c r="X35" s="274"/>
      <c r="Y35" s="172" t="s">
        <v>65</v>
      </c>
      <c r="Z35" s="121"/>
      <c r="AA35" s="168"/>
      <c r="AB35" s="688"/>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19"/>
      <c r="H36" s="320"/>
      <c r="I36" s="320"/>
      <c r="J36" s="320"/>
      <c r="K36" s="320"/>
      <c r="L36" s="320"/>
      <c r="M36" s="320"/>
      <c r="N36" s="320"/>
      <c r="O36" s="321"/>
      <c r="P36" s="194"/>
      <c r="Q36" s="194"/>
      <c r="R36" s="194"/>
      <c r="S36" s="194"/>
      <c r="T36" s="194"/>
      <c r="U36" s="194"/>
      <c r="V36" s="194"/>
      <c r="W36" s="194"/>
      <c r="X36" s="195"/>
      <c r="Y36" s="120" t="s">
        <v>15</v>
      </c>
      <c r="Z36" s="121"/>
      <c r="AA36" s="168"/>
      <c r="AB36" s="679" t="s">
        <v>467</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0" t="s">
        <v>13</v>
      </c>
      <c r="B37" s="211"/>
      <c r="C37" s="211"/>
      <c r="D37" s="211"/>
      <c r="E37" s="211"/>
      <c r="F37" s="212"/>
      <c r="G37" s="217" t="s">
        <v>319</v>
      </c>
      <c r="H37" s="218"/>
      <c r="I37" s="218"/>
      <c r="J37" s="218"/>
      <c r="K37" s="218"/>
      <c r="L37" s="218"/>
      <c r="M37" s="218"/>
      <c r="N37" s="218"/>
      <c r="O37" s="219"/>
      <c r="P37" s="237" t="s">
        <v>83</v>
      </c>
      <c r="Q37" s="218"/>
      <c r="R37" s="218"/>
      <c r="S37" s="218"/>
      <c r="T37" s="218"/>
      <c r="U37" s="218"/>
      <c r="V37" s="218"/>
      <c r="W37" s="218"/>
      <c r="X37" s="219"/>
      <c r="Y37" s="190"/>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303</v>
      </c>
      <c r="AU37" s="269"/>
      <c r="AV37" s="269"/>
      <c r="AW37" s="269"/>
      <c r="AX37" s="270"/>
    </row>
    <row r="38" spans="1:50" ht="18.75" customHeight="1" x14ac:dyDescent="0.15">
      <c r="A38" s="210"/>
      <c r="B38" s="211"/>
      <c r="C38" s="211"/>
      <c r="D38" s="211"/>
      <c r="E38" s="211"/>
      <c r="F38" s="212"/>
      <c r="G38" s="220"/>
      <c r="H38" s="108"/>
      <c r="I38" s="108"/>
      <c r="J38" s="108"/>
      <c r="K38" s="108"/>
      <c r="L38" s="108"/>
      <c r="M38" s="108"/>
      <c r="N38" s="108"/>
      <c r="O38" s="221"/>
      <c r="P38" s="238"/>
      <c r="Q38" s="108"/>
      <c r="R38" s="108"/>
      <c r="S38" s="108"/>
      <c r="T38" s="108"/>
      <c r="U38" s="108"/>
      <c r="V38" s="108"/>
      <c r="W38" s="108"/>
      <c r="X38" s="221"/>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468</v>
      </c>
      <c r="AX38" s="109"/>
    </row>
    <row r="39" spans="1:50" ht="22.5" customHeight="1" x14ac:dyDescent="0.15">
      <c r="A39" s="213"/>
      <c r="B39" s="211"/>
      <c r="C39" s="211"/>
      <c r="D39" s="211"/>
      <c r="E39" s="211"/>
      <c r="F39" s="212"/>
      <c r="G39" s="318"/>
      <c r="H39" s="285"/>
      <c r="I39" s="285"/>
      <c r="J39" s="285"/>
      <c r="K39" s="285"/>
      <c r="L39" s="285"/>
      <c r="M39" s="285"/>
      <c r="N39" s="285"/>
      <c r="O39" s="286"/>
      <c r="P39" s="251"/>
      <c r="Q39" s="192"/>
      <c r="R39" s="192"/>
      <c r="S39" s="192"/>
      <c r="T39" s="192"/>
      <c r="U39" s="192"/>
      <c r="V39" s="192"/>
      <c r="W39" s="192"/>
      <c r="X39" s="193"/>
      <c r="Y39" s="290" t="s">
        <v>14</v>
      </c>
      <c r="Z39" s="291"/>
      <c r="AA39" s="292"/>
      <c r="AB39" s="322"/>
      <c r="AC39" s="293"/>
      <c r="AD39" s="293"/>
      <c r="AE39" s="93"/>
      <c r="AF39" s="94"/>
      <c r="AG39" s="94"/>
      <c r="AH39" s="94"/>
      <c r="AI39" s="95"/>
      <c r="AJ39" s="93"/>
      <c r="AK39" s="94"/>
      <c r="AL39" s="94"/>
      <c r="AM39" s="94"/>
      <c r="AN39" s="95"/>
      <c r="AO39" s="93"/>
      <c r="AP39" s="94"/>
      <c r="AQ39" s="94"/>
      <c r="AR39" s="94"/>
      <c r="AS39" s="95"/>
      <c r="AT39" s="223"/>
      <c r="AU39" s="223"/>
      <c r="AV39" s="223"/>
      <c r="AW39" s="223"/>
      <c r="AX39" s="224"/>
    </row>
    <row r="40" spans="1:50" ht="22.5" customHeight="1" x14ac:dyDescent="0.15">
      <c r="A40" s="214"/>
      <c r="B40" s="215"/>
      <c r="C40" s="215"/>
      <c r="D40" s="215"/>
      <c r="E40" s="215"/>
      <c r="F40" s="216"/>
      <c r="G40" s="287"/>
      <c r="H40" s="288"/>
      <c r="I40" s="288"/>
      <c r="J40" s="288"/>
      <c r="K40" s="288"/>
      <c r="L40" s="288"/>
      <c r="M40" s="288"/>
      <c r="N40" s="288"/>
      <c r="O40" s="289"/>
      <c r="P40" s="273"/>
      <c r="Q40" s="273"/>
      <c r="R40" s="273"/>
      <c r="S40" s="273"/>
      <c r="T40" s="273"/>
      <c r="U40" s="273"/>
      <c r="V40" s="273"/>
      <c r="W40" s="273"/>
      <c r="X40" s="274"/>
      <c r="Y40" s="172" t="s">
        <v>65</v>
      </c>
      <c r="Z40" s="121"/>
      <c r="AA40" s="168"/>
      <c r="AB40" s="688"/>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19"/>
      <c r="H41" s="320"/>
      <c r="I41" s="320"/>
      <c r="J41" s="320"/>
      <c r="K41" s="320"/>
      <c r="L41" s="320"/>
      <c r="M41" s="320"/>
      <c r="N41" s="320"/>
      <c r="O41" s="321"/>
      <c r="P41" s="194"/>
      <c r="Q41" s="194"/>
      <c r="R41" s="194"/>
      <c r="S41" s="194"/>
      <c r="T41" s="194"/>
      <c r="U41" s="194"/>
      <c r="V41" s="194"/>
      <c r="W41" s="194"/>
      <c r="X41" s="195"/>
      <c r="Y41" s="120" t="s">
        <v>15</v>
      </c>
      <c r="Z41" s="121"/>
      <c r="AA41" s="168"/>
      <c r="AB41" s="679" t="s">
        <v>467</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0" t="s">
        <v>13</v>
      </c>
      <c r="B42" s="211"/>
      <c r="C42" s="211"/>
      <c r="D42" s="211"/>
      <c r="E42" s="211"/>
      <c r="F42" s="212"/>
      <c r="G42" s="217" t="s">
        <v>319</v>
      </c>
      <c r="H42" s="218"/>
      <c r="I42" s="218"/>
      <c r="J42" s="218"/>
      <c r="K42" s="218"/>
      <c r="L42" s="218"/>
      <c r="M42" s="218"/>
      <c r="N42" s="218"/>
      <c r="O42" s="219"/>
      <c r="P42" s="237" t="s">
        <v>83</v>
      </c>
      <c r="Q42" s="218"/>
      <c r="R42" s="218"/>
      <c r="S42" s="218"/>
      <c r="T42" s="218"/>
      <c r="U42" s="218"/>
      <c r="V42" s="218"/>
      <c r="W42" s="218"/>
      <c r="X42" s="219"/>
      <c r="Y42" s="190"/>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303</v>
      </c>
      <c r="AU42" s="269"/>
      <c r="AV42" s="269"/>
      <c r="AW42" s="269"/>
      <c r="AX42" s="270"/>
    </row>
    <row r="43" spans="1:50" ht="18.75" customHeight="1" x14ac:dyDescent="0.15">
      <c r="A43" s="210"/>
      <c r="B43" s="211"/>
      <c r="C43" s="211"/>
      <c r="D43" s="211"/>
      <c r="E43" s="211"/>
      <c r="F43" s="212"/>
      <c r="G43" s="220"/>
      <c r="H43" s="108"/>
      <c r="I43" s="108"/>
      <c r="J43" s="108"/>
      <c r="K43" s="108"/>
      <c r="L43" s="108"/>
      <c r="M43" s="108"/>
      <c r="N43" s="108"/>
      <c r="O43" s="221"/>
      <c r="P43" s="238"/>
      <c r="Q43" s="108"/>
      <c r="R43" s="108"/>
      <c r="S43" s="108"/>
      <c r="T43" s="108"/>
      <c r="U43" s="108"/>
      <c r="V43" s="108"/>
      <c r="W43" s="108"/>
      <c r="X43" s="221"/>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468</v>
      </c>
      <c r="AX43" s="109"/>
    </row>
    <row r="44" spans="1:50" ht="22.5" customHeight="1" x14ac:dyDescent="0.15">
      <c r="A44" s="213"/>
      <c r="B44" s="211"/>
      <c r="C44" s="211"/>
      <c r="D44" s="211"/>
      <c r="E44" s="211"/>
      <c r="F44" s="212"/>
      <c r="G44" s="318"/>
      <c r="H44" s="285"/>
      <c r="I44" s="285"/>
      <c r="J44" s="285"/>
      <c r="K44" s="285"/>
      <c r="L44" s="285"/>
      <c r="M44" s="285"/>
      <c r="N44" s="285"/>
      <c r="O44" s="286"/>
      <c r="P44" s="251"/>
      <c r="Q44" s="192"/>
      <c r="R44" s="192"/>
      <c r="S44" s="192"/>
      <c r="T44" s="192"/>
      <c r="U44" s="192"/>
      <c r="V44" s="192"/>
      <c r="W44" s="192"/>
      <c r="X44" s="193"/>
      <c r="Y44" s="290" t="s">
        <v>14</v>
      </c>
      <c r="Z44" s="291"/>
      <c r="AA44" s="292"/>
      <c r="AB44" s="322"/>
      <c r="AC44" s="293"/>
      <c r="AD44" s="293"/>
      <c r="AE44" s="93"/>
      <c r="AF44" s="94"/>
      <c r="AG44" s="94"/>
      <c r="AH44" s="94"/>
      <c r="AI44" s="95"/>
      <c r="AJ44" s="93"/>
      <c r="AK44" s="94"/>
      <c r="AL44" s="94"/>
      <c r="AM44" s="94"/>
      <c r="AN44" s="95"/>
      <c r="AO44" s="93"/>
      <c r="AP44" s="94"/>
      <c r="AQ44" s="94"/>
      <c r="AR44" s="94"/>
      <c r="AS44" s="95"/>
      <c r="AT44" s="223"/>
      <c r="AU44" s="223"/>
      <c r="AV44" s="223"/>
      <c r="AW44" s="223"/>
      <c r="AX44" s="224"/>
    </row>
    <row r="45" spans="1:50" ht="22.5" customHeight="1" x14ac:dyDescent="0.15">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172" t="s">
        <v>65</v>
      </c>
      <c r="Z45" s="121"/>
      <c r="AA45" s="168"/>
      <c r="AB45" s="688"/>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19"/>
      <c r="H46" s="320"/>
      <c r="I46" s="320"/>
      <c r="J46" s="320"/>
      <c r="K46" s="320"/>
      <c r="L46" s="320"/>
      <c r="M46" s="320"/>
      <c r="N46" s="320"/>
      <c r="O46" s="321"/>
      <c r="P46" s="194"/>
      <c r="Q46" s="194"/>
      <c r="R46" s="194"/>
      <c r="S46" s="194"/>
      <c r="T46" s="194"/>
      <c r="U46" s="194"/>
      <c r="V46" s="194"/>
      <c r="W46" s="194"/>
      <c r="X46" s="195"/>
      <c r="Y46" s="120" t="s">
        <v>15</v>
      </c>
      <c r="Z46" s="121"/>
      <c r="AA46" s="168"/>
      <c r="AB46" s="679" t="s">
        <v>467</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0" t="s">
        <v>13</v>
      </c>
      <c r="B47" s="211"/>
      <c r="C47" s="211"/>
      <c r="D47" s="211"/>
      <c r="E47" s="211"/>
      <c r="F47" s="212"/>
      <c r="G47" s="217" t="s">
        <v>319</v>
      </c>
      <c r="H47" s="218"/>
      <c r="I47" s="218"/>
      <c r="J47" s="218"/>
      <c r="K47" s="218"/>
      <c r="L47" s="218"/>
      <c r="M47" s="218"/>
      <c r="N47" s="218"/>
      <c r="O47" s="219"/>
      <c r="P47" s="237" t="s">
        <v>83</v>
      </c>
      <c r="Q47" s="218"/>
      <c r="R47" s="218"/>
      <c r="S47" s="218"/>
      <c r="T47" s="218"/>
      <c r="U47" s="218"/>
      <c r="V47" s="218"/>
      <c r="W47" s="218"/>
      <c r="X47" s="219"/>
      <c r="Y47" s="190"/>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303</v>
      </c>
      <c r="AU47" s="269"/>
      <c r="AV47" s="269"/>
      <c r="AW47" s="269"/>
      <c r="AX47" s="270"/>
    </row>
    <row r="48" spans="1:50" ht="18.75" customHeight="1" x14ac:dyDescent="0.15">
      <c r="A48" s="210"/>
      <c r="B48" s="211"/>
      <c r="C48" s="211"/>
      <c r="D48" s="211"/>
      <c r="E48" s="211"/>
      <c r="F48" s="212"/>
      <c r="G48" s="220"/>
      <c r="H48" s="108"/>
      <c r="I48" s="108"/>
      <c r="J48" s="108"/>
      <c r="K48" s="108"/>
      <c r="L48" s="108"/>
      <c r="M48" s="108"/>
      <c r="N48" s="108"/>
      <c r="O48" s="221"/>
      <c r="P48" s="238"/>
      <c r="Q48" s="108"/>
      <c r="R48" s="108"/>
      <c r="S48" s="108"/>
      <c r="T48" s="108"/>
      <c r="U48" s="108"/>
      <c r="V48" s="108"/>
      <c r="W48" s="108"/>
      <c r="X48" s="221"/>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465</v>
      </c>
      <c r="AX48" s="109"/>
    </row>
    <row r="49" spans="1:50" ht="22.5" customHeight="1" x14ac:dyDescent="0.15">
      <c r="A49" s="213"/>
      <c r="B49" s="211"/>
      <c r="C49" s="211"/>
      <c r="D49" s="211"/>
      <c r="E49" s="211"/>
      <c r="F49" s="212"/>
      <c r="G49" s="318"/>
      <c r="H49" s="285"/>
      <c r="I49" s="285"/>
      <c r="J49" s="285"/>
      <c r="K49" s="285"/>
      <c r="L49" s="285"/>
      <c r="M49" s="285"/>
      <c r="N49" s="285"/>
      <c r="O49" s="286"/>
      <c r="P49" s="251"/>
      <c r="Q49" s="192"/>
      <c r="R49" s="192"/>
      <c r="S49" s="192"/>
      <c r="T49" s="192"/>
      <c r="U49" s="192"/>
      <c r="V49" s="192"/>
      <c r="W49" s="192"/>
      <c r="X49" s="193"/>
      <c r="Y49" s="290" t="s">
        <v>14</v>
      </c>
      <c r="Z49" s="291"/>
      <c r="AA49" s="292"/>
      <c r="AB49" s="322"/>
      <c r="AC49" s="293"/>
      <c r="AD49" s="293"/>
      <c r="AE49" s="93"/>
      <c r="AF49" s="94"/>
      <c r="AG49" s="94"/>
      <c r="AH49" s="94"/>
      <c r="AI49" s="95"/>
      <c r="AJ49" s="93"/>
      <c r="AK49" s="94"/>
      <c r="AL49" s="94"/>
      <c r="AM49" s="94"/>
      <c r="AN49" s="95"/>
      <c r="AO49" s="93"/>
      <c r="AP49" s="94"/>
      <c r="AQ49" s="94"/>
      <c r="AR49" s="94"/>
      <c r="AS49" s="95"/>
      <c r="AT49" s="223"/>
      <c r="AU49" s="223"/>
      <c r="AV49" s="223"/>
      <c r="AW49" s="223"/>
      <c r="AX49" s="224"/>
    </row>
    <row r="50" spans="1:50" ht="22.5" customHeight="1" x14ac:dyDescent="0.15">
      <c r="A50" s="214"/>
      <c r="B50" s="215"/>
      <c r="C50" s="215"/>
      <c r="D50" s="215"/>
      <c r="E50" s="215"/>
      <c r="F50" s="216"/>
      <c r="G50" s="287"/>
      <c r="H50" s="288"/>
      <c r="I50" s="288"/>
      <c r="J50" s="288"/>
      <c r="K50" s="288"/>
      <c r="L50" s="288"/>
      <c r="M50" s="288"/>
      <c r="N50" s="288"/>
      <c r="O50" s="289"/>
      <c r="P50" s="273"/>
      <c r="Q50" s="273"/>
      <c r="R50" s="273"/>
      <c r="S50" s="273"/>
      <c r="T50" s="273"/>
      <c r="U50" s="273"/>
      <c r="V50" s="273"/>
      <c r="W50" s="273"/>
      <c r="X50" s="274"/>
      <c r="Y50" s="172" t="s">
        <v>65</v>
      </c>
      <c r="Z50" s="121"/>
      <c r="AA50" s="168"/>
      <c r="AB50" s="688"/>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19"/>
      <c r="H51" s="320"/>
      <c r="I51" s="320"/>
      <c r="J51" s="320"/>
      <c r="K51" s="320"/>
      <c r="L51" s="320"/>
      <c r="M51" s="320"/>
      <c r="N51" s="320"/>
      <c r="O51" s="321"/>
      <c r="P51" s="194"/>
      <c r="Q51" s="194"/>
      <c r="R51" s="194"/>
      <c r="S51" s="194"/>
      <c r="T51" s="194"/>
      <c r="U51" s="194"/>
      <c r="V51" s="194"/>
      <c r="W51" s="194"/>
      <c r="X51" s="195"/>
      <c r="Y51" s="120" t="s">
        <v>15</v>
      </c>
      <c r="Z51" s="121"/>
      <c r="AA51" s="168"/>
      <c r="AB51" s="689" t="s">
        <v>466</v>
      </c>
      <c r="AC51" s="690"/>
      <c r="AD51" s="690"/>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2015-06-25T05:15:04Z</cp:lastPrinted>
  <dcterms:created xsi:type="dcterms:W3CDTF">2012-03-13T00:50:25Z</dcterms:created>
  <dcterms:modified xsi:type="dcterms:W3CDTF">2015-07-08T13:43:12Z</dcterms:modified>
</cp:coreProperties>
</file>