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<sst xmlns="http://schemas.openxmlformats.org/spreadsheetml/2006/main" count="1335" uniqueCount="505">
  <si>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</si>
  <si>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</si>
  <si>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</si>
  <si>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</si>
  <si>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</si>
  <si>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</si>
  <si>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</si>
  <si>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</si>
  <si>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</si>
  <si>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</si>
  <si>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</si>
  <si>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</si>
  <si>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</si>
  <si>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</si>
  <si>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</si>
  <si>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</si>
  <si>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</si>
  <si>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</si>
  <si>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</si>
  <si>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</si>
  <si>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</si>
  <si>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</si>
  <si>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</si>
  <si>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</si>
  <si>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</si>
  <si>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</si>
  <si>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</si>
  <si>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</si>
  <si>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</si>
  <si>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</si>
  <si>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</si>
  <si>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</si>
  <si>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</si>
  <si>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</si>
  <si>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</si>
  <si>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</si>
  <si>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</si>
  <si>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</si>
  <si>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</si>
  <si>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</si>
  <si>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</si>
  <si>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</si>
  <si>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</si>
  <si>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</si>
  <si>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</si>
  <si>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</si>
  <si>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</si>
  <si>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</si>
  <si>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</si>
  <si>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</si>
  <si>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</si>
  <si>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</si>
  <si>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</si>
  <si>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</si>
  <si>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</si>
  <si>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</si>
  <si>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</si>
  <si>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</si>
  <si>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</si>
  <si>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</si>
  <si>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</si>
  <si>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</si>
  <si>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</si>
  <si>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</si>
  <si>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</si>
  <si>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</si>
  <si>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</si>
  <si>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</si>
  <si>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</si>
  <si>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</si>
  <si>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</si>
  <si>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</si>
  <si>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</si>
  <si>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</si>
  <si>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</si>
  <si>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</si>
  <si>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</si>
  <si>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</si>
  <si>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</si>
  <si>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</si>
  <si>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</si>
  <si>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</si>
  <si>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</si>
  <si>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</si>
  <si>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</si>
  <si>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</si>
  <si>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</si>
  <si>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</si>
  <si>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</si>
  <si>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</si>
  <si>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</si>
  <si>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</si>
  <si>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</si>
  <si>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</si>
  <si>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</si>
  <si>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</si>
  <si>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</si>
  <si>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</si>
  <si>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</si>
  <si>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</si>
  <si>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</si>
  <si>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</si>
  <si>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</si>
  <si>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</si>
  <si>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</si>
  <si>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</si>
  <si>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</si>
  <si>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</si>
  <si>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</si>
  <si>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</si>
  <si>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</si>
  <si>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</si>
  <si>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</si>
  <si>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</si>
  <si>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</si>
  <si>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</si>
  <si>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</si>
  <si>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</si>
  <si>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</si>
  <si>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</si>
  <si>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</si>
  <si>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</si>
  <si>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</si>
  <si>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</si>
  <si>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</si>
  <si>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</si>
  <si>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</si>
  <si>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</si>
  <si>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</si>
  <si>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</si>
  <si>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</si>
  <si>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</si>
  <si>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</si>
  <si>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</si>
  <si>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</si>
  <si>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</si>
  <si>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</si>
  <si>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</si>
  <si>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</si>
  <si>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</si>
  <si>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</si>
  <si>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</si>
  <si>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</si>
  <si>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</si>
  <si>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</si>
  <si>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</si>
  <si>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</si>
  <si>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</si>
  <si>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</si>
  <si>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</si>
  <si>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</si>
  <si>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</si>
  <si>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</si>
  <si>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</si>
  <si>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</si>
  <si>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</si>
  <si>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</si>
  <si>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</si>
  <si>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</si>
  <si>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</si>
  <si>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</si>
  <si>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</si>
  <si>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</si>
  <si>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</si>
  <si>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</si>
  <si>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</si>
  <si>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</si>
  <si>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</si>
  <si>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</si>
  <si>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</si>
  <si>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</si>
  <si>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</si>
  <si>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</si>
  <si>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</si>
  <si>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</si>
  <si>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</si>
  <si>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</si>
  <si>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</si>
  <si>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</si>
  <si>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</si>
  <si>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</si>
  <si>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</si>
  <si>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</si>
  <si>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</si>
  <si>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</si>
  <si>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</si>
  <si>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</si>
  <si>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</si>
  <si>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</si>
  <si>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</si>
  <si>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</si>
  <si>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</si>
  <si>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</si>
  <si>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</si>
  <si>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</si>
  <si>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</si>
  <si>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</si>
  <si>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</si>
  <si>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</si>
  <si>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</si>
  <si>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</si>
  <si>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</si>
  <si>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</si>
  <si>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</si>
  <si>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</si>
  <si>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</si>
  <si>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</si>
  <si>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</si>
  <si>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</si>
  <si>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</si>
  <si>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</si>
  <si>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</si>
  <si>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</si>
  <si>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</si>
  <si>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</si>
  <si>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</si>
  <si>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</si>
  <si>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</si>
  <si>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</si>
  <si>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</si>
  <si>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</si>
  <si>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</si>
  <si>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</si>
  <si>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</si>
  <si>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</si>
  <si>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</si>
  <si>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</si>
  <si>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</si>
  <si>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</si>
  <si>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</si>
  <si>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</si>
  <si>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</si>
  <si>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</si>
  <si>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</si>
  <si>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</si>
  <si>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</si>
  <si>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</si>
  <si>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</si>
  <si>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</si>
  <si>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</si>
  <si>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</si>
  <si>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</si>
  <si>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</si>
  <si>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</si>
  <si>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</si>
  <si>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</si>
  <si>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</si>
  <si>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</si>
  <si>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</si>
  <si>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</si>
  <si>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</si>
  <si>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</si>
  <si>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</si>
  <si>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</si>
  <si>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</si>
  <si>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</si>
  <si>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</si>
  <si>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</si>
  <si>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</si>
  <si>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</si>
  <si>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</si>
  <si>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</si>
  <si>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</si>
  <si>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</si>
  <si>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</si>
  <si>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</si>
  <si>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</si>
  <si>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</si>
  <si>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</si>
  <si>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</si>
  <si>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</si>
  <si>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</si>
  <si>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</si>
  <si>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</si>
  <si>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</si>
  <si>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</si>
  <si>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</si>
  <si>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</si>
  <si>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</si>
  <si>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</si>
  <si>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</si>
  <si>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</si>
  <si>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</si>
  <si>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</si>
  <si>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</si>
  <si>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</si>
  <si>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</si>
  <si>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</si>
  <si>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</si>
  <si>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</si>
  <si>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</si>
  <si>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</si>
  <si>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</si>
  <si>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</si>
  <si>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</si>
  <si>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</si>
  <si>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</si>
  <si>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</si>
  <si>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</si>
  <si>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</si>
  <si>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</si>
  <si>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</si>
  <si>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</si>
  <si>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</si>
  <si>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</si>
  <si>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</si>
  <si>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</si>
  <si>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</si>
  <si>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</si>
  <si>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</si>
  <si>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</si>
  <si>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</si>
  <si>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</si>
  <si>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</si>
  <si>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</si>
  <si>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</si>
  <si>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</si>
  <si>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</si>
  <si>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</si>
  <si>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</si>
  <si>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</si>
  <si>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</si>
  <si>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</si>
  <si>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</si>
  <si>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</si>
  <si>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</si>
  <si>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</si>
  <si>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</si>
  <si>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</si>
  <si>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</si>
  <si>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</si>
  <si>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</si>
  <si>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</si>
  <si>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</si>
  <si>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</si>
  <si>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</si>
  <si>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</si>
  <si>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</si>
  <si>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</si>
  <si>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</si>
  <si>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</si>
  <si>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</si>
  <si>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</si>
  <si>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</si>
  <si>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</si>
  <si>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</si>
  <si>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</si>
  <si>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</si>
  <si>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</si>
  <si>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</si>
  <si>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</si>
  <si>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</si>
  <si>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</si>
  <si>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</si>
  <si>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</si>
  <si>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</si>
  <si>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</si>
  <si>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</si>
  <si>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</si>
  <si>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</si>
  <si>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</si>
  <si>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</si>
  <si>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</si>
  <si>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</si>
  <si>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</si>
  <si>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</si>
  <si>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</si>
  <si>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</si>
  <si>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</si>
  <si>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</si>
  <si>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</si>
  <si>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</si>
  <si>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</si>
  <si>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</si>
  <si>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</si>
  <si>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</si>
  <si>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</si>
  <si>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</si>
  <si>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</si>
  <si>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</si>
  <si>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</si>
  <si>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</si>
  <si>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</si>
  <si>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</si>
  <si>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</si>
  <si>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</si>
  <si>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</si>
  <si>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</si>
  <si>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</si>
  <si>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</si>
  <si>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</si>
  <si>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</si>
  <si>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</si>
  <si>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</si>
  <si>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</si>
  <si>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</si>
  <si>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</si>
  <si>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</si>
  <si>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</si>
  <si>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</si>
  <si>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</si>
  <si>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</si>
  <si>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</si>
  <si>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</si>
  <si>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</si>
  <si>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</si>
  <si>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</si>
  <si>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</si>
  <si>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</si>
  <si>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</si>
  <si>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</si>
  <si>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</si>
  <si>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</si>
  <si>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</si>
  <si>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</si>
  <si>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</si>
  <si>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</si>
  <si>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</si>
  <si>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</si>
  <si>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</si>
  <si>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</si>
  <si>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</si>
  <si>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</si>
  <si>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</si>
  <si>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</si>
  <si>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</si>
  <si>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</si>
  <si>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</si>
  <si>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</si>
  <si>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</si>
  <si>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</si>
  <si>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</si>
  <si>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</si>
  <si>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</si>
  <si>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</si>
  <si>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</si>
  <si>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</si>
  <si>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</si>
  <si>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</si>
  <si>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</si>
  <si>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</si>
  <si>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</si>
  <si>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</si>
  <si>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</si>
  <si>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</si>
  <si>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</si>
  <si>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</si>
  <si>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</si>
  <si>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</si>
  <si>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</si>
  <si>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</si>
  <si>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</si>
  <si>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</si>
  <si>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</si>
  <si>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</si>
  <si>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</si>
  <si>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</si>
  <si>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</si>
  <si>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</si>
  <si>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</si>
  <si>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</si>
  <si>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</si>
  <si>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</si>
  <si>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</si>
  <si>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</si>
  <si>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</si>
  <si>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</si>
  <si>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</si>
  <si>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</si>
  <si>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</si>
  <si>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</si>
  <si>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水災害分野における気候変動適応策の推進のための調査・検討経費</t>
    <phoneticPr fontId="5"/>
  </si>
  <si>
    <t>－</t>
  </si>
  <si>
    <t>地球温暖化に伴う気候変動による災害の頻発、激甚化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</si>
  <si>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国土交通省</t>
  </si>
  <si>
    <t>４　水害等災害による被害の軽減
１２　水害・土砂災害の防止・減災を推進する</t>
    <rPh sb="2" eb="4">
      <t>スイガイ</t>
    </rPh>
    <rPh sb="4" eb="5">
      <t>トウ</t>
    </rPh>
    <rPh sb="5" eb="7">
      <t>サイガイ</t>
    </rPh>
    <rPh sb="10" eb="12">
      <t>ヒガイ</t>
    </rPh>
    <rPh sb="13" eb="15">
      <t>ケイゲン</t>
    </rPh>
    <rPh sb="19" eb="21">
      <t>スイガイ</t>
    </rPh>
    <rPh sb="22" eb="24">
      <t>ドシャ</t>
    </rPh>
    <rPh sb="24" eb="26">
      <t>サイガイ</t>
    </rPh>
    <rPh sb="27" eb="29">
      <t>ボウシ</t>
    </rPh>
    <rPh sb="30" eb="32">
      <t>ゲンサイ</t>
    </rPh>
    <rPh sb="33" eb="35">
      <t>スイシン</t>
    </rPh>
    <phoneticPr fontId="5"/>
  </si>
  <si>
    <t>-</t>
    <phoneticPr fontId="5"/>
  </si>
  <si>
    <t>件</t>
    <rPh sb="0" eb="1">
      <t>ケン</t>
    </rPh>
    <phoneticPr fontId="5"/>
  </si>
  <si>
    <t>回</t>
    <rPh sb="0" eb="1">
      <t>カイ</t>
    </rPh>
    <phoneticPr fontId="5"/>
  </si>
  <si>
    <t>委員等旅費</t>
    <rPh sb="0" eb="2">
      <t>イイン</t>
    </rPh>
    <rPh sb="2" eb="3">
      <t>トウ</t>
    </rPh>
    <rPh sb="3" eb="5">
      <t>リョヒ</t>
    </rPh>
    <phoneticPr fontId="5"/>
  </si>
  <si>
    <t>諸謝金</t>
    <rPh sb="0" eb="3">
      <t>ショシャキン</t>
    </rPh>
    <phoneticPr fontId="5"/>
  </si>
  <si>
    <t>水害・土砂災害対策調査費</t>
    <rPh sb="0" eb="2">
      <t>スイガイ</t>
    </rPh>
    <rPh sb="3" eb="5">
      <t>ドシャ</t>
    </rPh>
    <rPh sb="5" eb="7">
      <t>サイガイ</t>
    </rPh>
    <rPh sb="7" eb="9">
      <t>タイサク</t>
    </rPh>
    <rPh sb="9" eb="11">
      <t>チョウサ</t>
    </rPh>
    <phoneticPr fontId="5"/>
  </si>
  <si>
    <t>○</t>
    <phoneticPr fontId="5"/>
  </si>
  <si>
    <t>‐</t>
  </si>
  <si>
    <t>防災、減災のみならず、国土保全の観点から国が早期に気候変動適応策を立案する必要がある。</t>
    <phoneticPr fontId="5"/>
  </si>
  <si>
    <t>‐</t>
    <phoneticPr fontId="5"/>
  </si>
  <si>
    <t>防災、減災のみならず、国土保全の観点から国が実施する必要がある。</t>
    <rPh sb="22" eb="24">
      <t>ジッシ</t>
    </rPh>
    <rPh sb="26" eb="28">
      <t>ヒツヨウ</t>
    </rPh>
    <phoneticPr fontId="5"/>
  </si>
  <si>
    <t>中央環境審議会気候変動影響評価等小委員会において、政府全体の適応計画がとりまとめられることを踏まえ、水災害分野における気候変動適応策を適応計画にとりまとめる必要がある。さらに適応計画を推進するため、気候変動により増大する外力の取扱い等について調査・検討する必要がある。</t>
    <phoneticPr fontId="5"/>
  </si>
  <si>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る。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や構造物の取扱い方法などを示す「高潮浸水想定の設定の手引き」を作成する。</t>
    <rPh sb="218" eb="220">
      <t>ホウホウ</t>
    </rPh>
    <phoneticPr fontId="5"/>
  </si>
  <si>
    <t>件</t>
    <rPh sb="0" eb="1">
      <t>ケン</t>
    </rPh>
    <phoneticPr fontId="5"/>
  </si>
  <si>
    <t>室長　渡邉　泰也
室長　井上　智夫</t>
    <phoneticPr fontId="5"/>
  </si>
  <si>
    <t>河川計画課　河川計画調整室
保全課　海岸室</t>
    <phoneticPr fontId="5"/>
  </si>
  <si>
    <t>-</t>
    <phoneticPr fontId="5"/>
  </si>
  <si>
    <t>予算額　／　委員会等の開催数　</t>
    <phoneticPr fontId="5"/>
  </si>
  <si>
    <t>百万円</t>
    <rPh sb="0" eb="2">
      <t>ヒャクマン</t>
    </rPh>
    <rPh sb="2" eb="3">
      <t>エン</t>
    </rPh>
    <phoneticPr fontId="5"/>
  </si>
  <si>
    <t>気候変動適応策の推進に関する政策提案</t>
    <rPh sb="0" eb="2">
      <t>キコウ</t>
    </rPh>
    <rPh sb="2" eb="4">
      <t>ヘンドウ</t>
    </rPh>
    <rPh sb="4" eb="7">
      <t>テキオウサク</t>
    </rPh>
    <rPh sb="8" eb="10">
      <t>スイシン</t>
    </rPh>
    <rPh sb="11" eb="12">
      <t>カン</t>
    </rPh>
    <rPh sb="14" eb="16">
      <t>セイサク</t>
    </rPh>
    <rPh sb="16" eb="18">
      <t>テイアン</t>
    </rPh>
    <phoneticPr fontId="5"/>
  </si>
  <si>
    <t>気候変動適応策の推進に関する政策提案数</t>
    <rPh sb="0" eb="2">
      <t>キコウ</t>
    </rPh>
    <rPh sb="2" eb="4">
      <t>ヘンドウ</t>
    </rPh>
    <rPh sb="4" eb="6">
      <t>テキオウ</t>
    </rPh>
    <rPh sb="6" eb="7">
      <t>サク</t>
    </rPh>
    <rPh sb="8" eb="10">
      <t>スイシン</t>
    </rPh>
    <rPh sb="11" eb="12">
      <t>カン</t>
    </rPh>
    <rPh sb="14" eb="16">
      <t>セイサク</t>
    </rPh>
    <rPh sb="16" eb="18">
      <t>テイアン</t>
    </rPh>
    <rPh sb="18" eb="19">
      <t>スウ</t>
    </rPh>
    <phoneticPr fontId="5"/>
  </si>
  <si>
    <t>適応計画の政策立案に資する報告書や手引き等の作成数</t>
    <rPh sb="0" eb="2">
      <t>テキオウ</t>
    </rPh>
    <rPh sb="2" eb="4">
      <t>ケイカク</t>
    </rPh>
    <rPh sb="5" eb="7">
      <t>セイサク</t>
    </rPh>
    <rPh sb="7" eb="9">
      <t>リツアン</t>
    </rPh>
    <rPh sb="10" eb="11">
      <t>シ</t>
    </rPh>
    <rPh sb="13" eb="16">
      <t>ホウコクショ</t>
    </rPh>
    <rPh sb="17" eb="19">
      <t>テビ</t>
    </rPh>
    <rPh sb="20" eb="21">
      <t>トウ</t>
    </rPh>
    <rPh sb="22" eb="25">
      <t>サクセイスウ</t>
    </rPh>
    <phoneticPr fontId="5"/>
  </si>
  <si>
    <t>11百万円　／　4　</t>
    <rPh sb="2" eb="4">
      <t>ヒャクマン</t>
    </rPh>
    <rPh sb="4" eb="5">
      <t>エン</t>
    </rPh>
    <phoneticPr fontId="5"/>
  </si>
  <si>
    <t>予算額／適応計画の政策立案に資する報告書や手引き等の作成数</t>
    <rPh sb="4" eb="6">
      <t>テキオウ</t>
    </rPh>
    <rPh sb="6" eb="8">
      <t>ケイカク</t>
    </rPh>
    <rPh sb="9" eb="11">
      <t>セイサク</t>
    </rPh>
    <rPh sb="11" eb="13">
      <t>リツアン</t>
    </rPh>
    <rPh sb="14" eb="15">
      <t>シ</t>
    </rPh>
    <rPh sb="17" eb="20">
      <t>ホウコクショ</t>
    </rPh>
    <rPh sb="21" eb="23">
      <t>テビ</t>
    </rPh>
    <rPh sb="24" eb="25">
      <t>ナド</t>
    </rPh>
    <rPh sb="26" eb="28">
      <t>サクセイ</t>
    </rPh>
    <rPh sb="28" eb="29">
      <t>スウ</t>
    </rPh>
    <phoneticPr fontId="5"/>
  </si>
  <si>
    <t>-</t>
    <phoneticPr fontId="5"/>
  </si>
  <si>
    <t>-</t>
    <phoneticPr fontId="5"/>
  </si>
  <si>
    <t>新27-019</t>
    <rPh sb="0" eb="1">
      <t>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</si>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</sst>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141</xdr:row>
      <xdr:rowOff>0</xdr:rowOff>
    </xdr:from>
    <xdr:to>
      <xdr:col>25</xdr:col>
      <xdr:colOff>160212</xdr:colOff>
      <xdr:row>143</xdr:row>
      <xdr:rowOff>189790</xdr:rowOff>
    </xdr:to>
    <xdr:grpSp>
      <xdr:nvGrpSpPr>
        <xdr:cNvPr id="5" name="グループ化 24"/>
        <xdr:cNvGrpSpPr>
          <a:grpSpLocks/>
        </xdr:cNvGrpSpPr>
      </xdr:nvGrpSpPr>
      <xdr:grpSpPr bwMode="auto">
        <a:xfrm>
          <a:off x="2889250" y="31115000"/>
          <a:ext cx="2430337" cy="888290"/>
          <a:chOff x="4162425" y="28425772"/>
          <a:chExt cx="2152954" cy="1158878"/>
        </a:xfrm>
      </xdr:grpSpPr>
      <xdr:sp macro="" textlink="">
        <xdr:nvSpPr>
          <xdr:cNvPr id="6" name="正方形/長方形 2"/>
          <xdr:cNvSpPr/>
        </xdr:nvSpPr>
        <xdr:spPr bwMode="auto">
          <a:xfrm>
            <a:off x="4162425" y="28425772"/>
            <a:ext cx="2144130" cy="6893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ja-JP" altLang="en-US" sz="1100">
                <a:solidFill>
                  <a:sysClr val="windowText" lastClr="000000"/>
                </a:solidFill>
              </a:rPr>
              <a:t>１１百万円</a:t>
            </a:r>
          </a:p>
        </xdr:txBody>
      </xdr:sp>
      <xdr:sp macro="" textlink="">
        <xdr:nvSpPr>
          <xdr:cNvPr id="7" name="大かっこ 3"/>
          <xdr:cNvSpPr/>
        </xdr:nvSpPr>
        <xdr:spPr bwMode="auto">
          <a:xfrm>
            <a:off x="4171249" y="29176832"/>
            <a:ext cx="2144130" cy="407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15</xdr:col>
      <xdr:colOff>68036</xdr:colOff>
      <xdr:row>142</xdr:row>
      <xdr:rowOff>272143</xdr:rowOff>
    </xdr:from>
    <xdr:to>
      <xdr:col>25</xdr:col>
      <xdr:colOff>51219</xdr:colOff>
      <xdr:row>143</xdr:row>
      <xdr:rowOff>236533</xdr:rowOff>
    </xdr:to>
    <xdr:sp macro="" textlink="">
      <xdr:nvSpPr>
        <xdr:cNvPr id="8" name="テキスト ボックス 7"/>
        <xdr:cNvSpPr txBox="1"/>
      </xdr:nvSpPr>
      <xdr:spPr bwMode="auto">
        <a:xfrm>
          <a:off x="2721429" y="51856822"/>
          <a:ext cx="1752111" cy="31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各業務の発注及び監督</a:t>
          </a:r>
        </a:p>
      </xdr:txBody>
    </xdr:sp>
    <xdr:clientData/>
  </xdr:twoCellAnchor>
  <xdr:twoCellAnchor>
    <xdr:from>
      <xdr:col>34</xdr:col>
      <xdr:colOff>163286</xdr:colOff>
      <xdr:row>141</xdr:row>
      <xdr:rowOff>0</xdr:rowOff>
    </xdr:from>
    <xdr:to>
      <xdr:col>42</xdr:col>
      <xdr:colOff>75314</xdr:colOff>
      <xdr:row>142</xdr:row>
      <xdr:rowOff>234632</xdr:rowOff>
    </xdr:to>
    <xdr:sp macro="" textlink="">
      <xdr:nvSpPr>
        <xdr:cNvPr id="9" name="正方形/長方形 8"/>
        <xdr:cNvSpPr/>
      </xdr:nvSpPr>
      <xdr:spPr bwMode="auto">
        <a:xfrm>
          <a:off x="6177643" y="51230893"/>
          <a:ext cx="1327171" cy="5884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事務費</a:t>
          </a:r>
        </a:p>
        <a:p>
          <a:pPr algn="ctr"/>
          <a:r>
            <a:rPr kumimoji="1" lang="ja-JP" altLang="en-US" sz="1100">
              <a:solidFill>
                <a:sysClr val="windowText" lastClr="000000"/>
              </a:solidFill>
            </a:rPr>
            <a:t>１．３百万円</a:t>
          </a:r>
        </a:p>
      </xdr:txBody>
    </xdr:sp>
    <xdr:clientData/>
  </xdr:twoCellAnchor>
  <xdr:twoCellAnchor>
    <xdr:from>
      <xdr:col>25</xdr:col>
      <xdr:colOff>163286</xdr:colOff>
      <xdr:row>141</xdr:row>
      <xdr:rowOff>285750</xdr:rowOff>
    </xdr:from>
    <xdr:to>
      <xdr:col>34</xdr:col>
      <xdr:colOff>163286</xdr:colOff>
      <xdr:row>141</xdr:row>
      <xdr:rowOff>285750</xdr:rowOff>
    </xdr:to>
    <xdr:cxnSp macro="">
      <xdr:nvCxnSpPr>
        <xdr:cNvPr id="10" name="直線コネクタ 9"/>
        <xdr:cNvCxnSpPr>
          <a:endCxn id="9" idx="1"/>
        </xdr:cNvCxnSpPr>
      </xdr:nvCxnSpPr>
      <xdr:spPr>
        <a:xfrm>
          <a:off x="4645639" y="51608691"/>
          <a:ext cx="16136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124240</xdr:colOff>
      <xdr:row>142</xdr:row>
      <xdr:rowOff>240196</xdr:rowOff>
    </xdr:from>
    <xdr:to>
      <xdr:col>43</xdr:col>
      <xdr:colOff>24892</xdr:colOff>
      <xdr:row>144</xdr:row>
      <xdr:rowOff>33558</xdr:rowOff>
    </xdr:to>
    <xdr:sp macro="" textlink="">
      <xdr:nvSpPr>
        <xdr:cNvPr id="13" name="テキスト ボックス 12"/>
        <xdr:cNvSpPr txBox="1"/>
      </xdr:nvSpPr>
      <xdr:spPr bwMode="auto">
        <a:xfrm>
          <a:off x="6319631" y="51849131"/>
          <a:ext cx="1540609" cy="50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諸謝金、委員等旅費</a:t>
          </a:r>
        </a:p>
      </xdr:txBody>
    </xdr:sp>
    <xdr:clientData/>
  </xdr:twoCellAnchor>
  <xdr:twoCellAnchor>
    <xdr:from>
      <xdr:col>29</xdr:col>
      <xdr:colOff>113449</xdr:colOff>
      <xdr:row>147</xdr:row>
      <xdr:rowOff>249399</xdr:rowOff>
    </xdr:from>
    <xdr:to>
      <xdr:col>38</xdr:col>
      <xdr:colOff>136594</xdr:colOff>
      <xdr:row>149</xdr:row>
      <xdr:rowOff>76221</xdr:rowOff>
    </xdr:to>
    <xdr:sp macro="" textlink="">
      <xdr:nvSpPr>
        <xdr:cNvPr id="14" name="正方形/長方形 13"/>
        <xdr:cNvSpPr/>
      </xdr:nvSpPr>
      <xdr:spPr bwMode="auto">
        <a:xfrm>
          <a:off x="5397753" y="53639095"/>
          <a:ext cx="1663102" cy="5391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Ａ．民間企業等</a:t>
          </a:r>
        </a:p>
        <a:p>
          <a:pPr algn="ctr"/>
          <a:r>
            <a:rPr kumimoji="1" lang="ja-JP" altLang="en-US" sz="1100">
              <a:solidFill>
                <a:sysClr val="windowText" lastClr="000000"/>
              </a:solidFill>
            </a:rPr>
            <a:t>５．３百万円</a:t>
          </a:r>
        </a:p>
      </xdr:txBody>
    </xdr:sp>
    <xdr:clientData/>
  </xdr:twoCellAnchor>
  <xdr:twoCellAnchor>
    <xdr:from>
      <xdr:col>29</xdr:col>
      <xdr:colOff>44824</xdr:colOff>
      <xdr:row>149</xdr:row>
      <xdr:rowOff>162412</xdr:rowOff>
    </xdr:from>
    <xdr:to>
      <xdr:col>40</xdr:col>
      <xdr:colOff>26712</xdr:colOff>
      <xdr:row>151</xdr:row>
      <xdr:rowOff>0</xdr:rowOff>
    </xdr:to>
    <xdr:sp macro="" textlink="">
      <xdr:nvSpPr>
        <xdr:cNvPr id="15" name="テキスト ボックス 14"/>
        <xdr:cNvSpPr txBox="1"/>
      </xdr:nvSpPr>
      <xdr:spPr bwMode="auto">
        <a:xfrm>
          <a:off x="5244353" y="34060206"/>
          <a:ext cx="1954124" cy="53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・減災を考慮した治水計画のあり方に関する検討業務</a:t>
          </a:r>
        </a:p>
      </xdr:txBody>
    </xdr:sp>
    <xdr:clientData/>
  </xdr:twoCellAnchor>
  <xdr:twoCellAnchor>
    <xdr:from>
      <xdr:col>29</xdr:col>
      <xdr:colOff>160672</xdr:colOff>
      <xdr:row>147</xdr:row>
      <xdr:rowOff>0</xdr:rowOff>
    </xdr:from>
    <xdr:to>
      <xdr:col>39</xdr:col>
      <xdr:colOff>1600</xdr:colOff>
      <xdr:row>147</xdr:row>
      <xdr:rowOff>244412</xdr:rowOff>
    </xdr:to>
    <xdr:sp macro="" textlink="">
      <xdr:nvSpPr>
        <xdr:cNvPr id="16" name="正方形/長方形 15"/>
        <xdr:cNvSpPr/>
      </xdr:nvSpPr>
      <xdr:spPr bwMode="auto">
        <a:xfrm>
          <a:off x="5444976" y="53389696"/>
          <a:ext cx="1663102" cy="244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0</xdr:colOff>
      <xdr:row>144</xdr:row>
      <xdr:rowOff>0</xdr:rowOff>
    </xdr:from>
    <xdr:to>
      <xdr:col>20</xdr:col>
      <xdr:colOff>0</xdr:colOff>
      <xdr:row>154</xdr:row>
      <xdr:rowOff>340179</xdr:rowOff>
    </xdr:to>
    <xdr:cxnSp macro="">
      <xdr:nvCxnSpPr>
        <xdr:cNvPr id="17" name="直線コネクタ 16"/>
        <xdr:cNvCxnSpPr/>
      </xdr:nvCxnSpPr>
      <xdr:spPr bwMode="auto">
        <a:xfrm>
          <a:off x="3537857" y="52292250"/>
          <a:ext cx="0" cy="3878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79562</xdr:colOff>
      <xdr:row>149</xdr:row>
      <xdr:rowOff>152400</xdr:rowOff>
    </xdr:from>
    <xdr:to>
      <xdr:col>39</xdr:col>
      <xdr:colOff>119264</xdr:colOff>
      <xdr:row>150</xdr:row>
      <xdr:rowOff>313765</xdr:rowOff>
    </xdr:to>
    <xdr:sp macro="" textlink="">
      <xdr:nvSpPr>
        <xdr:cNvPr id="19" name="大かっこ 10"/>
        <xdr:cNvSpPr/>
      </xdr:nvSpPr>
      <xdr:spPr bwMode="auto">
        <a:xfrm>
          <a:off x="5279091" y="34050194"/>
          <a:ext cx="1832644" cy="508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29</xdr:col>
      <xdr:colOff>124788</xdr:colOff>
      <xdr:row>154</xdr:row>
      <xdr:rowOff>78175</xdr:rowOff>
    </xdr:from>
    <xdr:to>
      <xdr:col>38</xdr:col>
      <xdr:colOff>156961</xdr:colOff>
      <xdr:row>155</xdr:row>
      <xdr:rowOff>262229</xdr:rowOff>
    </xdr:to>
    <xdr:sp macro="" textlink="">
      <xdr:nvSpPr>
        <xdr:cNvPr id="20" name="正方形/長方形 19"/>
        <xdr:cNvSpPr/>
      </xdr:nvSpPr>
      <xdr:spPr bwMode="auto">
        <a:xfrm>
          <a:off x="5373063" y="55694650"/>
          <a:ext cx="1660948" cy="5364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．民間企業等</a:t>
          </a:r>
        </a:p>
        <a:p>
          <a:pPr algn="ctr"/>
          <a:r>
            <a:rPr kumimoji="1" lang="ja-JP" altLang="en-US" sz="1100">
              <a:solidFill>
                <a:sysClr val="windowText" lastClr="000000"/>
              </a:solidFill>
            </a:rPr>
            <a:t>４．３百万円</a:t>
          </a:r>
        </a:p>
      </xdr:txBody>
    </xdr:sp>
    <xdr:clientData/>
  </xdr:twoCellAnchor>
  <xdr:twoCellAnchor>
    <xdr:from>
      <xdr:col>29</xdr:col>
      <xdr:colOff>87967</xdr:colOff>
      <xdr:row>155</xdr:row>
      <xdr:rowOff>328752</xdr:rowOff>
    </xdr:from>
    <xdr:to>
      <xdr:col>39</xdr:col>
      <xdr:colOff>122299</xdr:colOff>
      <xdr:row>157</xdr:row>
      <xdr:rowOff>117661</xdr:rowOff>
    </xdr:to>
    <xdr:sp macro="" textlink="">
      <xdr:nvSpPr>
        <xdr:cNvPr id="21" name="大かっこ 10"/>
        <xdr:cNvSpPr/>
      </xdr:nvSpPr>
      <xdr:spPr bwMode="auto">
        <a:xfrm>
          <a:off x="5287496" y="56515046"/>
          <a:ext cx="1827274" cy="483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clientData/>
  </xdr:twoCellAnchor>
  <xdr:twoCellAnchor>
    <xdr:from>
      <xdr:col>29</xdr:col>
      <xdr:colOff>128990</xdr:colOff>
      <xdr:row>153</xdr:row>
      <xdr:rowOff>171450</xdr:rowOff>
    </xdr:from>
    <xdr:to>
      <xdr:col>38</xdr:col>
      <xdr:colOff>164889</xdr:colOff>
      <xdr:row>154</xdr:row>
      <xdr:rowOff>50341</xdr:rowOff>
    </xdr:to>
    <xdr:sp macro="" textlink="">
      <xdr:nvSpPr>
        <xdr:cNvPr id="22" name="正方形/長方形 21"/>
        <xdr:cNvSpPr/>
      </xdr:nvSpPr>
      <xdr:spPr bwMode="auto">
        <a:xfrm>
          <a:off x="5377265" y="55435500"/>
          <a:ext cx="1664674" cy="231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66436</xdr:colOff>
      <xdr:row>155</xdr:row>
      <xdr:rowOff>320968</xdr:rowOff>
    </xdr:from>
    <xdr:to>
      <xdr:col>40</xdr:col>
      <xdr:colOff>98740</xdr:colOff>
      <xdr:row>157</xdr:row>
      <xdr:rowOff>204908</xdr:rowOff>
    </xdr:to>
    <xdr:sp macro="" textlink="">
      <xdr:nvSpPr>
        <xdr:cNvPr id="23" name="テキスト ボックス 22"/>
        <xdr:cNvSpPr txBox="1"/>
      </xdr:nvSpPr>
      <xdr:spPr bwMode="auto">
        <a:xfrm>
          <a:off x="5265965" y="56507262"/>
          <a:ext cx="2004540" cy="57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latin typeface="+mn-lt"/>
              <a:ea typeface="+mn-ea"/>
              <a:cs typeface="+mn-cs"/>
            </a:rPr>
            <a:t>・高潮浸水想定の設定に向け</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た検討業務</a:t>
          </a:r>
          <a:endParaRPr lang="en-US" altLang="ja-JP" sz="1100">
            <a:solidFill>
              <a:schemeClr val="dk1"/>
            </a:solidFill>
            <a:latin typeface="+mn-lt"/>
            <a:ea typeface="+mn-ea"/>
            <a:cs typeface="+mn-cs"/>
          </a:endParaRPr>
        </a:p>
      </xdr:txBody>
    </xdr:sp>
    <xdr:clientData/>
  </xdr:twoCellAnchor>
  <xdr:twoCellAnchor>
    <xdr:from>
      <xdr:col>19</xdr:col>
      <xdr:colOff>176892</xdr:colOff>
      <xdr:row>148</xdr:row>
      <xdr:rowOff>122465</xdr:rowOff>
    </xdr:from>
    <xdr:to>
      <xdr:col>29</xdr:col>
      <xdr:colOff>113449</xdr:colOff>
      <xdr:row>148</xdr:row>
      <xdr:rowOff>122465</xdr:rowOff>
    </xdr:to>
    <xdr:cxnSp macro="">
      <xdr:nvCxnSpPr>
        <xdr:cNvPr id="24" name="直線コネクタ 23"/>
        <xdr:cNvCxnSpPr>
          <a:endCxn id="14" idx="1"/>
        </xdr:cNvCxnSpPr>
      </xdr:nvCxnSpPr>
      <xdr:spPr bwMode="auto">
        <a:xfrm>
          <a:off x="3583480" y="53877083"/>
          <a:ext cx="17294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166006</xdr:colOff>
      <xdr:row>154</xdr:row>
      <xdr:rowOff>347095</xdr:rowOff>
    </xdr:from>
    <xdr:to>
      <xdr:col>29</xdr:col>
      <xdr:colOff>124788</xdr:colOff>
      <xdr:row>155</xdr:row>
      <xdr:rowOff>16329</xdr:rowOff>
    </xdr:to>
    <xdr:cxnSp macro="">
      <xdr:nvCxnSpPr>
        <xdr:cNvPr id="26" name="直線コネクタ 25"/>
        <xdr:cNvCxnSpPr>
          <a:endCxn id="20" idx="1"/>
        </xdr:cNvCxnSpPr>
      </xdr:nvCxnSpPr>
      <xdr:spPr bwMode="auto">
        <a:xfrm flipV="1">
          <a:off x="3526970" y="56177202"/>
          <a:ext cx="1727711" cy="230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topLeftCell="A169" zoomScale="60" zoomScaleNormal="75" zoomScalePageLayoutView="85" workbookViewId="0">
      <selection activeCell="A178" sqref="A178:AX4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9" t="s">
        <v>361</v>
      </c>
      <c r="AR2" s="689"/>
      <c r="AS2" s="68" t="str">
        <f>IF(OR(AQ2="　", AQ2=""), "", "-")</f>
        <v>-</v>
      </c>
      <c r="AT2" s="690">
        <v>18</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474</v>
      </c>
      <c r="AK3" s="650"/>
      <c r="AL3" s="650"/>
      <c r="AM3" s="650"/>
      <c r="AN3" s="650"/>
      <c r="AO3" s="650"/>
      <c r="AP3" s="650"/>
      <c r="AQ3" s="650"/>
      <c r="AR3" s="650"/>
      <c r="AS3" s="650"/>
      <c r="AT3" s="650"/>
      <c r="AU3" s="650"/>
      <c r="AV3" s="650"/>
      <c r="AW3" s="650"/>
      <c r="AX3" s="36" t="s">
        <v>91</v>
      </c>
    </row>
    <row r="4" spans="1:50" ht="24.75" customHeight="1" x14ac:dyDescent="0.15">
      <c r="A4" s="466" t="s">
        <v>30</v>
      </c>
      <c r="B4" s="467"/>
      <c r="C4" s="467"/>
      <c r="D4" s="467"/>
      <c r="E4" s="467"/>
      <c r="F4" s="467"/>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469</v>
      </c>
      <c r="AF4" s="446"/>
      <c r="AG4" s="446"/>
      <c r="AH4" s="446"/>
      <c r="AI4" s="446"/>
      <c r="AJ4" s="446"/>
      <c r="AK4" s="446"/>
      <c r="AL4" s="446"/>
      <c r="AM4" s="446"/>
      <c r="AN4" s="446"/>
      <c r="AO4" s="446"/>
      <c r="AP4" s="447"/>
      <c r="AQ4" s="448" t="s">
        <v>2</v>
      </c>
      <c r="AR4" s="443"/>
      <c r="AS4" s="443"/>
      <c r="AT4" s="443"/>
      <c r="AU4" s="443"/>
      <c r="AV4" s="443"/>
      <c r="AW4" s="443"/>
      <c r="AX4" s="449"/>
    </row>
    <row r="5" spans="1:50" ht="49.5" customHeight="1" x14ac:dyDescent="0.15">
      <c r="A5" s="450" t="s">
        <v>93</v>
      </c>
      <c r="B5" s="451"/>
      <c r="C5" s="451"/>
      <c r="D5" s="451"/>
      <c r="E5" s="451"/>
      <c r="F5" s="452"/>
      <c r="G5" s="664" t="s">
        <v>99</v>
      </c>
      <c r="H5" s="626"/>
      <c r="I5" s="626"/>
      <c r="J5" s="626"/>
      <c r="K5" s="626"/>
      <c r="L5" s="626"/>
      <c r="M5" s="665" t="s">
        <v>92</v>
      </c>
      <c r="N5" s="666"/>
      <c r="O5" s="666"/>
      <c r="P5" s="666"/>
      <c r="Q5" s="666"/>
      <c r="R5" s="667"/>
      <c r="S5" s="625" t="s">
        <v>105</v>
      </c>
      <c r="T5" s="626"/>
      <c r="U5" s="626"/>
      <c r="V5" s="626"/>
      <c r="W5" s="626"/>
      <c r="X5" s="627"/>
      <c r="Y5" s="457" t="s">
        <v>3</v>
      </c>
      <c r="Z5" s="458"/>
      <c r="AA5" s="458"/>
      <c r="AB5" s="458"/>
      <c r="AC5" s="458"/>
      <c r="AD5" s="459"/>
      <c r="AE5" s="460" t="s">
        <v>491</v>
      </c>
      <c r="AF5" s="461"/>
      <c r="AG5" s="461"/>
      <c r="AH5" s="461"/>
      <c r="AI5" s="461"/>
      <c r="AJ5" s="461"/>
      <c r="AK5" s="461"/>
      <c r="AL5" s="461"/>
      <c r="AM5" s="461"/>
      <c r="AN5" s="461"/>
      <c r="AO5" s="461"/>
      <c r="AP5" s="462"/>
      <c r="AQ5" s="463" t="s">
        <v>490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504</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472</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5" t="s">
        <v>308</v>
      </c>
      <c r="B8" s="646"/>
      <c r="C8" s="646"/>
      <c r="D8" s="646"/>
      <c r="E8" s="646"/>
      <c r="F8" s="647"/>
      <c r="G8" s="642" t="str">
        <f>入力規則等!A26</f>
        <v>国土強靭化</v>
      </c>
      <c r="H8" s="643"/>
      <c r="I8" s="643"/>
      <c r="J8" s="643"/>
      <c r="K8" s="643"/>
      <c r="L8" s="643"/>
      <c r="M8" s="643"/>
      <c r="N8" s="643"/>
      <c r="O8" s="643"/>
      <c r="P8" s="643"/>
      <c r="Q8" s="643"/>
      <c r="R8" s="643"/>
      <c r="S8" s="643"/>
      <c r="T8" s="643"/>
      <c r="U8" s="643"/>
      <c r="V8" s="643"/>
      <c r="W8" s="643"/>
      <c r="X8" s="644"/>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476</v>
      </c>
      <c r="Q13" s="185"/>
      <c r="R13" s="185"/>
      <c r="S13" s="185"/>
      <c r="T13" s="185"/>
      <c r="U13" s="185"/>
      <c r="V13" s="186"/>
      <c r="W13" s="184" t="s">
        <v>476</v>
      </c>
      <c r="X13" s="185"/>
      <c r="Y13" s="185"/>
      <c r="Z13" s="185"/>
      <c r="AA13" s="185"/>
      <c r="AB13" s="185"/>
      <c r="AC13" s="186"/>
      <c r="AD13" s="184" t="s">
        <v>476</v>
      </c>
      <c r="AE13" s="185"/>
      <c r="AF13" s="185"/>
      <c r="AG13" s="185"/>
      <c r="AH13" s="185"/>
      <c r="AI13" s="185"/>
      <c r="AJ13" s="186"/>
      <c r="AK13" s="184">
        <v>11</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37" t="s">
        <v>22</v>
      </c>
      <c r="J18" s="638"/>
      <c r="K18" s="638"/>
      <c r="L18" s="638"/>
      <c r="M18" s="638"/>
      <c r="N18" s="638"/>
      <c r="O18" s="639"/>
      <c r="P18" s="659">
        <f>SUM(P13:V17)</f>
        <v>0</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11</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8"/>
      <c r="B19" s="409"/>
      <c r="C19" s="409"/>
      <c r="D19" s="409"/>
      <c r="E19" s="409"/>
      <c r="F19" s="410"/>
      <c r="G19" s="657" t="s">
        <v>10</v>
      </c>
      <c r="H19" s="658"/>
      <c r="I19" s="658"/>
      <c r="J19" s="658"/>
      <c r="K19" s="658"/>
      <c r="L19" s="658"/>
      <c r="M19" s="658"/>
      <c r="N19" s="658"/>
      <c r="O19" s="658"/>
      <c r="P19" s="184" t="s">
        <v>476</v>
      </c>
      <c r="Q19" s="185"/>
      <c r="R19" s="185"/>
      <c r="S19" s="185"/>
      <c r="T19" s="185"/>
      <c r="U19" s="185"/>
      <c r="V19" s="186"/>
      <c r="W19" s="184" t="s">
        <v>476</v>
      </c>
      <c r="X19" s="185"/>
      <c r="Y19" s="185"/>
      <c r="Z19" s="185"/>
      <c r="AA19" s="185"/>
      <c r="AB19" s="185"/>
      <c r="AC19" s="186"/>
      <c r="AD19" s="184" t="s">
        <v>476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495</v>
      </c>
      <c r="H23" s="84"/>
      <c r="I23" s="84"/>
      <c r="J23" s="84"/>
      <c r="K23" s="84"/>
      <c r="L23" s="84"/>
      <c r="M23" s="84"/>
      <c r="N23" s="84"/>
      <c r="O23" s="85"/>
      <c r="P23" s="228" t="s">
        <v>496</v>
      </c>
      <c r="Q23" s="243"/>
      <c r="R23" s="243"/>
      <c r="S23" s="243"/>
      <c r="T23" s="243"/>
      <c r="U23" s="243"/>
      <c r="V23" s="243"/>
      <c r="W23" s="243"/>
      <c r="X23" s="244"/>
      <c r="Y23" s="237" t="s">
        <v>14</v>
      </c>
      <c r="Z23" s="238"/>
      <c r="AA23" s="239"/>
      <c r="AB23" s="176" t="s">
        <v>489</v>
      </c>
      <c r="AC23" s="177"/>
      <c r="AD23" s="177"/>
      <c r="AE23" s="97" t="s">
        <v>476</v>
      </c>
      <c r="AF23" s="98"/>
      <c r="AG23" s="98"/>
      <c r="AH23" s="98"/>
      <c r="AI23" s="99"/>
      <c r="AJ23" s="97" t="s">
        <v>476</v>
      </c>
      <c r="AK23" s="98"/>
      <c r="AL23" s="98"/>
      <c r="AM23" s="98"/>
      <c r="AN23" s="99"/>
      <c r="AO23" s="97" t="s">
        <v>476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477</v>
      </c>
      <c r="AC24" s="206"/>
      <c r="AD24" s="206"/>
      <c r="AE24" s="97" t="s">
        <v>476</v>
      </c>
      <c r="AF24" s="98"/>
      <c r="AG24" s="98"/>
      <c r="AH24" s="98"/>
      <c r="AI24" s="99"/>
      <c r="AJ24" s="97" t="s">
        <v>476</v>
      </c>
      <c r="AK24" s="98"/>
      <c r="AL24" s="98"/>
      <c r="AM24" s="98"/>
      <c r="AN24" s="99"/>
      <c r="AO24" s="97" t="s">
        <v>476</v>
      </c>
      <c r="AP24" s="98"/>
      <c r="AQ24" s="98"/>
      <c r="AR24" s="98"/>
      <c r="AS24" s="99"/>
      <c r="AT24" s="97">
        <v>4</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476</v>
      </c>
      <c r="AF25" s="98"/>
      <c r="AG25" s="98"/>
      <c r="AH25" s="98"/>
      <c r="AI25" s="99"/>
      <c r="AJ25" s="97" t="s">
        <v>476</v>
      </c>
      <c r="AK25" s="98"/>
      <c r="AL25" s="98"/>
      <c r="AM25" s="98"/>
      <c r="AN25" s="99"/>
      <c r="AO25" s="97" t="s">
        <v>476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t="s">
        <v>476</v>
      </c>
      <c r="AF28" s="98"/>
      <c r="AG28" s="98"/>
      <c r="AH28" s="98"/>
      <c r="AI28" s="99"/>
      <c r="AJ28" s="97" t="s">
        <v>476</v>
      </c>
      <c r="AK28" s="98"/>
      <c r="AL28" s="98"/>
      <c r="AM28" s="98"/>
      <c r="AN28" s="99"/>
      <c r="AO28" s="97" t="s">
        <v>476</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t="s">
        <v>476</v>
      </c>
      <c r="AF29" s="98"/>
      <c r="AG29" s="98"/>
      <c r="AH29" s="98"/>
      <c r="AI29" s="99"/>
      <c r="AJ29" s="97" t="s">
        <v>476</v>
      </c>
      <c r="AK29" s="98"/>
      <c r="AL29" s="98"/>
      <c r="AM29" s="98"/>
      <c r="AN29" s="99"/>
      <c r="AO29" s="97" t="s">
        <v>476</v>
      </c>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476</v>
      </c>
      <c r="AF30" s="98"/>
      <c r="AG30" s="98"/>
      <c r="AH30" s="98"/>
      <c r="AI30" s="99"/>
      <c r="AJ30" s="97" t="s">
        <v>476</v>
      </c>
      <c r="AK30" s="98"/>
      <c r="AL30" s="98"/>
      <c r="AM30" s="98"/>
      <c r="AN30" s="99"/>
      <c r="AO30" s="97" t="s">
        <v>476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497</v>
      </c>
      <c r="H68" s="243"/>
      <c r="I68" s="243"/>
      <c r="J68" s="243"/>
      <c r="K68" s="243"/>
      <c r="L68" s="243"/>
      <c r="M68" s="243"/>
      <c r="N68" s="243"/>
      <c r="O68" s="243"/>
      <c r="P68" s="243"/>
      <c r="Q68" s="243"/>
      <c r="R68" s="243"/>
      <c r="S68" s="243"/>
      <c r="T68" s="243"/>
      <c r="U68" s="243"/>
      <c r="V68" s="243"/>
      <c r="W68" s="243"/>
      <c r="X68" s="244"/>
      <c r="Y68" s="628" t="s">
        <v>66</v>
      </c>
      <c r="Z68" s="629"/>
      <c r="AA68" s="630"/>
      <c r="AB68" s="120" t="s">
        <v>477</v>
      </c>
      <c r="AC68" s="121"/>
      <c r="AD68" s="122"/>
      <c r="AE68" s="97" t="s">
        <v>476</v>
      </c>
      <c r="AF68" s="98"/>
      <c r="AG68" s="98"/>
      <c r="AH68" s="98"/>
      <c r="AI68" s="99"/>
      <c r="AJ68" s="97" t="s">
        <v>476</v>
      </c>
      <c r="AK68" s="98"/>
      <c r="AL68" s="98"/>
      <c r="AM68" s="98"/>
      <c r="AN68" s="99"/>
      <c r="AO68" s="97" t="s">
        <v>476</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t="s">
        <v>476</v>
      </c>
      <c r="AF69" s="98"/>
      <c r="AG69" s="98"/>
      <c r="AH69" s="98"/>
      <c r="AI69" s="99"/>
      <c r="AJ69" s="97" t="s">
        <v>476</v>
      </c>
      <c r="AK69" s="98"/>
      <c r="AL69" s="98"/>
      <c r="AM69" s="98"/>
      <c r="AN69" s="99"/>
      <c r="AO69" s="97" t="s">
        <v>476</v>
      </c>
      <c r="AP69" s="98"/>
      <c r="AQ69" s="98"/>
      <c r="AR69" s="98"/>
      <c r="AS69" s="99"/>
      <c r="AT69" s="97">
        <v>4</v>
      </c>
      <c r="AU69" s="98"/>
      <c r="AV69" s="98"/>
      <c r="AW69" s="98"/>
      <c r="AX69" s="360"/>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8"/>
      <c r="B71" s="539"/>
      <c r="C71" s="539"/>
      <c r="D71" s="539"/>
      <c r="E71" s="539"/>
      <c r="F71" s="540"/>
      <c r="G71" s="228"/>
      <c r="H71" s="243"/>
      <c r="I71" s="243"/>
      <c r="J71" s="243"/>
      <c r="K71" s="243"/>
      <c r="L71" s="243"/>
      <c r="M71" s="243"/>
      <c r="N71" s="243"/>
      <c r="O71" s="243"/>
      <c r="P71" s="243"/>
      <c r="Q71" s="243"/>
      <c r="R71" s="243"/>
      <c r="S71" s="243"/>
      <c r="T71" s="243"/>
      <c r="U71" s="243"/>
      <c r="V71" s="243"/>
      <c r="W71" s="243"/>
      <c r="X71" s="244"/>
      <c r="Y71" s="670" t="s">
        <v>66</v>
      </c>
      <c r="Z71" s="671"/>
      <c r="AA71" s="672"/>
      <c r="AB71" s="120" t="s">
        <v>477</v>
      </c>
      <c r="AC71" s="121"/>
      <c r="AD71" s="122"/>
      <c r="AE71" s="97" t="s">
        <v>476</v>
      </c>
      <c r="AF71" s="98"/>
      <c r="AG71" s="98"/>
      <c r="AH71" s="98"/>
      <c r="AI71" s="99"/>
      <c r="AJ71" s="97" t="s">
        <v>476</v>
      </c>
      <c r="AK71" s="98"/>
      <c r="AL71" s="98"/>
      <c r="AM71" s="98"/>
      <c r="AN71" s="99"/>
      <c r="AO71" s="97" t="s">
        <v>476</v>
      </c>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3"/>
      <c r="AA72" s="674"/>
      <c r="AB72" s="211" t="s">
        <v>477</v>
      </c>
      <c r="AC72" s="212"/>
      <c r="AD72" s="213"/>
      <c r="AE72" s="97" t="s">
        <v>476</v>
      </c>
      <c r="AF72" s="98"/>
      <c r="AG72" s="98"/>
      <c r="AH72" s="98"/>
      <c r="AI72" s="99"/>
      <c r="AJ72" s="97" t="s">
        <v>476</v>
      </c>
      <c r="AK72" s="98"/>
      <c r="AL72" s="98"/>
      <c r="AM72" s="98"/>
      <c r="AN72" s="99"/>
      <c r="AO72" s="97" t="s">
        <v>476</v>
      </c>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8"/>
      <c r="B74" s="539"/>
      <c r="C74" s="539"/>
      <c r="D74" s="539"/>
      <c r="E74" s="539"/>
      <c r="F74" s="540"/>
      <c r="G74" s="228"/>
      <c r="H74" s="243"/>
      <c r="I74" s="243"/>
      <c r="J74" s="243"/>
      <c r="K74" s="243"/>
      <c r="L74" s="243"/>
      <c r="M74" s="243"/>
      <c r="N74" s="243"/>
      <c r="O74" s="243"/>
      <c r="P74" s="243"/>
      <c r="Q74" s="243"/>
      <c r="R74" s="243"/>
      <c r="S74" s="243"/>
      <c r="T74" s="243"/>
      <c r="U74" s="243"/>
      <c r="V74" s="243"/>
      <c r="W74" s="243"/>
      <c r="X74" s="244"/>
      <c r="Y74" s="670" t="s">
        <v>66</v>
      </c>
      <c r="Z74" s="671"/>
      <c r="AA74" s="672"/>
      <c r="AB74" s="120" t="s">
        <v>477</v>
      </c>
      <c r="AC74" s="121"/>
      <c r="AD74" s="122"/>
      <c r="AE74" s="97" t="s">
        <v>476</v>
      </c>
      <c r="AF74" s="98"/>
      <c r="AG74" s="98"/>
      <c r="AH74" s="98"/>
      <c r="AI74" s="99"/>
      <c r="AJ74" s="97" t="s">
        <v>476</v>
      </c>
      <c r="AK74" s="98"/>
      <c r="AL74" s="98"/>
      <c r="AM74" s="98"/>
      <c r="AN74" s="99"/>
      <c r="AO74" s="97" t="s">
        <v>476</v>
      </c>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3"/>
      <c r="AA75" s="674"/>
      <c r="AB75" s="211" t="s">
        <v>477</v>
      </c>
      <c r="AC75" s="212"/>
      <c r="AD75" s="213"/>
      <c r="AE75" s="97" t="s">
        <v>476</v>
      </c>
      <c r="AF75" s="98"/>
      <c r="AG75" s="98"/>
      <c r="AH75" s="98"/>
      <c r="AI75" s="99"/>
      <c r="AJ75" s="97" t="s">
        <v>476</v>
      </c>
      <c r="AK75" s="98"/>
      <c r="AL75" s="98"/>
      <c r="AM75" s="98"/>
      <c r="AN75" s="99"/>
      <c r="AO75" s="97" t="s">
        <v>476</v>
      </c>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8"/>
      <c r="B77" s="539"/>
      <c r="C77" s="539"/>
      <c r="D77" s="539"/>
      <c r="E77" s="539"/>
      <c r="F77" s="540"/>
      <c r="G77" s="228"/>
      <c r="H77" s="243"/>
      <c r="I77" s="243"/>
      <c r="J77" s="243"/>
      <c r="K77" s="243"/>
      <c r="L77" s="243"/>
      <c r="M77" s="243"/>
      <c r="N77" s="243"/>
      <c r="O77" s="243"/>
      <c r="P77" s="243"/>
      <c r="Q77" s="243"/>
      <c r="R77" s="243"/>
      <c r="S77" s="243"/>
      <c r="T77" s="243"/>
      <c r="U77" s="243"/>
      <c r="V77" s="243"/>
      <c r="W77" s="243"/>
      <c r="X77" s="244"/>
      <c r="Y77" s="670" t="s">
        <v>66</v>
      </c>
      <c r="Z77" s="671"/>
      <c r="AA77" s="672"/>
      <c r="AB77" s="120" t="s">
        <v>478</v>
      </c>
      <c r="AC77" s="121"/>
      <c r="AD77" s="122"/>
      <c r="AE77" s="97" t="s">
        <v>476</v>
      </c>
      <c r="AF77" s="98"/>
      <c r="AG77" s="98"/>
      <c r="AH77" s="98"/>
      <c r="AI77" s="99"/>
      <c r="AJ77" s="97" t="s">
        <v>476</v>
      </c>
      <c r="AK77" s="98"/>
      <c r="AL77" s="98"/>
      <c r="AM77" s="98"/>
      <c r="AN77" s="99"/>
      <c r="AO77" s="97" t="s">
        <v>476</v>
      </c>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3"/>
      <c r="AA78" s="674"/>
      <c r="AB78" s="211" t="s">
        <v>478</v>
      </c>
      <c r="AC78" s="212"/>
      <c r="AD78" s="213"/>
      <c r="AE78" s="97" t="s">
        <v>476</v>
      </c>
      <c r="AF78" s="98"/>
      <c r="AG78" s="98"/>
      <c r="AH78" s="98"/>
      <c r="AI78" s="99"/>
      <c r="AJ78" s="97" t="s">
        <v>476</v>
      </c>
      <c r="AK78" s="98"/>
      <c r="AL78" s="98"/>
      <c r="AM78" s="98"/>
      <c r="AN78" s="99"/>
      <c r="AO78" s="97" t="s">
        <v>476</v>
      </c>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8"/>
      <c r="B80" s="539"/>
      <c r="C80" s="539"/>
      <c r="D80" s="539"/>
      <c r="E80" s="539"/>
      <c r="F80" s="540"/>
      <c r="G80" s="228"/>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499</v>
      </c>
      <c r="H83" s="304"/>
      <c r="I83" s="304"/>
      <c r="J83" s="304"/>
      <c r="K83" s="304"/>
      <c r="L83" s="304"/>
      <c r="M83" s="304"/>
      <c r="N83" s="304"/>
      <c r="O83" s="304"/>
      <c r="P83" s="304"/>
      <c r="Q83" s="304"/>
      <c r="R83" s="304"/>
      <c r="S83" s="304"/>
      <c r="T83" s="304"/>
      <c r="U83" s="304"/>
      <c r="V83" s="304"/>
      <c r="W83" s="304"/>
      <c r="X83" s="304"/>
      <c r="Y83" s="547" t="s">
        <v>17</v>
      </c>
      <c r="Z83" s="548"/>
      <c r="AA83" s="549"/>
      <c r="AB83" s="675" t="s">
        <v>494</v>
      </c>
      <c r="AC83" s="124"/>
      <c r="AD83" s="125"/>
      <c r="AE83" s="214" t="s">
        <v>492</v>
      </c>
      <c r="AF83" s="215"/>
      <c r="AG83" s="215"/>
      <c r="AH83" s="215"/>
      <c r="AI83" s="215"/>
      <c r="AJ83" s="214" t="s">
        <v>492</v>
      </c>
      <c r="AK83" s="215"/>
      <c r="AL83" s="215"/>
      <c r="AM83" s="215"/>
      <c r="AN83" s="215"/>
      <c r="AO83" s="214" t="s">
        <v>492</v>
      </c>
      <c r="AP83" s="215"/>
      <c r="AQ83" s="215"/>
      <c r="AR83" s="215"/>
      <c r="AS83" s="215"/>
      <c r="AT83" s="97">
        <f>11/AT69</f>
        <v>2.75</v>
      </c>
      <c r="AU83" s="98"/>
      <c r="AV83" s="98"/>
      <c r="AW83" s="98"/>
      <c r="AX83" s="360"/>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500</v>
      </c>
      <c r="AF84" s="101"/>
      <c r="AG84" s="101"/>
      <c r="AH84" s="101"/>
      <c r="AI84" s="102"/>
      <c r="AJ84" s="100" t="s">
        <v>501</v>
      </c>
      <c r="AK84" s="101"/>
      <c r="AL84" s="101"/>
      <c r="AM84" s="101"/>
      <c r="AN84" s="102"/>
      <c r="AO84" s="100" t="s">
        <v>501</v>
      </c>
      <c r="AP84" s="101"/>
      <c r="AQ84" s="101"/>
      <c r="AR84" s="101"/>
      <c r="AS84" s="102"/>
      <c r="AT84" s="100" t="s">
        <v>498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479</v>
      </c>
      <c r="D98" s="545"/>
      <c r="E98" s="545"/>
      <c r="F98" s="545"/>
      <c r="G98" s="545"/>
      <c r="H98" s="545"/>
      <c r="I98" s="545"/>
      <c r="J98" s="545"/>
      <c r="K98" s="546"/>
      <c r="L98" s="184">
        <v>0.9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480</v>
      </c>
      <c r="D99" s="608"/>
      <c r="E99" s="608"/>
      <c r="F99" s="608"/>
      <c r="G99" s="608"/>
      <c r="H99" s="608"/>
      <c r="I99" s="608"/>
      <c r="J99" s="608"/>
      <c r="K99" s="609"/>
      <c r="L99" s="184">
        <v>0.4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t="s">
        <v>481</v>
      </c>
      <c r="D100" s="608"/>
      <c r="E100" s="608"/>
      <c r="F100" s="608"/>
      <c r="G100" s="608"/>
      <c r="H100" s="608"/>
      <c r="I100" s="608"/>
      <c r="J100" s="608"/>
      <c r="K100" s="609"/>
      <c r="L100" s="184">
        <v>10</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11.3</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2" t="s">
        <v>482</v>
      </c>
      <c r="AE108" s="353"/>
      <c r="AF108" s="353"/>
      <c r="AG108" s="348" t="s">
        <v>484</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59" t="s">
        <v>470</v>
      </c>
      <c r="AE109" s="303"/>
      <c r="AF109" s="303"/>
      <c r="AG109" s="351" t="s">
        <v>486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482</v>
      </c>
      <c r="AE110" s="333"/>
      <c r="AF110" s="333"/>
      <c r="AG110" s="479" t="s">
        <v>484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4" t="s">
        <v>485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59" t="s">
        <v>485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483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2" t="s">
        <v>483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1" t="s">
        <v>483</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483</v>
      </c>
      <c r="AE117" s="333"/>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483</v>
      </c>
      <c r="AE119" s="355"/>
      <c r="AF119" s="35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483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5"/>
      <c r="V125" s="345"/>
      <c r="W125" s="345"/>
      <c r="X125" s="345"/>
      <c r="Y125" s="345"/>
      <c r="Z125" s="345"/>
      <c r="AA125" s="345"/>
      <c r="AB125" s="345"/>
      <c r="AC125" s="345"/>
      <c r="AD125" s="345"/>
      <c r="AE125" s="345"/>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487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8" t="s">
        <v>68</v>
      </c>
      <c r="D127" s="589"/>
      <c r="E127" s="589"/>
      <c r="F127" s="590"/>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0"/>
      <c r="C137" s="320"/>
      <c r="D137" s="320"/>
      <c r="E137" s="320"/>
      <c r="F137" s="320"/>
      <c r="G137" s="552" t="s">
        <v>503</v>
      </c>
      <c r="H137" s="553"/>
      <c r="I137" s="553"/>
      <c r="J137" s="553"/>
      <c r="K137" s="553"/>
      <c r="L137" s="553"/>
      <c r="M137" s="553"/>
      <c r="N137" s="553"/>
      <c r="O137" s="553"/>
      <c r="P137" s="554"/>
      <c r="Q137" s="320" t="s">
        <v>225</v>
      </c>
      <c r="R137" s="320"/>
      <c r="S137" s="320"/>
      <c r="T137" s="320"/>
      <c r="U137" s="320"/>
      <c r="V137" s="320"/>
      <c r="W137" s="552" t="s">
        <v>503</v>
      </c>
      <c r="X137" s="553"/>
      <c r="Y137" s="553"/>
      <c r="Z137" s="553"/>
      <c r="AA137" s="553"/>
      <c r="AB137" s="553"/>
      <c r="AC137" s="553"/>
      <c r="AD137" s="553"/>
      <c r="AE137" s="553"/>
      <c r="AF137" s="554"/>
      <c r="AG137" s="320" t="s">
        <v>226</v>
      </c>
      <c r="AH137" s="320"/>
      <c r="AI137" s="320"/>
      <c r="AJ137" s="320"/>
      <c r="AK137" s="320"/>
      <c r="AL137" s="320"/>
      <c r="AM137" s="524" t="s">
        <v>503</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7" t="s">
        <v>503</v>
      </c>
      <c r="H138" s="318"/>
      <c r="I138" s="318"/>
      <c r="J138" s="318"/>
      <c r="K138" s="318"/>
      <c r="L138" s="318"/>
      <c r="M138" s="318"/>
      <c r="N138" s="318"/>
      <c r="O138" s="318"/>
      <c r="P138" s="319"/>
      <c r="Q138" s="432" t="s">
        <v>228</v>
      </c>
      <c r="R138" s="432"/>
      <c r="S138" s="432"/>
      <c r="T138" s="432"/>
      <c r="U138" s="432"/>
      <c r="V138" s="432"/>
      <c r="W138" s="317" t="s">
        <v>502</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0" t="s">
        <v>34</v>
      </c>
      <c r="B178" s="371"/>
      <c r="C178" s="371"/>
      <c r="D178" s="371"/>
      <c r="E178" s="371"/>
      <c r="F178" s="372"/>
      <c r="G178" s="379" t="s">
        <v>370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hidden="1"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4"/>
    </row>
    <row r="181" spans="1:50" ht="24.75" hidden="1"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hidden="1"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hidden="1"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hidden="1"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hidden="1"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hidden="1" customHeight="1" thickBot="1" x14ac:dyDescent="0.2">
      <c r="A190" s="373"/>
      <c r="B190" s="374"/>
      <c r="C190" s="374"/>
      <c r="D190" s="374"/>
      <c r="E190" s="374"/>
      <c r="F190" s="375"/>
      <c r="G190" s="567" t="s">
        <v>22</v>
      </c>
      <c r="H190" s="568"/>
      <c r="I190" s="568"/>
      <c r="J190" s="568"/>
      <c r="K190" s="568"/>
      <c r="L190" s="569"/>
      <c r="M190" s="155"/>
      <c r="N190" s="155"/>
      <c r="O190" s="155"/>
      <c r="P190" s="155"/>
      <c r="Q190" s="155"/>
      <c r="R190" s="155"/>
      <c r="S190" s="155"/>
      <c r="T190" s="155"/>
      <c r="U190" s="155"/>
      <c r="V190" s="155"/>
      <c r="W190" s="155"/>
      <c r="X190" s="156"/>
      <c r="Y190" s="570">
        <f>SUM(Y180:AB189)</f>
        <v>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4"/>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3"/>
      <c r="B203" s="374"/>
      <c r="C203" s="374"/>
      <c r="D203" s="374"/>
      <c r="E203" s="374"/>
      <c r="F203" s="375"/>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4"/>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3"/>
      <c r="B216" s="374"/>
      <c r="C216" s="374"/>
      <c r="D216" s="374"/>
      <c r="E216" s="374"/>
      <c r="F216" s="375"/>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4"/>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3"/>
      <c r="B229" s="374"/>
      <c r="C229" s="374"/>
      <c r="D229" s="374"/>
      <c r="E229" s="374"/>
      <c r="F229" s="375"/>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hidden="1" customHeight="1" x14ac:dyDescent="0.15">
      <c r="A236" s="577">
        <v>1</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hidden="1" customHeight="1" x14ac:dyDescent="0.15">
      <c r="A238" s="577">
        <v>3</v>
      </c>
      <c r="B238" s="577">
        <v>1</v>
      </c>
      <c r="C238" s="578"/>
      <c r="D238" s="578"/>
      <c r="E238" s="578"/>
      <c r="F238" s="578"/>
      <c r="G238" s="578"/>
      <c r="H238" s="578"/>
      <c r="I238" s="578"/>
      <c r="J238" s="578"/>
      <c r="K238" s="578"/>
      <c r="L238" s="578"/>
      <c r="M238" s="687"/>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8"/>
      <c r="AK238" s="579"/>
      <c r="AL238" s="580"/>
      <c r="AM238" s="580"/>
      <c r="AN238" s="580"/>
      <c r="AO238" s="580"/>
      <c r="AP238" s="581"/>
      <c r="AQ238" s="582"/>
      <c r="AR238" s="578"/>
      <c r="AS238" s="578"/>
      <c r="AT238" s="578"/>
      <c r="AU238" s="579"/>
      <c r="AV238" s="580"/>
      <c r="AW238" s="580"/>
      <c r="AX238" s="581"/>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7" priority="551">
      <formula>IF(RIGHT(TEXT(AK14,"0.#"),1)=".",FALSE,TRUE)</formula>
    </cfRule>
    <cfRule type="expression" dxfId="956" priority="552">
      <formula>IF(RIGHT(TEXT(AK14,"0.#"),1)=".",TRUE,FALSE)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K16:AQ17 P13:AC13 AK13:AX13 AK15:AX15">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P14:V17">
    <cfRule type="expression" dxfId="753" priority="9">
      <formula>IF(RIGHT(TEXT(P14,"0.#"),1)=".",FALSE,TRUE)</formula>
    </cfRule>
    <cfRule type="expression" dxfId="752" priority="10">
      <formula>IF(RIGHT(TEXT(P14,"0.#"),1)=".",TRUE,FALSE)</formula>
    </cfRule>
  </conditionalFormatting>
  <conditionalFormatting sqref="W14:AC17">
    <cfRule type="expression" dxfId="751" priority="7">
      <formula>IF(RIGHT(TEXT(W14,"0.#"),1)=".",FALSE,TRUE)</formula>
    </cfRule>
    <cfRule type="expression" dxfId="750" priority="8">
      <formula>IF(RIGHT(TEXT(W14,"0.#"),1)=".",TRUE,FALSE)</formula>
    </cfRule>
  </conditionalFormatting>
  <conditionalFormatting sqref="AD13:AJ17">
    <cfRule type="expression" dxfId="749" priority="5">
      <formula>IF(RIGHT(TEXT(AD13,"0.#"),1)=".",FALSE,TRUE)</formula>
    </cfRule>
    <cfRule type="expression" dxfId="748" priority="6">
      <formula>IF(RIGHT(TEXT(AD13,"0.#"),1)=".",TRUE,FALSE)</formula>
    </cfRule>
  </conditionalFormatting>
  <conditionalFormatting sqref="AE28:AI28">
    <cfRule type="expression" dxfId="747" priority="1">
      <formula>IF(AND(AE28&gt;=0, RIGHT(TEXT(AE28,"0.#"),1)&lt;&gt;"."),TRUE,FALSE)</formula>
    </cfRule>
    <cfRule type="expression" dxfId="746" priority="2">
      <formula>IF(AND(AE28&gt;=0, RIGHT(TEXT(AE28,"0.#"),1)="."),TRUE,FALSE)</formula>
    </cfRule>
    <cfRule type="expression" dxfId="745" priority="3">
      <formula>IF(AND(AE28&lt;0, RIGHT(TEXT(AE28,"0.#"),1)&lt;&gt;"."),TRUE,FALSE)</formula>
    </cfRule>
    <cfRule type="expression" dxfId="744" priority="4">
      <formula>IF(AND(AE28&lt;0, 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9" sqref="P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6"/>
      <c r="B3" s="707"/>
      <c r="C3" s="707"/>
      <c r="D3" s="707"/>
      <c r="E3" s="707"/>
      <c r="F3" s="708"/>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06"/>
      <c r="B4" s="707"/>
      <c r="C4" s="707"/>
      <c r="D4" s="707"/>
      <c r="E4" s="707"/>
      <c r="F4" s="708"/>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4"/>
    </row>
    <row r="5" spans="1:50" ht="24.75" customHeight="1" x14ac:dyDescent="0.15">
      <c r="A5" s="706"/>
      <c r="B5" s="707"/>
      <c r="C5" s="707"/>
      <c r="D5" s="707"/>
      <c r="E5" s="707"/>
      <c r="F5" s="708"/>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x14ac:dyDescent="0.15">
      <c r="A6" s="706"/>
      <c r="B6" s="707"/>
      <c r="C6" s="707"/>
      <c r="D6" s="707"/>
      <c r="E6" s="707"/>
      <c r="F6" s="708"/>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x14ac:dyDescent="0.15">
      <c r="A7" s="706"/>
      <c r="B7" s="707"/>
      <c r="C7" s="707"/>
      <c r="D7" s="707"/>
      <c r="E7" s="707"/>
      <c r="F7" s="708"/>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x14ac:dyDescent="0.15">
      <c r="A8" s="706"/>
      <c r="B8" s="707"/>
      <c r="C8" s="707"/>
      <c r="D8" s="707"/>
      <c r="E8" s="707"/>
      <c r="F8" s="708"/>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x14ac:dyDescent="0.15">
      <c r="A9" s="706"/>
      <c r="B9" s="707"/>
      <c r="C9" s="707"/>
      <c r="D9" s="707"/>
      <c r="E9" s="707"/>
      <c r="F9" s="708"/>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x14ac:dyDescent="0.15">
      <c r="A10" s="706"/>
      <c r="B10" s="707"/>
      <c r="C10" s="707"/>
      <c r="D10" s="707"/>
      <c r="E10" s="707"/>
      <c r="F10" s="708"/>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x14ac:dyDescent="0.15">
      <c r="A11" s="706"/>
      <c r="B11" s="707"/>
      <c r="C11" s="707"/>
      <c r="D11" s="707"/>
      <c r="E11" s="707"/>
      <c r="F11" s="708"/>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x14ac:dyDescent="0.15">
      <c r="A12" s="706"/>
      <c r="B12" s="707"/>
      <c r="C12" s="707"/>
      <c r="D12" s="707"/>
      <c r="E12" s="707"/>
      <c r="F12" s="70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x14ac:dyDescent="0.15">
      <c r="A13" s="706"/>
      <c r="B13" s="707"/>
      <c r="C13" s="707"/>
      <c r="D13" s="707"/>
      <c r="E13" s="707"/>
      <c r="F13" s="70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06"/>
      <c r="B14" s="707"/>
      <c r="C14" s="707"/>
      <c r="D14" s="707"/>
      <c r="E14" s="707"/>
      <c r="F14" s="708"/>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6"/>
      <c r="B15" s="707"/>
      <c r="C15" s="707"/>
      <c r="D15" s="707"/>
      <c r="E15" s="707"/>
      <c r="F15" s="708"/>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6"/>
      <c r="B16" s="707"/>
      <c r="C16" s="707"/>
      <c r="D16" s="707"/>
      <c r="E16" s="707"/>
      <c r="F16" s="708"/>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06"/>
      <c r="B17" s="707"/>
      <c r="C17" s="707"/>
      <c r="D17" s="707"/>
      <c r="E17" s="707"/>
      <c r="F17" s="708"/>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4"/>
    </row>
    <row r="18" spans="1:50" ht="24.75" customHeight="1" x14ac:dyDescent="0.15">
      <c r="A18" s="706"/>
      <c r="B18" s="707"/>
      <c r="C18" s="707"/>
      <c r="D18" s="707"/>
      <c r="E18" s="707"/>
      <c r="F18" s="70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x14ac:dyDescent="0.15">
      <c r="A19" s="706"/>
      <c r="B19" s="707"/>
      <c r="C19" s="707"/>
      <c r="D19" s="707"/>
      <c r="E19" s="707"/>
      <c r="F19" s="70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x14ac:dyDescent="0.15">
      <c r="A20" s="706"/>
      <c r="B20" s="707"/>
      <c r="C20" s="707"/>
      <c r="D20" s="707"/>
      <c r="E20" s="707"/>
      <c r="F20" s="70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x14ac:dyDescent="0.15">
      <c r="A21" s="706"/>
      <c r="B21" s="707"/>
      <c r="C21" s="707"/>
      <c r="D21" s="707"/>
      <c r="E21" s="707"/>
      <c r="F21" s="70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x14ac:dyDescent="0.15">
      <c r="A22" s="706"/>
      <c r="B22" s="707"/>
      <c r="C22" s="707"/>
      <c r="D22" s="707"/>
      <c r="E22" s="707"/>
      <c r="F22" s="70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x14ac:dyDescent="0.15">
      <c r="A23" s="706"/>
      <c r="B23" s="707"/>
      <c r="C23" s="707"/>
      <c r="D23" s="707"/>
      <c r="E23" s="707"/>
      <c r="F23" s="70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x14ac:dyDescent="0.15">
      <c r="A24" s="706"/>
      <c r="B24" s="707"/>
      <c r="C24" s="707"/>
      <c r="D24" s="707"/>
      <c r="E24" s="707"/>
      <c r="F24" s="70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x14ac:dyDescent="0.15">
      <c r="A25" s="706"/>
      <c r="B25" s="707"/>
      <c r="C25" s="707"/>
      <c r="D25" s="707"/>
      <c r="E25" s="707"/>
      <c r="F25" s="70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x14ac:dyDescent="0.15">
      <c r="A26" s="706"/>
      <c r="B26" s="707"/>
      <c r="C26" s="707"/>
      <c r="D26" s="707"/>
      <c r="E26" s="707"/>
      <c r="F26" s="70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06"/>
      <c r="B27" s="707"/>
      <c r="C27" s="707"/>
      <c r="D27" s="707"/>
      <c r="E27" s="707"/>
      <c r="F27" s="708"/>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6"/>
      <c r="B28" s="707"/>
      <c r="C28" s="707"/>
      <c r="D28" s="707"/>
      <c r="E28" s="707"/>
      <c r="F28" s="708"/>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6"/>
      <c r="B29" s="707"/>
      <c r="C29" s="707"/>
      <c r="D29" s="707"/>
      <c r="E29" s="707"/>
      <c r="F29" s="708"/>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06"/>
      <c r="B30" s="707"/>
      <c r="C30" s="707"/>
      <c r="D30" s="707"/>
      <c r="E30" s="707"/>
      <c r="F30" s="708"/>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4"/>
    </row>
    <row r="31" spans="1:50" ht="24.75" customHeight="1" x14ac:dyDescent="0.15">
      <c r="A31" s="706"/>
      <c r="B31" s="707"/>
      <c r="C31" s="707"/>
      <c r="D31" s="707"/>
      <c r="E31" s="707"/>
      <c r="F31" s="70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x14ac:dyDescent="0.15">
      <c r="A32" s="706"/>
      <c r="B32" s="707"/>
      <c r="C32" s="707"/>
      <c r="D32" s="707"/>
      <c r="E32" s="707"/>
      <c r="F32" s="70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x14ac:dyDescent="0.15">
      <c r="A33" s="706"/>
      <c r="B33" s="707"/>
      <c r="C33" s="707"/>
      <c r="D33" s="707"/>
      <c r="E33" s="707"/>
      <c r="F33" s="70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x14ac:dyDescent="0.15">
      <c r="A34" s="706"/>
      <c r="B34" s="707"/>
      <c r="C34" s="707"/>
      <c r="D34" s="707"/>
      <c r="E34" s="707"/>
      <c r="F34" s="70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x14ac:dyDescent="0.15">
      <c r="A35" s="706"/>
      <c r="B35" s="707"/>
      <c r="C35" s="707"/>
      <c r="D35" s="707"/>
      <c r="E35" s="707"/>
      <c r="F35" s="70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x14ac:dyDescent="0.15">
      <c r="A36" s="706"/>
      <c r="B36" s="707"/>
      <c r="C36" s="707"/>
      <c r="D36" s="707"/>
      <c r="E36" s="707"/>
      <c r="F36" s="70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x14ac:dyDescent="0.15">
      <c r="A37" s="706"/>
      <c r="B37" s="707"/>
      <c r="C37" s="707"/>
      <c r="D37" s="707"/>
      <c r="E37" s="707"/>
      <c r="F37" s="70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x14ac:dyDescent="0.15">
      <c r="A38" s="706"/>
      <c r="B38" s="707"/>
      <c r="C38" s="707"/>
      <c r="D38" s="707"/>
      <c r="E38" s="707"/>
      <c r="F38" s="70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x14ac:dyDescent="0.15">
      <c r="A39" s="706"/>
      <c r="B39" s="707"/>
      <c r="C39" s="707"/>
      <c r="D39" s="707"/>
      <c r="E39" s="707"/>
      <c r="F39" s="70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06"/>
      <c r="B40" s="707"/>
      <c r="C40" s="707"/>
      <c r="D40" s="707"/>
      <c r="E40" s="707"/>
      <c r="F40" s="708"/>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6"/>
      <c r="B41" s="707"/>
      <c r="C41" s="707"/>
      <c r="D41" s="707"/>
      <c r="E41" s="707"/>
      <c r="F41" s="708"/>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6"/>
      <c r="B42" s="707"/>
      <c r="C42" s="707"/>
      <c r="D42" s="707"/>
      <c r="E42" s="707"/>
      <c r="F42" s="708"/>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06"/>
      <c r="B43" s="707"/>
      <c r="C43" s="707"/>
      <c r="D43" s="707"/>
      <c r="E43" s="707"/>
      <c r="F43" s="708"/>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4"/>
    </row>
    <row r="44" spans="1:50" ht="24.75" customHeight="1" x14ac:dyDescent="0.15">
      <c r="A44" s="706"/>
      <c r="B44" s="707"/>
      <c r="C44" s="707"/>
      <c r="D44" s="707"/>
      <c r="E44" s="707"/>
      <c r="F44" s="70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customHeight="1" x14ac:dyDescent="0.15">
      <c r="A45" s="706"/>
      <c r="B45" s="707"/>
      <c r="C45" s="707"/>
      <c r="D45" s="707"/>
      <c r="E45" s="707"/>
      <c r="F45" s="70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customHeight="1" x14ac:dyDescent="0.15">
      <c r="A46" s="706"/>
      <c r="B46" s="707"/>
      <c r="C46" s="707"/>
      <c r="D46" s="707"/>
      <c r="E46" s="707"/>
      <c r="F46" s="70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customHeight="1" x14ac:dyDescent="0.15">
      <c r="A47" s="706"/>
      <c r="B47" s="707"/>
      <c r="C47" s="707"/>
      <c r="D47" s="707"/>
      <c r="E47" s="707"/>
      <c r="F47" s="70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customHeight="1" x14ac:dyDescent="0.15">
      <c r="A48" s="706"/>
      <c r="B48" s="707"/>
      <c r="C48" s="707"/>
      <c r="D48" s="707"/>
      <c r="E48" s="707"/>
      <c r="F48" s="70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customHeight="1" x14ac:dyDescent="0.15">
      <c r="A49" s="706"/>
      <c r="B49" s="707"/>
      <c r="C49" s="707"/>
      <c r="D49" s="707"/>
      <c r="E49" s="707"/>
      <c r="F49" s="70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customHeight="1" x14ac:dyDescent="0.15">
      <c r="A50" s="706"/>
      <c r="B50" s="707"/>
      <c r="C50" s="707"/>
      <c r="D50" s="707"/>
      <c r="E50" s="707"/>
      <c r="F50" s="70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customHeight="1" x14ac:dyDescent="0.15">
      <c r="A51" s="706"/>
      <c r="B51" s="707"/>
      <c r="C51" s="707"/>
      <c r="D51" s="707"/>
      <c r="E51" s="707"/>
      <c r="F51" s="70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customHeight="1" x14ac:dyDescent="0.15">
      <c r="A52" s="706"/>
      <c r="B52" s="707"/>
      <c r="C52" s="707"/>
      <c r="D52" s="707"/>
      <c r="E52" s="707"/>
      <c r="F52" s="70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6"/>
      <c r="B56" s="707"/>
      <c r="C56" s="707"/>
      <c r="D56" s="707"/>
      <c r="E56" s="707"/>
      <c r="F56" s="708"/>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06"/>
      <c r="B57" s="707"/>
      <c r="C57" s="707"/>
      <c r="D57" s="707"/>
      <c r="E57" s="707"/>
      <c r="F57" s="708"/>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4"/>
    </row>
    <row r="58" spans="1:50" ht="24.75" customHeight="1" x14ac:dyDescent="0.15">
      <c r="A58" s="706"/>
      <c r="B58" s="707"/>
      <c r="C58" s="707"/>
      <c r="D58" s="707"/>
      <c r="E58" s="707"/>
      <c r="F58" s="70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customHeight="1" x14ac:dyDescent="0.15">
      <c r="A59" s="706"/>
      <c r="B59" s="707"/>
      <c r="C59" s="707"/>
      <c r="D59" s="707"/>
      <c r="E59" s="707"/>
      <c r="F59" s="70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customHeight="1" x14ac:dyDescent="0.15">
      <c r="A60" s="706"/>
      <c r="B60" s="707"/>
      <c r="C60" s="707"/>
      <c r="D60" s="707"/>
      <c r="E60" s="707"/>
      <c r="F60" s="70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customHeight="1" x14ac:dyDescent="0.15">
      <c r="A61" s="706"/>
      <c r="B61" s="707"/>
      <c r="C61" s="707"/>
      <c r="D61" s="707"/>
      <c r="E61" s="707"/>
      <c r="F61" s="70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customHeight="1" x14ac:dyDescent="0.15">
      <c r="A62" s="706"/>
      <c r="B62" s="707"/>
      <c r="C62" s="707"/>
      <c r="D62" s="707"/>
      <c r="E62" s="707"/>
      <c r="F62" s="70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customHeight="1" x14ac:dyDescent="0.15">
      <c r="A63" s="706"/>
      <c r="B63" s="707"/>
      <c r="C63" s="707"/>
      <c r="D63" s="707"/>
      <c r="E63" s="707"/>
      <c r="F63" s="70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customHeight="1" x14ac:dyDescent="0.15">
      <c r="A64" s="706"/>
      <c r="B64" s="707"/>
      <c r="C64" s="707"/>
      <c r="D64" s="707"/>
      <c r="E64" s="707"/>
      <c r="F64" s="70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customHeight="1" x14ac:dyDescent="0.15">
      <c r="A65" s="706"/>
      <c r="B65" s="707"/>
      <c r="C65" s="707"/>
      <c r="D65" s="707"/>
      <c r="E65" s="707"/>
      <c r="F65" s="70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customHeight="1" x14ac:dyDescent="0.15">
      <c r="A66" s="706"/>
      <c r="B66" s="707"/>
      <c r="C66" s="707"/>
      <c r="D66" s="707"/>
      <c r="E66" s="707"/>
      <c r="F66" s="70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06"/>
      <c r="B67" s="707"/>
      <c r="C67" s="707"/>
      <c r="D67" s="707"/>
      <c r="E67" s="707"/>
      <c r="F67" s="708"/>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6"/>
      <c r="B68" s="707"/>
      <c r="C68" s="707"/>
      <c r="D68" s="707"/>
      <c r="E68" s="707"/>
      <c r="F68" s="708"/>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6"/>
      <c r="B69" s="707"/>
      <c r="C69" s="707"/>
      <c r="D69" s="707"/>
      <c r="E69" s="707"/>
      <c r="F69" s="708"/>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06"/>
      <c r="B70" s="707"/>
      <c r="C70" s="707"/>
      <c r="D70" s="707"/>
      <c r="E70" s="707"/>
      <c r="F70" s="708"/>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4"/>
    </row>
    <row r="71" spans="1:50" ht="24.75" customHeight="1" x14ac:dyDescent="0.15">
      <c r="A71" s="706"/>
      <c r="B71" s="707"/>
      <c r="C71" s="707"/>
      <c r="D71" s="707"/>
      <c r="E71" s="707"/>
      <c r="F71" s="708"/>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customHeight="1" x14ac:dyDescent="0.15">
      <c r="A72" s="706"/>
      <c r="B72" s="707"/>
      <c r="C72" s="707"/>
      <c r="D72" s="707"/>
      <c r="E72" s="707"/>
      <c r="F72" s="708"/>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customHeight="1" x14ac:dyDescent="0.15">
      <c r="A73" s="706"/>
      <c r="B73" s="707"/>
      <c r="C73" s="707"/>
      <c r="D73" s="707"/>
      <c r="E73" s="707"/>
      <c r="F73" s="708"/>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customHeight="1" x14ac:dyDescent="0.15">
      <c r="A74" s="706"/>
      <c r="B74" s="707"/>
      <c r="C74" s="707"/>
      <c r="D74" s="707"/>
      <c r="E74" s="707"/>
      <c r="F74" s="708"/>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customHeight="1" x14ac:dyDescent="0.15">
      <c r="A75" s="706"/>
      <c r="B75" s="707"/>
      <c r="C75" s="707"/>
      <c r="D75" s="707"/>
      <c r="E75" s="707"/>
      <c r="F75" s="70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customHeight="1" x14ac:dyDescent="0.15">
      <c r="A76" s="706"/>
      <c r="B76" s="707"/>
      <c r="C76" s="707"/>
      <c r="D76" s="707"/>
      <c r="E76" s="707"/>
      <c r="F76" s="70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customHeight="1" x14ac:dyDescent="0.15">
      <c r="A77" s="706"/>
      <c r="B77" s="707"/>
      <c r="C77" s="707"/>
      <c r="D77" s="707"/>
      <c r="E77" s="707"/>
      <c r="F77" s="70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customHeight="1" x14ac:dyDescent="0.15">
      <c r="A78" s="706"/>
      <c r="B78" s="707"/>
      <c r="C78" s="707"/>
      <c r="D78" s="707"/>
      <c r="E78" s="707"/>
      <c r="F78" s="70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customHeight="1" x14ac:dyDescent="0.15">
      <c r="A79" s="706"/>
      <c r="B79" s="707"/>
      <c r="C79" s="707"/>
      <c r="D79" s="707"/>
      <c r="E79" s="707"/>
      <c r="F79" s="70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06"/>
      <c r="B80" s="707"/>
      <c r="C80" s="707"/>
      <c r="D80" s="707"/>
      <c r="E80" s="707"/>
      <c r="F80" s="708"/>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6"/>
      <c r="B81" s="707"/>
      <c r="C81" s="707"/>
      <c r="D81" s="707"/>
      <c r="E81" s="707"/>
      <c r="F81" s="708"/>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6"/>
      <c r="B82" s="707"/>
      <c r="C82" s="707"/>
      <c r="D82" s="707"/>
      <c r="E82" s="707"/>
      <c r="F82" s="708"/>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06"/>
      <c r="B83" s="707"/>
      <c r="C83" s="707"/>
      <c r="D83" s="707"/>
      <c r="E83" s="707"/>
      <c r="F83" s="708"/>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4"/>
    </row>
    <row r="84" spans="1:50" ht="24.75" customHeight="1" x14ac:dyDescent="0.15">
      <c r="A84" s="706"/>
      <c r="B84" s="707"/>
      <c r="C84" s="707"/>
      <c r="D84" s="707"/>
      <c r="E84" s="707"/>
      <c r="F84" s="70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customHeight="1" x14ac:dyDescent="0.15">
      <c r="A85" s="706"/>
      <c r="B85" s="707"/>
      <c r="C85" s="707"/>
      <c r="D85" s="707"/>
      <c r="E85" s="707"/>
      <c r="F85" s="70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customHeight="1" x14ac:dyDescent="0.15">
      <c r="A86" s="706"/>
      <c r="B86" s="707"/>
      <c r="C86" s="707"/>
      <c r="D86" s="707"/>
      <c r="E86" s="707"/>
      <c r="F86" s="70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customHeight="1" x14ac:dyDescent="0.15">
      <c r="A87" s="706"/>
      <c r="B87" s="707"/>
      <c r="C87" s="707"/>
      <c r="D87" s="707"/>
      <c r="E87" s="707"/>
      <c r="F87" s="70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customHeight="1" x14ac:dyDescent="0.15">
      <c r="A88" s="706"/>
      <c r="B88" s="707"/>
      <c r="C88" s="707"/>
      <c r="D88" s="707"/>
      <c r="E88" s="707"/>
      <c r="F88" s="70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customHeight="1" x14ac:dyDescent="0.15">
      <c r="A89" s="706"/>
      <c r="B89" s="707"/>
      <c r="C89" s="707"/>
      <c r="D89" s="707"/>
      <c r="E89" s="707"/>
      <c r="F89" s="70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customHeight="1" x14ac:dyDescent="0.15">
      <c r="A90" s="706"/>
      <c r="B90" s="707"/>
      <c r="C90" s="707"/>
      <c r="D90" s="707"/>
      <c r="E90" s="707"/>
      <c r="F90" s="70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customHeight="1" x14ac:dyDescent="0.15">
      <c r="A91" s="706"/>
      <c r="B91" s="707"/>
      <c r="C91" s="707"/>
      <c r="D91" s="707"/>
      <c r="E91" s="707"/>
      <c r="F91" s="70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customHeight="1" x14ac:dyDescent="0.15">
      <c r="A92" s="706"/>
      <c r="B92" s="707"/>
      <c r="C92" s="707"/>
      <c r="D92" s="707"/>
      <c r="E92" s="707"/>
      <c r="F92" s="70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thickBot="1" x14ac:dyDescent="0.2">
      <c r="A93" s="706"/>
      <c r="B93" s="707"/>
      <c r="C93" s="707"/>
      <c r="D93" s="707"/>
      <c r="E93" s="707"/>
      <c r="F93" s="708"/>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6"/>
      <c r="B94" s="707"/>
      <c r="C94" s="707"/>
      <c r="D94" s="707"/>
      <c r="E94" s="707"/>
      <c r="F94" s="708"/>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6"/>
      <c r="B95" s="707"/>
      <c r="C95" s="707"/>
      <c r="D95" s="707"/>
      <c r="E95" s="707"/>
      <c r="F95" s="708"/>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06"/>
      <c r="B96" s="707"/>
      <c r="C96" s="707"/>
      <c r="D96" s="707"/>
      <c r="E96" s="707"/>
      <c r="F96" s="708"/>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4"/>
    </row>
    <row r="97" spans="1:50" ht="24.75" customHeight="1" x14ac:dyDescent="0.15">
      <c r="A97" s="706"/>
      <c r="B97" s="707"/>
      <c r="C97" s="707"/>
      <c r="D97" s="707"/>
      <c r="E97" s="707"/>
      <c r="F97" s="70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customHeight="1" x14ac:dyDescent="0.15">
      <c r="A98" s="706"/>
      <c r="B98" s="707"/>
      <c r="C98" s="707"/>
      <c r="D98" s="707"/>
      <c r="E98" s="707"/>
      <c r="F98" s="70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customHeight="1" x14ac:dyDescent="0.15">
      <c r="A99" s="706"/>
      <c r="B99" s="707"/>
      <c r="C99" s="707"/>
      <c r="D99" s="707"/>
      <c r="E99" s="707"/>
      <c r="F99" s="70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customHeight="1" x14ac:dyDescent="0.15">
      <c r="A100" s="706"/>
      <c r="B100" s="707"/>
      <c r="C100" s="707"/>
      <c r="D100" s="707"/>
      <c r="E100" s="707"/>
      <c r="F100" s="70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customHeight="1" x14ac:dyDescent="0.15">
      <c r="A101" s="706"/>
      <c r="B101" s="707"/>
      <c r="C101" s="707"/>
      <c r="D101" s="707"/>
      <c r="E101" s="707"/>
      <c r="F101" s="70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customHeight="1" x14ac:dyDescent="0.15">
      <c r="A102" s="706"/>
      <c r="B102" s="707"/>
      <c r="C102" s="707"/>
      <c r="D102" s="707"/>
      <c r="E102" s="707"/>
      <c r="F102" s="70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customHeight="1" x14ac:dyDescent="0.15">
      <c r="A103" s="706"/>
      <c r="B103" s="707"/>
      <c r="C103" s="707"/>
      <c r="D103" s="707"/>
      <c r="E103" s="707"/>
      <c r="F103" s="70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customHeight="1" x14ac:dyDescent="0.15">
      <c r="A104" s="706"/>
      <c r="B104" s="707"/>
      <c r="C104" s="707"/>
      <c r="D104" s="707"/>
      <c r="E104" s="707"/>
      <c r="F104" s="70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customHeight="1" x14ac:dyDescent="0.15">
      <c r="A105" s="706"/>
      <c r="B105" s="707"/>
      <c r="C105" s="707"/>
      <c r="D105" s="707"/>
      <c r="E105" s="707"/>
      <c r="F105" s="70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6"/>
      <c r="B109" s="707"/>
      <c r="C109" s="707"/>
      <c r="D109" s="707"/>
      <c r="E109" s="707"/>
      <c r="F109" s="708"/>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06"/>
      <c r="B110" s="707"/>
      <c r="C110" s="707"/>
      <c r="D110" s="707"/>
      <c r="E110" s="707"/>
      <c r="F110" s="708"/>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4"/>
    </row>
    <row r="111" spans="1:50" ht="24.75" customHeight="1" x14ac:dyDescent="0.15">
      <c r="A111" s="706"/>
      <c r="B111" s="707"/>
      <c r="C111" s="707"/>
      <c r="D111" s="707"/>
      <c r="E111" s="707"/>
      <c r="F111" s="70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customHeight="1" x14ac:dyDescent="0.15">
      <c r="A112" s="706"/>
      <c r="B112" s="707"/>
      <c r="C112" s="707"/>
      <c r="D112" s="707"/>
      <c r="E112" s="707"/>
      <c r="F112" s="70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customHeight="1" x14ac:dyDescent="0.15">
      <c r="A113" s="706"/>
      <c r="B113" s="707"/>
      <c r="C113" s="707"/>
      <c r="D113" s="707"/>
      <c r="E113" s="707"/>
      <c r="F113" s="70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customHeight="1" x14ac:dyDescent="0.15">
      <c r="A114" s="706"/>
      <c r="B114" s="707"/>
      <c r="C114" s="707"/>
      <c r="D114" s="707"/>
      <c r="E114" s="707"/>
      <c r="F114" s="70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customHeight="1" x14ac:dyDescent="0.15">
      <c r="A115" s="706"/>
      <c r="B115" s="707"/>
      <c r="C115" s="707"/>
      <c r="D115" s="707"/>
      <c r="E115" s="707"/>
      <c r="F115" s="70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customHeight="1" x14ac:dyDescent="0.15">
      <c r="A116" s="706"/>
      <c r="B116" s="707"/>
      <c r="C116" s="707"/>
      <c r="D116" s="707"/>
      <c r="E116" s="707"/>
      <c r="F116" s="70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customHeight="1" x14ac:dyDescent="0.15">
      <c r="A117" s="706"/>
      <c r="B117" s="707"/>
      <c r="C117" s="707"/>
      <c r="D117" s="707"/>
      <c r="E117" s="707"/>
      <c r="F117" s="70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customHeight="1" x14ac:dyDescent="0.15">
      <c r="A118" s="706"/>
      <c r="B118" s="707"/>
      <c r="C118" s="707"/>
      <c r="D118" s="707"/>
      <c r="E118" s="707"/>
      <c r="F118" s="70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customHeight="1" x14ac:dyDescent="0.15">
      <c r="A119" s="706"/>
      <c r="B119" s="707"/>
      <c r="C119" s="707"/>
      <c r="D119" s="707"/>
      <c r="E119" s="707"/>
      <c r="F119" s="70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customHeight="1" thickBot="1" x14ac:dyDescent="0.2">
      <c r="A120" s="706"/>
      <c r="B120" s="707"/>
      <c r="C120" s="707"/>
      <c r="D120" s="707"/>
      <c r="E120" s="707"/>
      <c r="F120" s="708"/>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6"/>
      <c r="B121" s="707"/>
      <c r="C121" s="707"/>
      <c r="D121" s="707"/>
      <c r="E121" s="707"/>
      <c r="F121" s="708"/>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6"/>
      <c r="B122" s="707"/>
      <c r="C122" s="707"/>
      <c r="D122" s="707"/>
      <c r="E122" s="707"/>
      <c r="F122" s="708"/>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06"/>
      <c r="B123" s="707"/>
      <c r="C123" s="707"/>
      <c r="D123" s="707"/>
      <c r="E123" s="707"/>
      <c r="F123" s="708"/>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4"/>
    </row>
    <row r="124" spans="1:50" ht="24.75" customHeight="1" x14ac:dyDescent="0.15">
      <c r="A124" s="706"/>
      <c r="B124" s="707"/>
      <c r="C124" s="707"/>
      <c r="D124" s="707"/>
      <c r="E124" s="707"/>
      <c r="F124" s="70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customHeight="1" x14ac:dyDescent="0.15">
      <c r="A125" s="706"/>
      <c r="B125" s="707"/>
      <c r="C125" s="707"/>
      <c r="D125" s="707"/>
      <c r="E125" s="707"/>
      <c r="F125" s="70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customHeight="1" x14ac:dyDescent="0.15">
      <c r="A126" s="706"/>
      <c r="B126" s="707"/>
      <c r="C126" s="707"/>
      <c r="D126" s="707"/>
      <c r="E126" s="707"/>
      <c r="F126" s="70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customHeight="1" x14ac:dyDescent="0.15">
      <c r="A127" s="706"/>
      <c r="B127" s="707"/>
      <c r="C127" s="707"/>
      <c r="D127" s="707"/>
      <c r="E127" s="707"/>
      <c r="F127" s="70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customHeight="1" x14ac:dyDescent="0.15">
      <c r="A128" s="706"/>
      <c r="B128" s="707"/>
      <c r="C128" s="707"/>
      <c r="D128" s="707"/>
      <c r="E128" s="707"/>
      <c r="F128" s="70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customHeight="1" x14ac:dyDescent="0.15">
      <c r="A129" s="706"/>
      <c r="B129" s="707"/>
      <c r="C129" s="707"/>
      <c r="D129" s="707"/>
      <c r="E129" s="707"/>
      <c r="F129" s="70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customHeight="1" x14ac:dyDescent="0.15">
      <c r="A130" s="706"/>
      <c r="B130" s="707"/>
      <c r="C130" s="707"/>
      <c r="D130" s="707"/>
      <c r="E130" s="707"/>
      <c r="F130" s="70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customHeight="1" x14ac:dyDescent="0.15">
      <c r="A131" s="706"/>
      <c r="B131" s="707"/>
      <c r="C131" s="707"/>
      <c r="D131" s="707"/>
      <c r="E131" s="707"/>
      <c r="F131" s="70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customHeight="1" x14ac:dyDescent="0.15">
      <c r="A132" s="706"/>
      <c r="B132" s="707"/>
      <c r="C132" s="707"/>
      <c r="D132" s="707"/>
      <c r="E132" s="707"/>
      <c r="F132" s="70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customHeight="1" thickBot="1" x14ac:dyDescent="0.2">
      <c r="A133" s="706"/>
      <c r="B133" s="707"/>
      <c r="C133" s="707"/>
      <c r="D133" s="707"/>
      <c r="E133" s="707"/>
      <c r="F133" s="708"/>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6"/>
      <c r="B134" s="707"/>
      <c r="C134" s="707"/>
      <c r="D134" s="707"/>
      <c r="E134" s="707"/>
      <c r="F134" s="708"/>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6"/>
      <c r="B135" s="707"/>
      <c r="C135" s="707"/>
      <c r="D135" s="707"/>
      <c r="E135" s="707"/>
      <c r="F135" s="708"/>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06"/>
      <c r="B136" s="707"/>
      <c r="C136" s="707"/>
      <c r="D136" s="707"/>
      <c r="E136" s="707"/>
      <c r="F136" s="708"/>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4"/>
    </row>
    <row r="137" spans="1:50" ht="24.75" customHeight="1" x14ac:dyDescent="0.15">
      <c r="A137" s="706"/>
      <c r="B137" s="707"/>
      <c r="C137" s="707"/>
      <c r="D137" s="707"/>
      <c r="E137" s="707"/>
      <c r="F137" s="70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customHeight="1" x14ac:dyDescent="0.15">
      <c r="A138" s="706"/>
      <c r="B138" s="707"/>
      <c r="C138" s="707"/>
      <c r="D138" s="707"/>
      <c r="E138" s="707"/>
      <c r="F138" s="70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customHeight="1" x14ac:dyDescent="0.15">
      <c r="A139" s="706"/>
      <c r="B139" s="707"/>
      <c r="C139" s="707"/>
      <c r="D139" s="707"/>
      <c r="E139" s="707"/>
      <c r="F139" s="70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customHeight="1" x14ac:dyDescent="0.15">
      <c r="A140" s="706"/>
      <c r="B140" s="707"/>
      <c r="C140" s="707"/>
      <c r="D140" s="707"/>
      <c r="E140" s="707"/>
      <c r="F140" s="70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customHeight="1" x14ac:dyDescent="0.15">
      <c r="A141" s="706"/>
      <c r="B141" s="707"/>
      <c r="C141" s="707"/>
      <c r="D141" s="707"/>
      <c r="E141" s="707"/>
      <c r="F141" s="70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customHeight="1" x14ac:dyDescent="0.15">
      <c r="A142" s="706"/>
      <c r="B142" s="707"/>
      <c r="C142" s="707"/>
      <c r="D142" s="707"/>
      <c r="E142" s="707"/>
      <c r="F142" s="70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customHeight="1" x14ac:dyDescent="0.15">
      <c r="A143" s="706"/>
      <c r="B143" s="707"/>
      <c r="C143" s="707"/>
      <c r="D143" s="707"/>
      <c r="E143" s="707"/>
      <c r="F143" s="70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customHeight="1" x14ac:dyDescent="0.15">
      <c r="A144" s="706"/>
      <c r="B144" s="707"/>
      <c r="C144" s="707"/>
      <c r="D144" s="707"/>
      <c r="E144" s="707"/>
      <c r="F144" s="70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customHeight="1" x14ac:dyDescent="0.15">
      <c r="A145" s="706"/>
      <c r="B145" s="707"/>
      <c r="C145" s="707"/>
      <c r="D145" s="707"/>
      <c r="E145" s="707"/>
      <c r="F145" s="70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customHeight="1" thickBot="1" x14ac:dyDescent="0.2">
      <c r="A146" s="706"/>
      <c r="B146" s="707"/>
      <c r="C146" s="707"/>
      <c r="D146" s="707"/>
      <c r="E146" s="707"/>
      <c r="F146" s="708"/>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6"/>
      <c r="B147" s="707"/>
      <c r="C147" s="707"/>
      <c r="D147" s="707"/>
      <c r="E147" s="707"/>
      <c r="F147" s="708"/>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6"/>
      <c r="B148" s="707"/>
      <c r="C148" s="707"/>
      <c r="D148" s="707"/>
      <c r="E148" s="707"/>
      <c r="F148" s="708"/>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06"/>
      <c r="B149" s="707"/>
      <c r="C149" s="707"/>
      <c r="D149" s="707"/>
      <c r="E149" s="707"/>
      <c r="F149" s="708"/>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4"/>
    </row>
    <row r="150" spans="1:50" ht="24.75" customHeight="1" x14ac:dyDescent="0.15">
      <c r="A150" s="706"/>
      <c r="B150" s="707"/>
      <c r="C150" s="707"/>
      <c r="D150" s="707"/>
      <c r="E150" s="707"/>
      <c r="F150" s="70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customHeight="1" x14ac:dyDescent="0.15">
      <c r="A151" s="706"/>
      <c r="B151" s="707"/>
      <c r="C151" s="707"/>
      <c r="D151" s="707"/>
      <c r="E151" s="707"/>
      <c r="F151" s="70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customHeight="1" x14ac:dyDescent="0.15">
      <c r="A152" s="706"/>
      <c r="B152" s="707"/>
      <c r="C152" s="707"/>
      <c r="D152" s="707"/>
      <c r="E152" s="707"/>
      <c r="F152" s="70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customHeight="1" x14ac:dyDescent="0.15">
      <c r="A153" s="706"/>
      <c r="B153" s="707"/>
      <c r="C153" s="707"/>
      <c r="D153" s="707"/>
      <c r="E153" s="707"/>
      <c r="F153" s="70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customHeight="1" x14ac:dyDescent="0.15">
      <c r="A154" s="706"/>
      <c r="B154" s="707"/>
      <c r="C154" s="707"/>
      <c r="D154" s="707"/>
      <c r="E154" s="707"/>
      <c r="F154" s="70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customHeight="1" x14ac:dyDescent="0.15">
      <c r="A155" s="706"/>
      <c r="B155" s="707"/>
      <c r="C155" s="707"/>
      <c r="D155" s="707"/>
      <c r="E155" s="707"/>
      <c r="F155" s="70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customHeight="1" x14ac:dyDescent="0.15">
      <c r="A156" s="706"/>
      <c r="B156" s="707"/>
      <c r="C156" s="707"/>
      <c r="D156" s="707"/>
      <c r="E156" s="707"/>
      <c r="F156" s="70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customHeight="1" x14ac:dyDescent="0.15">
      <c r="A157" s="706"/>
      <c r="B157" s="707"/>
      <c r="C157" s="707"/>
      <c r="D157" s="707"/>
      <c r="E157" s="707"/>
      <c r="F157" s="70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customHeight="1" x14ac:dyDescent="0.15">
      <c r="A158" s="706"/>
      <c r="B158" s="707"/>
      <c r="C158" s="707"/>
      <c r="D158" s="707"/>
      <c r="E158" s="707"/>
      <c r="F158" s="70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6"/>
      <c r="B162" s="707"/>
      <c r="C162" s="707"/>
      <c r="D162" s="707"/>
      <c r="E162" s="707"/>
      <c r="F162" s="708"/>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06"/>
      <c r="B163" s="707"/>
      <c r="C163" s="707"/>
      <c r="D163" s="707"/>
      <c r="E163" s="707"/>
      <c r="F163" s="708"/>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4"/>
    </row>
    <row r="164" spans="1:50" ht="24.75" customHeight="1" x14ac:dyDescent="0.15">
      <c r="A164" s="706"/>
      <c r="B164" s="707"/>
      <c r="C164" s="707"/>
      <c r="D164" s="707"/>
      <c r="E164" s="707"/>
      <c r="F164" s="70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customHeight="1" x14ac:dyDescent="0.15">
      <c r="A165" s="706"/>
      <c r="B165" s="707"/>
      <c r="C165" s="707"/>
      <c r="D165" s="707"/>
      <c r="E165" s="707"/>
      <c r="F165" s="70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customHeight="1" x14ac:dyDescent="0.15">
      <c r="A166" s="706"/>
      <c r="B166" s="707"/>
      <c r="C166" s="707"/>
      <c r="D166" s="707"/>
      <c r="E166" s="707"/>
      <c r="F166" s="70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customHeight="1" x14ac:dyDescent="0.15">
      <c r="A167" s="706"/>
      <c r="B167" s="707"/>
      <c r="C167" s="707"/>
      <c r="D167" s="707"/>
      <c r="E167" s="707"/>
      <c r="F167" s="70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customHeight="1" x14ac:dyDescent="0.15">
      <c r="A168" s="706"/>
      <c r="B168" s="707"/>
      <c r="C168" s="707"/>
      <c r="D168" s="707"/>
      <c r="E168" s="707"/>
      <c r="F168" s="70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customHeight="1" x14ac:dyDescent="0.15">
      <c r="A169" s="706"/>
      <c r="B169" s="707"/>
      <c r="C169" s="707"/>
      <c r="D169" s="707"/>
      <c r="E169" s="707"/>
      <c r="F169" s="70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customHeight="1" x14ac:dyDescent="0.15">
      <c r="A170" s="706"/>
      <c r="B170" s="707"/>
      <c r="C170" s="707"/>
      <c r="D170" s="707"/>
      <c r="E170" s="707"/>
      <c r="F170" s="70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customHeight="1" x14ac:dyDescent="0.15">
      <c r="A171" s="706"/>
      <c r="B171" s="707"/>
      <c r="C171" s="707"/>
      <c r="D171" s="707"/>
      <c r="E171" s="707"/>
      <c r="F171" s="70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customHeight="1" x14ac:dyDescent="0.15">
      <c r="A172" s="706"/>
      <c r="B172" s="707"/>
      <c r="C172" s="707"/>
      <c r="D172" s="707"/>
      <c r="E172" s="707"/>
      <c r="F172" s="70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customHeight="1" thickBot="1" x14ac:dyDescent="0.2">
      <c r="A173" s="706"/>
      <c r="B173" s="707"/>
      <c r="C173" s="707"/>
      <c r="D173" s="707"/>
      <c r="E173" s="707"/>
      <c r="F173" s="708"/>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6"/>
      <c r="B174" s="707"/>
      <c r="C174" s="707"/>
      <c r="D174" s="707"/>
      <c r="E174" s="707"/>
      <c r="F174" s="708"/>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6"/>
      <c r="B175" s="707"/>
      <c r="C175" s="707"/>
      <c r="D175" s="707"/>
      <c r="E175" s="707"/>
      <c r="F175" s="708"/>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06"/>
      <c r="B176" s="707"/>
      <c r="C176" s="707"/>
      <c r="D176" s="707"/>
      <c r="E176" s="707"/>
      <c r="F176" s="708"/>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4"/>
    </row>
    <row r="177" spans="1:50" ht="24.75" customHeight="1" x14ac:dyDescent="0.15">
      <c r="A177" s="706"/>
      <c r="B177" s="707"/>
      <c r="C177" s="707"/>
      <c r="D177" s="707"/>
      <c r="E177" s="707"/>
      <c r="F177" s="70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customHeight="1" x14ac:dyDescent="0.15">
      <c r="A178" s="706"/>
      <c r="B178" s="707"/>
      <c r="C178" s="707"/>
      <c r="D178" s="707"/>
      <c r="E178" s="707"/>
      <c r="F178" s="70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customHeight="1" x14ac:dyDescent="0.15">
      <c r="A179" s="706"/>
      <c r="B179" s="707"/>
      <c r="C179" s="707"/>
      <c r="D179" s="707"/>
      <c r="E179" s="707"/>
      <c r="F179" s="70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customHeight="1" x14ac:dyDescent="0.15">
      <c r="A180" s="706"/>
      <c r="B180" s="707"/>
      <c r="C180" s="707"/>
      <c r="D180" s="707"/>
      <c r="E180" s="707"/>
      <c r="F180" s="70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customHeight="1" x14ac:dyDescent="0.15">
      <c r="A181" s="706"/>
      <c r="B181" s="707"/>
      <c r="C181" s="707"/>
      <c r="D181" s="707"/>
      <c r="E181" s="707"/>
      <c r="F181" s="70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706"/>
      <c r="B182" s="707"/>
      <c r="C182" s="707"/>
      <c r="D182" s="707"/>
      <c r="E182" s="707"/>
      <c r="F182" s="70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706"/>
      <c r="B183" s="707"/>
      <c r="C183" s="707"/>
      <c r="D183" s="707"/>
      <c r="E183" s="707"/>
      <c r="F183" s="70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706"/>
      <c r="B184" s="707"/>
      <c r="C184" s="707"/>
      <c r="D184" s="707"/>
      <c r="E184" s="707"/>
      <c r="F184" s="70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706"/>
      <c r="B185" s="707"/>
      <c r="C185" s="707"/>
      <c r="D185" s="707"/>
      <c r="E185" s="707"/>
      <c r="F185" s="70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thickBot="1" x14ac:dyDescent="0.2">
      <c r="A186" s="706"/>
      <c r="B186" s="707"/>
      <c r="C186" s="707"/>
      <c r="D186" s="707"/>
      <c r="E186" s="707"/>
      <c r="F186" s="708"/>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6"/>
      <c r="B187" s="707"/>
      <c r="C187" s="707"/>
      <c r="D187" s="707"/>
      <c r="E187" s="707"/>
      <c r="F187" s="708"/>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6"/>
      <c r="B188" s="707"/>
      <c r="C188" s="707"/>
      <c r="D188" s="707"/>
      <c r="E188" s="707"/>
      <c r="F188" s="708"/>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06"/>
      <c r="B189" s="707"/>
      <c r="C189" s="707"/>
      <c r="D189" s="707"/>
      <c r="E189" s="707"/>
      <c r="F189" s="708"/>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4"/>
    </row>
    <row r="190" spans="1:50" ht="24.75" customHeight="1" x14ac:dyDescent="0.15">
      <c r="A190" s="706"/>
      <c r="B190" s="707"/>
      <c r="C190" s="707"/>
      <c r="D190" s="707"/>
      <c r="E190" s="707"/>
      <c r="F190" s="70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customHeight="1" x14ac:dyDescent="0.15">
      <c r="A191" s="706"/>
      <c r="B191" s="707"/>
      <c r="C191" s="707"/>
      <c r="D191" s="707"/>
      <c r="E191" s="707"/>
      <c r="F191" s="70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customHeight="1" x14ac:dyDescent="0.15">
      <c r="A192" s="706"/>
      <c r="B192" s="707"/>
      <c r="C192" s="707"/>
      <c r="D192" s="707"/>
      <c r="E192" s="707"/>
      <c r="F192" s="70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customHeight="1" x14ac:dyDescent="0.15">
      <c r="A193" s="706"/>
      <c r="B193" s="707"/>
      <c r="C193" s="707"/>
      <c r="D193" s="707"/>
      <c r="E193" s="707"/>
      <c r="F193" s="70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customHeight="1" x14ac:dyDescent="0.15">
      <c r="A194" s="706"/>
      <c r="B194" s="707"/>
      <c r="C194" s="707"/>
      <c r="D194" s="707"/>
      <c r="E194" s="707"/>
      <c r="F194" s="70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706"/>
      <c r="B195" s="707"/>
      <c r="C195" s="707"/>
      <c r="D195" s="707"/>
      <c r="E195" s="707"/>
      <c r="F195" s="70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706"/>
      <c r="B196" s="707"/>
      <c r="C196" s="707"/>
      <c r="D196" s="707"/>
      <c r="E196" s="707"/>
      <c r="F196" s="70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706"/>
      <c r="B197" s="707"/>
      <c r="C197" s="707"/>
      <c r="D197" s="707"/>
      <c r="E197" s="707"/>
      <c r="F197" s="70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706"/>
      <c r="B198" s="707"/>
      <c r="C198" s="707"/>
      <c r="D198" s="707"/>
      <c r="E198" s="707"/>
      <c r="F198" s="70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thickBot="1" x14ac:dyDescent="0.2">
      <c r="A199" s="706"/>
      <c r="B199" s="707"/>
      <c r="C199" s="707"/>
      <c r="D199" s="707"/>
      <c r="E199" s="707"/>
      <c r="F199" s="708"/>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6"/>
      <c r="B200" s="707"/>
      <c r="C200" s="707"/>
      <c r="D200" s="707"/>
      <c r="E200" s="707"/>
      <c r="F200" s="708"/>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6"/>
      <c r="B201" s="707"/>
      <c r="C201" s="707"/>
      <c r="D201" s="707"/>
      <c r="E201" s="707"/>
      <c r="F201" s="708"/>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06"/>
      <c r="B202" s="707"/>
      <c r="C202" s="707"/>
      <c r="D202" s="707"/>
      <c r="E202" s="707"/>
      <c r="F202" s="708"/>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4"/>
    </row>
    <row r="203" spans="1:50" ht="24.75" customHeight="1" x14ac:dyDescent="0.15">
      <c r="A203" s="706"/>
      <c r="B203" s="707"/>
      <c r="C203" s="707"/>
      <c r="D203" s="707"/>
      <c r="E203" s="707"/>
      <c r="F203" s="70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customHeight="1" x14ac:dyDescent="0.15">
      <c r="A204" s="706"/>
      <c r="B204" s="707"/>
      <c r="C204" s="707"/>
      <c r="D204" s="707"/>
      <c r="E204" s="707"/>
      <c r="F204" s="70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customHeight="1" x14ac:dyDescent="0.15">
      <c r="A205" s="706"/>
      <c r="B205" s="707"/>
      <c r="C205" s="707"/>
      <c r="D205" s="707"/>
      <c r="E205" s="707"/>
      <c r="F205" s="70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customHeight="1" x14ac:dyDescent="0.15">
      <c r="A206" s="706"/>
      <c r="B206" s="707"/>
      <c r="C206" s="707"/>
      <c r="D206" s="707"/>
      <c r="E206" s="707"/>
      <c r="F206" s="70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customHeight="1" x14ac:dyDescent="0.15">
      <c r="A207" s="706"/>
      <c r="B207" s="707"/>
      <c r="C207" s="707"/>
      <c r="D207" s="707"/>
      <c r="E207" s="707"/>
      <c r="F207" s="70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706"/>
      <c r="B208" s="707"/>
      <c r="C208" s="707"/>
      <c r="D208" s="707"/>
      <c r="E208" s="707"/>
      <c r="F208" s="70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706"/>
      <c r="B209" s="707"/>
      <c r="C209" s="707"/>
      <c r="D209" s="707"/>
      <c r="E209" s="707"/>
      <c r="F209" s="70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706"/>
      <c r="B210" s="707"/>
      <c r="C210" s="707"/>
      <c r="D210" s="707"/>
      <c r="E210" s="707"/>
      <c r="F210" s="70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706"/>
      <c r="B211" s="707"/>
      <c r="C211" s="707"/>
      <c r="D211" s="707"/>
      <c r="E211" s="707"/>
      <c r="F211" s="70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6"/>
      <c r="B215" s="707"/>
      <c r="C215" s="707"/>
      <c r="D215" s="707"/>
      <c r="E215" s="707"/>
      <c r="F215" s="708"/>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06"/>
      <c r="B216" s="707"/>
      <c r="C216" s="707"/>
      <c r="D216" s="707"/>
      <c r="E216" s="707"/>
      <c r="F216" s="708"/>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4"/>
    </row>
    <row r="217" spans="1:50" ht="24.75" customHeight="1" x14ac:dyDescent="0.15">
      <c r="A217" s="706"/>
      <c r="B217" s="707"/>
      <c r="C217" s="707"/>
      <c r="D217" s="707"/>
      <c r="E217" s="707"/>
      <c r="F217" s="70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customHeight="1" x14ac:dyDescent="0.15">
      <c r="A218" s="706"/>
      <c r="B218" s="707"/>
      <c r="C218" s="707"/>
      <c r="D218" s="707"/>
      <c r="E218" s="707"/>
      <c r="F218" s="70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customHeight="1" x14ac:dyDescent="0.15">
      <c r="A219" s="706"/>
      <c r="B219" s="707"/>
      <c r="C219" s="707"/>
      <c r="D219" s="707"/>
      <c r="E219" s="707"/>
      <c r="F219" s="70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customHeight="1" x14ac:dyDescent="0.15">
      <c r="A220" s="706"/>
      <c r="B220" s="707"/>
      <c r="C220" s="707"/>
      <c r="D220" s="707"/>
      <c r="E220" s="707"/>
      <c r="F220" s="70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706"/>
      <c r="B221" s="707"/>
      <c r="C221" s="707"/>
      <c r="D221" s="707"/>
      <c r="E221" s="707"/>
      <c r="F221" s="70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706"/>
      <c r="B222" s="707"/>
      <c r="C222" s="707"/>
      <c r="D222" s="707"/>
      <c r="E222" s="707"/>
      <c r="F222" s="70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706"/>
      <c r="B223" s="707"/>
      <c r="C223" s="707"/>
      <c r="D223" s="707"/>
      <c r="E223" s="707"/>
      <c r="F223" s="70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706"/>
      <c r="B224" s="707"/>
      <c r="C224" s="707"/>
      <c r="D224" s="707"/>
      <c r="E224" s="707"/>
      <c r="F224" s="70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706"/>
      <c r="B225" s="707"/>
      <c r="C225" s="707"/>
      <c r="D225" s="707"/>
      <c r="E225" s="707"/>
      <c r="F225" s="70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thickBot="1" x14ac:dyDescent="0.2">
      <c r="A226" s="706"/>
      <c r="B226" s="707"/>
      <c r="C226" s="707"/>
      <c r="D226" s="707"/>
      <c r="E226" s="707"/>
      <c r="F226" s="708"/>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6"/>
      <c r="B227" s="707"/>
      <c r="C227" s="707"/>
      <c r="D227" s="707"/>
      <c r="E227" s="707"/>
      <c r="F227" s="708"/>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6"/>
      <c r="B228" s="707"/>
      <c r="C228" s="707"/>
      <c r="D228" s="707"/>
      <c r="E228" s="707"/>
      <c r="F228" s="708"/>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06"/>
      <c r="B229" s="707"/>
      <c r="C229" s="707"/>
      <c r="D229" s="707"/>
      <c r="E229" s="707"/>
      <c r="F229" s="708"/>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4"/>
    </row>
    <row r="230" spans="1:50" ht="24.75" customHeight="1" x14ac:dyDescent="0.15">
      <c r="A230" s="706"/>
      <c r="B230" s="707"/>
      <c r="C230" s="707"/>
      <c r="D230" s="707"/>
      <c r="E230" s="707"/>
      <c r="F230" s="70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customHeight="1" x14ac:dyDescent="0.15">
      <c r="A231" s="706"/>
      <c r="B231" s="707"/>
      <c r="C231" s="707"/>
      <c r="D231" s="707"/>
      <c r="E231" s="707"/>
      <c r="F231" s="70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customHeight="1" x14ac:dyDescent="0.15">
      <c r="A232" s="706"/>
      <c r="B232" s="707"/>
      <c r="C232" s="707"/>
      <c r="D232" s="707"/>
      <c r="E232" s="707"/>
      <c r="F232" s="70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customHeight="1" x14ac:dyDescent="0.15">
      <c r="A233" s="706"/>
      <c r="B233" s="707"/>
      <c r="C233" s="707"/>
      <c r="D233" s="707"/>
      <c r="E233" s="707"/>
      <c r="F233" s="70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customHeight="1" x14ac:dyDescent="0.15">
      <c r="A234" s="706"/>
      <c r="B234" s="707"/>
      <c r="C234" s="707"/>
      <c r="D234" s="707"/>
      <c r="E234" s="707"/>
      <c r="F234" s="70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customHeight="1" x14ac:dyDescent="0.15">
      <c r="A235" s="706"/>
      <c r="B235" s="707"/>
      <c r="C235" s="707"/>
      <c r="D235" s="707"/>
      <c r="E235" s="707"/>
      <c r="F235" s="70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customHeight="1" x14ac:dyDescent="0.15">
      <c r="A236" s="706"/>
      <c r="B236" s="707"/>
      <c r="C236" s="707"/>
      <c r="D236" s="707"/>
      <c r="E236" s="707"/>
      <c r="F236" s="70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customHeight="1" x14ac:dyDescent="0.15">
      <c r="A237" s="706"/>
      <c r="B237" s="707"/>
      <c r="C237" s="707"/>
      <c r="D237" s="707"/>
      <c r="E237" s="707"/>
      <c r="F237" s="70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customHeight="1" x14ac:dyDescent="0.15">
      <c r="A238" s="706"/>
      <c r="B238" s="707"/>
      <c r="C238" s="707"/>
      <c r="D238" s="707"/>
      <c r="E238" s="707"/>
      <c r="F238" s="70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customHeight="1" thickBot="1" x14ac:dyDescent="0.2">
      <c r="A239" s="706"/>
      <c r="B239" s="707"/>
      <c r="C239" s="707"/>
      <c r="D239" s="707"/>
      <c r="E239" s="707"/>
      <c r="F239" s="708"/>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6"/>
      <c r="B240" s="707"/>
      <c r="C240" s="707"/>
      <c r="D240" s="707"/>
      <c r="E240" s="707"/>
      <c r="F240" s="708"/>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6"/>
      <c r="B241" s="707"/>
      <c r="C241" s="707"/>
      <c r="D241" s="707"/>
      <c r="E241" s="707"/>
      <c r="F241" s="708"/>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06"/>
      <c r="B242" s="707"/>
      <c r="C242" s="707"/>
      <c r="D242" s="707"/>
      <c r="E242" s="707"/>
      <c r="F242" s="708"/>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4"/>
    </row>
    <row r="243" spans="1:50" ht="24.75" customHeight="1" x14ac:dyDescent="0.15">
      <c r="A243" s="706"/>
      <c r="B243" s="707"/>
      <c r="C243" s="707"/>
      <c r="D243" s="707"/>
      <c r="E243" s="707"/>
      <c r="F243" s="70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customHeight="1" x14ac:dyDescent="0.15">
      <c r="A244" s="706"/>
      <c r="B244" s="707"/>
      <c r="C244" s="707"/>
      <c r="D244" s="707"/>
      <c r="E244" s="707"/>
      <c r="F244" s="70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customHeight="1" x14ac:dyDescent="0.15">
      <c r="A245" s="706"/>
      <c r="B245" s="707"/>
      <c r="C245" s="707"/>
      <c r="D245" s="707"/>
      <c r="E245" s="707"/>
      <c r="F245" s="70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customHeight="1" x14ac:dyDescent="0.15">
      <c r="A246" s="706"/>
      <c r="B246" s="707"/>
      <c r="C246" s="707"/>
      <c r="D246" s="707"/>
      <c r="E246" s="707"/>
      <c r="F246" s="70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customHeight="1" x14ac:dyDescent="0.15">
      <c r="A247" s="706"/>
      <c r="B247" s="707"/>
      <c r="C247" s="707"/>
      <c r="D247" s="707"/>
      <c r="E247" s="707"/>
      <c r="F247" s="70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customHeight="1" x14ac:dyDescent="0.15">
      <c r="A248" s="706"/>
      <c r="B248" s="707"/>
      <c r="C248" s="707"/>
      <c r="D248" s="707"/>
      <c r="E248" s="707"/>
      <c r="F248" s="70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customHeight="1" x14ac:dyDescent="0.15">
      <c r="A249" s="706"/>
      <c r="B249" s="707"/>
      <c r="C249" s="707"/>
      <c r="D249" s="707"/>
      <c r="E249" s="707"/>
      <c r="F249" s="70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customHeight="1" x14ac:dyDescent="0.15">
      <c r="A250" s="706"/>
      <c r="B250" s="707"/>
      <c r="C250" s="707"/>
      <c r="D250" s="707"/>
      <c r="E250" s="707"/>
      <c r="F250" s="70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customHeight="1" x14ac:dyDescent="0.15">
      <c r="A251" s="706"/>
      <c r="B251" s="707"/>
      <c r="C251" s="707"/>
      <c r="D251" s="707"/>
      <c r="E251" s="707"/>
      <c r="F251" s="70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customHeight="1" thickBot="1" x14ac:dyDescent="0.2">
      <c r="A252" s="706"/>
      <c r="B252" s="707"/>
      <c r="C252" s="707"/>
      <c r="D252" s="707"/>
      <c r="E252" s="707"/>
      <c r="F252" s="708"/>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6"/>
      <c r="B253" s="707"/>
      <c r="C253" s="707"/>
      <c r="D253" s="707"/>
      <c r="E253" s="707"/>
      <c r="F253" s="708"/>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6"/>
      <c r="B254" s="707"/>
      <c r="C254" s="707"/>
      <c r="D254" s="707"/>
      <c r="E254" s="707"/>
      <c r="F254" s="708"/>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06"/>
      <c r="B255" s="707"/>
      <c r="C255" s="707"/>
      <c r="D255" s="707"/>
      <c r="E255" s="707"/>
      <c r="F255" s="708"/>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4"/>
    </row>
    <row r="256" spans="1:50" ht="24.75" customHeight="1" x14ac:dyDescent="0.15">
      <c r="A256" s="706"/>
      <c r="B256" s="707"/>
      <c r="C256" s="707"/>
      <c r="D256" s="707"/>
      <c r="E256" s="707"/>
      <c r="F256" s="70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customHeight="1" x14ac:dyDescent="0.15">
      <c r="A257" s="706"/>
      <c r="B257" s="707"/>
      <c r="C257" s="707"/>
      <c r="D257" s="707"/>
      <c r="E257" s="707"/>
      <c r="F257" s="70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customHeight="1" x14ac:dyDescent="0.15">
      <c r="A258" s="706"/>
      <c r="B258" s="707"/>
      <c r="C258" s="707"/>
      <c r="D258" s="707"/>
      <c r="E258" s="707"/>
      <c r="F258" s="70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customHeight="1" x14ac:dyDescent="0.15">
      <c r="A259" s="706"/>
      <c r="B259" s="707"/>
      <c r="C259" s="707"/>
      <c r="D259" s="707"/>
      <c r="E259" s="707"/>
      <c r="F259" s="70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customHeight="1" x14ac:dyDescent="0.15">
      <c r="A260" s="706"/>
      <c r="B260" s="707"/>
      <c r="C260" s="707"/>
      <c r="D260" s="707"/>
      <c r="E260" s="707"/>
      <c r="F260" s="70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customHeight="1" x14ac:dyDescent="0.15">
      <c r="A261" s="706"/>
      <c r="B261" s="707"/>
      <c r="C261" s="707"/>
      <c r="D261" s="707"/>
      <c r="E261" s="707"/>
      <c r="F261" s="70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customHeight="1" x14ac:dyDescent="0.15">
      <c r="A262" s="706"/>
      <c r="B262" s="707"/>
      <c r="C262" s="707"/>
      <c r="D262" s="707"/>
      <c r="E262" s="707"/>
      <c r="F262" s="70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customHeight="1" x14ac:dyDescent="0.15">
      <c r="A263" s="706"/>
      <c r="B263" s="707"/>
      <c r="C263" s="707"/>
      <c r="D263" s="707"/>
      <c r="E263" s="707"/>
      <c r="F263" s="70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customHeight="1" x14ac:dyDescent="0.15">
      <c r="A264" s="706"/>
      <c r="B264" s="707"/>
      <c r="C264" s="707"/>
      <c r="D264" s="707"/>
      <c r="E264" s="707"/>
      <c r="F264" s="70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2"/>
      <c r="AR4" s="578"/>
      <c r="AS4" s="578"/>
      <c r="AT4" s="578"/>
      <c r="AU4" s="579"/>
      <c r="AV4" s="580"/>
      <c r="AW4" s="580"/>
      <c r="AX4" s="581"/>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2"/>
      <c r="AR37" s="578"/>
      <c r="AS37" s="578"/>
      <c r="AT37" s="578"/>
      <c r="AU37" s="579"/>
      <c r="AV37" s="580"/>
      <c r="AW37" s="580"/>
      <c r="AX37" s="581"/>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x14ac:dyDescent="0.15">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2015-06-25T04:33:28Z</cp:lastPrinted>
  <dcterms:created xsi:type="dcterms:W3CDTF">2012-03-13T00:50:25Z</dcterms:created>
  <dcterms:modified xsi:type="dcterms:W3CDTF">2015-07-08T13:57:13Z</dcterms:modified>
</cp:coreProperties>
</file>