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<sst xmlns="http://schemas.openxmlformats.org/spreadsheetml/2006/main" count="1599" uniqueCount="572">
  <si>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</si>
  <si>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</si>
  <si>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</si>
  <si>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</si>
  <si>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</si>
  <si>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</si>
  <si>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</si>
  <si>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</si>
  <si>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</si>
  <si>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</si>
  <si>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</si>
  <si>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</si>
  <si>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</si>
  <si>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</si>
  <si>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</si>
  <si>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</si>
  <si>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</si>
  <si>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</si>
  <si>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</si>
  <si>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</si>
  <si>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</si>
  <si>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</si>
  <si>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</si>
  <si>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</si>
  <si>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</si>
  <si>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</si>
  <si>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</si>
  <si>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</si>
  <si>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</si>
  <si>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</si>
  <si>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</si>
  <si>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</si>
  <si>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</si>
  <si>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</si>
  <si>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</si>
  <si>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</si>
  <si>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</si>
  <si>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</si>
  <si>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</si>
  <si>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</si>
  <si>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</si>
  <si>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</si>
  <si>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</si>
  <si>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</si>
  <si>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</si>
  <si>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</si>
  <si>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</si>
  <si>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</si>
  <si>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</si>
  <si>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</si>
  <si>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</si>
  <si>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</si>
  <si>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</si>
  <si>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</si>
  <si>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</si>
  <si>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</si>
  <si>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</si>
  <si>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</si>
  <si>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</si>
  <si>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</si>
  <si>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</si>
  <si>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</si>
  <si>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</si>
  <si>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</si>
  <si>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</si>
  <si>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</si>
  <si>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</si>
  <si>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</si>
  <si>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</si>
  <si>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</si>
  <si>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</si>
  <si>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</si>
  <si>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</si>
  <si>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</si>
  <si>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</si>
  <si>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</si>
  <si>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</si>
  <si>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</si>
  <si>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</si>
  <si>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</si>
  <si>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</si>
  <si>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</si>
  <si>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</si>
  <si>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</si>
  <si>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</si>
  <si>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</si>
  <si>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</si>
  <si>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</si>
  <si>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</si>
  <si>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</si>
  <si>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</si>
  <si>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</si>
  <si>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</si>
  <si>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</si>
  <si>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</si>
  <si>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</si>
  <si>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</si>
  <si>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</si>
  <si>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</si>
  <si>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</si>
  <si>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</si>
  <si>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</si>
  <si>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</si>
  <si>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</si>
  <si>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</si>
  <si>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</si>
  <si>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</si>
  <si>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</si>
  <si>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</si>
  <si>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</si>
  <si>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</si>
  <si>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</si>
  <si>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</si>
  <si>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</si>
  <si>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</si>
  <si>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</si>
  <si>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</si>
  <si>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</si>
  <si>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</si>
  <si>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</si>
  <si>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</si>
  <si>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</si>
  <si>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</si>
  <si>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</si>
  <si>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</si>
  <si>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</si>
  <si>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</si>
  <si>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</si>
  <si>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</si>
  <si>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</si>
  <si>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</si>
  <si>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</si>
  <si>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</si>
  <si>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</si>
  <si>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</si>
  <si>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</si>
  <si>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</si>
  <si>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</si>
  <si>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</si>
  <si>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</si>
  <si>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</si>
  <si>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</si>
  <si>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</si>
  <si>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</si>
  <si>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</si>
  <si>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</si>
  <si>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</si>
  <si>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</si>
  <si>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</si>
  <si>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</si>
  <si>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</si>
  <si>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</si>
  <si>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</si>
  <si>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</si>
  <si>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</si>
  <si>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</si>
  <si>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</si>
  <si>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</si>
  <si>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</si>
  <si>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</si>
  <si>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</si>
  <si>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</si>
  <si>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</si>
  <si>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</si>
  <si>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</si>
  <si>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</si>
  <si>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</si>
  <si>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</si>
  <si>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</si>
  <si>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</si>
  <si>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</si>
  <si>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</si>
  <si>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</si>
  <si>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</si>
  <si>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</si>
  <si>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</si>
  <si>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</si>
  <si>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</si>
  <si>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</si>
  <si>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</si>
  <si>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</si>
  <si>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</si>
  <si>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</si>
  <si>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</si>
  <si>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</si>
  <si>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</si>
  <si>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</si>
  <si>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</si>
  <si>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</si>
  <si>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</si>
  <si>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</si>
  <si>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</si>
  <si>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</si>
  <si>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</si>
  <si>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</si>
  <si>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</si>
  <si>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</si>
  <si>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</si>
  <si>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</si>
  <si>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</si>
  <si>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</si>
  <si>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</si>
  <si>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</si>
  <si>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</si>
  <si>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</si>
  <si>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</si>
  <si>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</si>
  <si>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</si>
  <si>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</si>
  <si>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</si>
  <si>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</si>
  <si>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</si>
  <si>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</si>
  <si>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</si>
  <si>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</si>
  <si>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</si>
  <si>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</si>
  <si>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</si>
  <si>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</si>
  <si>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</si>
  <si>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</si>
  <si>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</si>
  <si>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</si>
  <si>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</si>
  <si>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</si>
  <si>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</si>
  <si>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</si>
  <si>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</si>
  <si>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</si>
  <si>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</si>
  <si>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</si>
  <si>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</si>
  <si>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</si>
  <si>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</si>
  <si>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</si>
  <si>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</si>
  <si>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</si>
  <si>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</si>
  <si>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</si>
  <si>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</si>
  <si>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</si>
  <si>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</si>
  <si>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</si>
  <si>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</si>
  <si>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</si>
  <si>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</si>
  <si>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</si>
  <si>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</si>
  <si>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</si>
  <si>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</si>
  <si>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</si>
  <si>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</si>
  <si>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</si>
  <si>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</si>
  <si>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</si>
  <si>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</si>
  <si>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</si>
  <si>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</si>
  <si>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</si>
  <si>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</si>
  <si>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</si>
  <si>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</si>
  <si>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</si>
  <si>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</si>
  <si>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</si>
  <si>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</si>
  <si>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</si>
  <si>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</si>
  <si>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</si>
  <si>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</si>
  <si>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</si>
  <si>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</si>
  <si>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</si>
  <si>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</si>
  <si>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</si>
  <si>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</si>
  <si>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</si>
  <si>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</si>
  <si>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</si>
  <si>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</si>
  <si>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</si>
  <si>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</si>
  <si>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</si>
  <si>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</si>
  <si>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</si>
  <si>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</si>
  <si>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</si>
  <si>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</si>
  <si>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</si>
  <si>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</si>
  <si>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</si>
  <si>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</si>
  <si>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</si>
  <si>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</si>
  <si>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</si>
  <si>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</si>
  <si>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</si>
  <si>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</si>
  <si>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</si>
  <si>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</si>
  <si>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</si>
  <si>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</si>
  <si>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</si>
  <si>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</si>
  <si>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</si>
  <si>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</si>
  <si>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</si>
  <si>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</si>
  <si>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</si>
  <si>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</si>
  <si>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</si>
  <si>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</si>
  <si>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</si>
  <si>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</si>
  <si>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</si>
  <si>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</si>
  <si>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</si>
  <si>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</si>
  <si>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</si>
  <si>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</si>
  <si>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</si>
  <si>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</si>
  <si>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</si>
  <si>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</si>
  <si>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</si>
  <si>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</si>
  <si>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</si>
  <si>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</si>
  <si>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</si>
  <si>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</si>
  <si>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</si>
  <si>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</si>
  <si>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</si>
  <si>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</si>
  <si>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</si>
  <si>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</si>
  <si>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</si>
  <si>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</si>
  <si>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</si>
  <si>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</si>
  <si>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</si>
  <si>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</si>
  <si>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</si>
  <si>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</si>
  <si>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</si>
  <si>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</si>
  <si>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</si>
  <si>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</si>
  <si>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</si>
  <si>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</si>
  <si>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</si>
  <si>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</si>
  <si>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</si>
  <si>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</si>
  <si>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</si>
  <si>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</si>
  <si>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</si>
  <si>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</si>
  <si>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</si>
  <si>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</si>
  <si>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</si>
  <si>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</si>
  <si>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</si>
  <si>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</si>
  <si>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</si>
  <si>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</si>
  <si>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</si>
  <si>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</si>
  <si>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</si>
  <si>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</si>
  <si>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</si>
  <si>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</si>
  <si>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</si>
  <si>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</si>
  <si>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</si>
  <si>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</si>
  <si>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</si>
  <si>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</si>
  <si>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</si>
  <si>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</si>
  <si>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</si>
  <si>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</si>
  <si>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</si>
  <si>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</si>
  <si>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</si>
  <si>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</si>
  <si>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</si>
  <si>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</si>
  <si>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</si>
  <si>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</si>
  <si>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</si>
  <si>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</si>
  <si>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</si>
  <si>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</si>
  <si>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</si>
  <si>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</si>
  <si>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</si>
  <si>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</si>
  <si>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</si>
  <si>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</si>
  <si>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</si>
  <si>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</si>
  <si>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</si>
  <si>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</si>
  <si>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</si>
  <si>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</si>
  <si>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</si>
  <si>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</si>
  <si>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</si>
  <si>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</si>
  <si>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</si>
  <si>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</si>
  <si>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</si>
  <si>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</si>
  <si>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</si>
  <si>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</si>
  <si>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</si>
  <si>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</si>
  <si>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</si>
  <si>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</si>
  <si>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</si>
  <si>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</si>
  <si>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</si>
  <si>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</si>
  <si>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</si>
  <si>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</si>
  <si>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</si>
  <si>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</si>
  <si>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</si>
  <si>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</si>
  <si>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</si>
  <si>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</si>
  <si>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</si>
  <si>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</si>
  <si>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</si>
  <si>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</si>
  <si>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</si>
  <si>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</si>
  <si>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</si>
  <si>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</si>
  <si>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</si>
  <si>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</si>
  <si>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</si>
  <si>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</si>
  <si>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</si>
  <si>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</si>
  <si>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</si>
  <si>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</si>
  <si>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</si>
  <si>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</si>
  <si>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</si>
  <si>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</si>
  <si>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</si>
  <si>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</si>
  <si>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</si>
  <si>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</si>
  <si>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</si>
  <si>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</si>
  <si>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</si>
  <si>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</si>
  <si>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</si>
  <si>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</si>
  <si>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</si>
  <si>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</si>
  <si>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</si>
  <si>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</si>
  <si>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</si>
  <si>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</si>
  <si>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乙井康成</t>
    <rPh sb="0" eb="2">
      <t>カチョウ</t>
    </rPh>
    <rPh sb="3" eb="4">
      <t>オツ</t>
    </rPh>
    <rPh sb="4" eb="5">
      <t>イ</t>
    </rPh>
    <rPh sb="5" eb="7">
      <t>ヤスナリ</t>
    </rPh>
    <phoneticPr fontId="5"/>
  </si>
  <si>
    <t>10　国土の総合的な利用、整備及び保全、国土に
　　関する情報の整備
　38　国土の位置・形状を定めるための調査及び
　　　地理空間情報の整備・活用を推進する</t>
    <rPh sb="3" eb="5">
      <t>コクド</t>
    </rPh>
    <rPh sb="6" eb="9">
      <t>ソウゴウテキ</t>
    </rPh>
    <rPh sb="10" eb="12">
      <t>リヨウ</t>
    </rPh>
    <rPh sb="13" eb="15">
      <t>セイビ</t>
    </rPh>
    <rPh sb="15" eb="16">
      <t>オヨ</t>
    </rPh>
    <rPh sb="17" eb="19">
      <t>ホゼン</t>
    </rPh>
    <rPh sb="20" eb="22">
      <t>コクド</t>
    </rPh>
    <rPh sb="26" eb="27">
      <t>カン</t>
    </rPh>
    <rPh sb="29" eb="31">
      <t>ジョウホウ</t>
    </rPh>
    <rPh sb="32" eb="34">
      <t>セイビ</t>
    </rPh>
    <rPh sb="39" eb="41">
      <t>コクド</t>
    </rPh>
    <rPh sb="42" eb="44">
      <t>イチ</t>
    </rPh>
    <rPh sb="45" eb="47">
      <t>ケイジョウ</t>
    </rPh>
    <rPh sb="48" eb="49">
      <t>サダ</t>
    </rPh>
    <rPh sb="54" eb="56">
      <t>チョウサ</t>
    </rPh>
    <rPh sb="56" eb="57">
      <t>オヨ</t>
    </rPh>
    <rPh sb="62" eb="64">
      <t>チリ</t>
    </rPh>
    <rPh sb="64" eb="66">
      <t>クウカン</t>
    </rPh>
    <rPh sb="66" eb="68">
      <t>ジョウホウ</t>
    </rPh>
    <rPh sb="69" eb="71">
      <t>セイビ</t>
    </rPh>
    <rPh sb="72" eb="74">
      <t>カツヨウ</t>
    </rPh>
    <rPh sb="75" eb="77">
      <t>スイシン</t>
    </rPh>
    <phoneticPr fontId="5"/>
  </si>
  <si>
    <t>地球地図整備等経費</t>
    <rPh sb="0" eb="2">
      <t>チキュウ</t>
    </rPh>
    <rPh sb="2" eb="4">
      <t>チズ</t>
    </rPh>
    <rPh sb="4" eb="6">
      <t>セイビ</t>
    </rPh>
    <rPh sb="6" eb="7">
      <t>トウ</t>
    </rPh>
    <rPh sb="7" eb="9">
      <t>ケイヒ</t>
    </rPh>
    <phoneticPr fontId="5"/>
  </si>
  <si>
    <t>-</t>
    <phoneticPr fontId="5"/>
  </si>
  <si>
    <t>測量庁費</t>
    <rPh sb="0" eb="2">
      <t>ソクリョウ</t>
    </rPh>
    <rPh sb="2" eb="3">
      <t>チョウ</t>
    </rPh>
    <rPh sb="3" eb="4">
      <t>ヒ</t>
    </rPh>
    <phoneticPr fontId="5"/>
  </si>
  <si>
    <t>政府開発援助測量庁費</t>
    <rPh sb="0" eb="2">
      <t>セイフ</t>
    </rPh>
    <rPh sb="2" eb="4">
      <t>カイハツ</t>
    </rPh>
    <rPh sb="4" eb="6">
      <t>エンジョ</t>
    </rPh>
    <rPh sb="6" eb="8">
      <t>ソクリョウ</t>
    </rPh>
    <rPh sb="8" eb="9">
      <t>チョウ</t>
    </rPh>
    <rPh sb="9" eb="10">
      <t>ヒ</t>
    </rPh>
    <phoneticPr fontId="5"/>
  </si>
  <si>
    <t>職員旅費</t>
    <rPh sb="0" eb="2">
      <t>ショクイン</t>
    </rPh>
    <rPh sb="2" eb="4">
      <t>リョヒ</t>
    </rPh>
    <phoneticPr fontId="5"/>
  </si>
  <si>
    <t>委員等旅費</t>
    <rPh sb="0" eb="3">
      <t>イイントウ</t>
    </rPh>
    <rPh sb="3" eb="5">
      <t>リョヒ</t>
    </rPh>
    <phoneticPr fontId="5"/>
  </si>
  <si>
    <t>政府開発援助職員旅費</t>
    <rPh sb="0" eb="2">
      <t>セイフ</t>
    </rPh>
    <rPh sb="2" eb="4">
      <t>カイハツ</t>
    </rPh>
    <rPh sb="4" eb="6">
      <t>エンジョ</t>
    </rPh>
    <rPh sb="6" eb="8">
      <t>ショクイン</t>
    </rPh>
    <rPh sb="8" eb="10">
      <t>リョヒ</t>
    </rPh>
    <phoneticPr fontId="5"/>
  </si>
  <si>
    <t>測量法（第4条、第11条～第31条）
地理空間情報活用推進基本法（第3条、第4条、第11条、第18条）</t>
    <rPh sb="0" eb="2">
      <t>ソクリョウ</t>
    </rPh>
    <rPh sb="2" eb="3">
      <t>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5"/>
  </si>
  <si>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</si>
  <si>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　大規模な自然災害の発生による被害の軽減及び地球規模の自然環境の変化による悪影響の軽減のため、地理空間情報分野から対応することを目的とする。</t>
    <rPh sb="1" eb="4">
      <t>ダイキボ</t>
    </rPh>
    <rPh sb="5" eb="7">
      <t>シゼン</t>
    </rPh>
    <rPh sb="7" eb="9">
      <t>サイガイ</t>
    </rPh>
    <rPh sb="10" eb="12">
      <t>ハッセイ</t>
    </rPh>
    <rPh sb="15" eb="17">
      <t>ヒガイ</t>
    </rPh>
    <rPh sb="18" eb="20">
      <t>ケイゲン</t>
    </rPh>
    <rPh sb="20" eb="21">
      <t>オヨ</t>
    </rPh>
    <rPh sb="22" eb="24">
      <t>チキュウ</t>
    </rPh>
    <rPh sb="24" eb="26">
      <t>キボ</t>
    </rPh>
    <rPh sb="27" eb="29">
      <t>シゼン</t>
    </rPh>
    <rPh sb="29" eb="31">
      <t>カンキョウ</t>
    </rPh>
    <rPh sb="32" eb="34">
      <t>ヘンカ</t>
    </rPh>
    <rPh sb="37" eb="40">
      <t>アクエイキョウ</t>
    </rPh>
    <rPh sb="41" eb="43">
      <t>ケイゲン</t>
    </rPh>
    <rPh sb="47" eb="49">
      <t>チリ</t>
    </rPh>
    <rPh sb="49" eb="51">
      <t>クウカン</t>
    </rPh>
    <rPh sb="51" eb="53">
      <t>ジョウホウ</t>
    </rPh>
    <rPh sb="53" eb="55">
      <t>ブンヤ</t>
    </rPh>
    <rPh sb="57" eb="59">
      <t>タイオウ</t>
    </rPh>
    <rPh sb="64" eb="66">
      <t>モクテキ</t>
    </rPh>
    <phoneticPr fontId="5"/>
  </si>
  <si>
    <t>-</t>
    <phoneticPr fontId="5"/>
  </si>
  <si>
    <t>-</t>
    <phoneticPr fontId="5"/>
  </si>
  <si>
    <t>国・地域</t>
    <rPh sb="0" eb="1">
      <t>クニ</t>
    </rPh>
    <rPh sb="2" eb="4">
      <t>チイキ</t>
    </rPh>
    <phoneticPr fontId="5"/>
  </si>
  <si>
    <t>千円/国・地域</t>
    <rPh sb="0" eb="2">
      <t>センエン</t>
    </rPh>
    <rPh sb="3" eb="4">
      <t>クニ</t>
    </rPh>
    <rPh sb="5" eb="7">
      <t>チイキ</t>
    </rPh>
    <phoneticPr fontId="5"/>
  </si>
  <si>
    <t>円/国・地域</t>
    <rPh sb="0" eb="1">
      <t>エン</t>
    </rPh>
    <rPh sb="2" eb="3">
      <t>クニ</t>
    </rPh>
    <rPh sb="4" eb="6">
      <t>チイキ</t>
    </rPh>
    <phoneticPr fontId="5"/>
  </si>
  <si>
    <t>25,278/182</t>
    <phoneticPr fontId="5"/>
  </si>
  <si>
    <t>18,175/183</t>
    <phoneticPr fontId="5"/>
  </si>
  <si>
    <t>21,113/183</t>
    <phoneticPr fontId="5"/>
  </si>
  <si>
    <t>地球地図は、持続可能な発展を実現する上で必要な「環境へのインパクト、土地利用及び土地利用の変化に関する高精度なデータを収集するため」（ヨハネスブルグサミット実施計画文書、平成14年国連）、日本のみならず国際的にも必要とされている基盤的地理情報である。</t>
    <rPh sb="0" eb="2">
      <t>チキュウ</t>
    </rPh>
    <rPh sb="2" eb="4">
      <t>チズ</t>
    </rPh>
    <rPh sb="6" eb="8">
      <t>ジゾク</t>
    </rPh>
    <rPh sb="8" eb="10">
      <t>カノウ</t>
    </rPh>
    <rPh sb="11" eb="13">
      <t>ハッテン</t>
    </rPh>
    <rPh sb="14" eb="16">
      <t>ジツゲン</t>
    </rPh>
    <rPh sb="18" eb="19">
      <t>ウエ</t>
    </rPh>
    <rPh sb="20" eb="22">
      <t>ヒツヨウ</t>
    </rPh>
    <rPh sb="24" eb="26">
      <t>カンキョウ</t>
    </rPh>
    <rPh sb="34" eb="36">
      <t>トチ</t>
    </rPh>
    <rPh sb="36" eb="38">
      <t>リヨウ</t>
    </rPh>
    <rPh sb="38" eb="39">
      <t>オヨ</t>
    </rPh>
    <rPh sb="40" eb="42">
      <t>トチ</t>
    </rPh>
    <rPh sb="42" eb="44">
      <t>リヨウ</t>
    </rPh>
    <rPh sb="45" eb="47">
      <t>ヘンカ</t>
    </rPh>
    <rPh sb="48" eb="49">
      <t>カン</t>
    </rPh>
    <rPh sb="51" eb="54">
      <t>コウセイド</t>
    </rPh>
    <rPh sb="59" eb="61">
      <t>シュウシュウ</t>
    </rPh>
    <rPh sb="78" eb="80">
      <t>ジッシ</t>
    </rPh>
    <rPh sb="80" eb="82">
      <t>ケイカク</t>
    </rPh>
    <rPh sb="82" eb="84">
      <t>ブンショ</t>
    </rPh>
    <rPh sb="85" eb="87">
      <t>ヘイセイ</t>
    </rPh>
    <rPh sb="89" eb="90">
      <t>ネン</t>
    </rPh>
    <rPh sb="90" eb="92">
      <t>コクレン</t>
    </rPh>
    <rPh sb="94" eb="96">
      <t>ニホン</t>
    </rPh>
    <rPh sb="101" eb="104">
      <t>コクサイテキ</t>
    </rPh>
    <rPh sb="106" eb="108">
      <t>ヒツヨウ</t>
    </rPh>
    <rPh sb="114" eb="117">
      <t>キバンテキ</t>
    </rPh>
    <rPh sb="117" eb="119">
      <t>チリ</t>
    </rPh>
    <rPh sb="119" eb="121">
      <t>ジョウホウ</t>
    </rPh>
    <phoneticPr fontId="5"/>
  </si>
  <si>
    <t>地球地図国際運営委員会は、各国の地理空間情報当局や国際機関等によるメンバーで構成されており、日本の地理空間情報当局であり事務局を担っている国土地理院が実施すべき事業である。</t>
    <rPh sb="0" eb="2">
      <t>チキュウ</t>
    </rPh>
    <rPh sb="2" eb="4">
      <t>チズ</t>
    </rPh>
    <rPh sb="4" eb="6">
      <t>コクサイ</t>
    </rPh>
    <rPh sb="6" eb="8">
      <t>ウンエイ</t>
    </rPh>
    <rPh sb="8" eb="11">
      <t>イインカイ</t>
    </rPh>
    <rPh sb="13" eb="15">
      <t>カクコク</t>
    </rPh>
    <rPh sb="16" eb="18">
      <t>チリ</t>
    </rPh>
    <rPh sb="18" eb="20">
      <t>クウカン</t>
    </rPh>
    <rPh sb="20" eb="22">
      <t>ジョウホウ</t>
    </rPh>
    <rPh sb="22" eb="24">
      <t>トウキョク</t>
    </rPh>
    <rPh sb="25" eb="27">
      <t>コクサイ</t>
    </rPh>
    <rPh sb="27" eb="29">
      <t>キカン</t>
    </rPh>
    <rPh sb="29" eb="30">
      <t>トウ</t>
    </rPh>
    <rPh sb="38" eb="40">
      <t>コウセイ</t>
    </rPh>
    <rPh sb="46" eb="48">
      <t>ニホン</t>
    </rPh>
    <rPh sb="49" eb="51">
      <t>チリ</t>
    </rPh>
    <rPh sb="51" eb="53">
      <t>クウカン</t>
    </rPh>
    <rPh sb="53" eb="55">
      <t>ジョウホウ</t>
    </rPh>
    <rPh sb="55" eb="57">
      <t>トウキョク</t>
    </rPh>
    <rPh sb="60" eb="63">
      <t>ジムキョク</t>
    </rPh>
    <rPh sb="64" eb="65">
      <t>ニナ</t>
    </rPh>
    <rPh sb="69" eb="71">
      <t>コクド</t>
    </rPh>
    <rPh sb="71" eb="73">
      <t>チリ</t>
    </rPh>
    <rPh sb="73" eb="74">
      <t>イン</t>
    </rPh>
    <rPh sb="75" eb="77">
      <t>ジッシ</t>
    </rPh>
    <rPh sb="80" eb="82">
      <t>ジギョウ</t>
    </rPh>
    <phoneticPr fontId="5"/>
  </si>
  <si>
    <t>請負契約の発注方法は、一般競争入札を原則とし、透明性・公平性・競争性の確保に努めている。</t>
    <phoneticPr fontId="5"/>
  </si>
  <si>
    <t>事業目的に沿って予算を執行しており、その執行状況等を適切に把握・確認している。</t>
    <phoneticPr fontId="5"/>
  </si>
  <si>
    <t>‐</t>
  </si>
  <si>
    <t>成果物は、砂漠化、森林減少等の地球環境の現状把握、大規模災害への対処など、様々な分野に活用されている。</t>
    <rPh sb="0" eb="2">
      <t>セイカ</t>
    </rPh>
    <rPh sb="2" eb="3">
      <t>ブツ</t>
    </rPh>
    <rPh sb="5" eb="8">
      <t>サバクカ</t>
    </rPh>
    <rPh sb="9" eb="11">
      <t>シンリン</t>
    </rPh>
    <rPh sb="11" eb="13">
      <t>ゲンショウ</t>
    </rPh>
    <rPh sb="13" eb="14">
      <t>トウ</t>
    </rPh>
    <rPh sb="15" eb="17">
      <t>チキュウ</t>
    </rPh>
    <rPh sb="17" eb="19">
      <t>カンキョウ</t>
    </rPh>
    <rPh sb="20" eb="22">
      <t>ゲンジョウ</t>
    </rPh>
    <rPh sb="22" eb="24">
      <t>ハアク</t>
    </rPh>
    <rPh sb="25" eb="28">
      <t>ダイキボ</t>
    </rPh>
    <rPh sb="28" eb="30">
      <t>サイガイ</t>
    </rPh>
    <rPh sb="32" eb="34">
      <t>タイショ</t>
    </rPh>
    <rPh sb="37" eb="39">
      <t>サマザマ</t>
    </rPh>
    <rPh sb="40" eb="42">
      <t>ブンヤ</t>
    </rPh>
    <rPh sb="43" eb="45">
      <t>カツヨウ</t>
    </rPh>
    <phoneticPr fontId="5"/>
  </si>
  <si>
    <t>-</t>
    <phoneticPr fontId="5"/>
  </si>
  <si>
    <t>合同会社Georepublic Japan</t>
    <phoneticPr fontId="5"/>
  </si>
  <si>
    <t>地球地図データカタログサイト構築支援マニュアル作成業務</t>
    <phoneticPr fontId="5"/>
  </si>
  <si>
    <t>北海道地図(株)</t>
    <phoneticPr fontId="5"/>
  </si>
  <si>
    <t>平成26年度全球地理空間情報の整備業務</t>
    <phoneticPr fontId="5"/>
  </si>
  <si>
    <t>ホテルモントレ(株)ホテルモントレ仙台</t>
    <phoneticPr fontId="5"/>
  </si>
  <si>
    <t>会場借り上げ</t>
    <phoneticPr fontId="5"/>
  </si>
  <si>
    <t>メディアアート(株)</t>
    <phoneticPr fontId="5"/>
  </si>
  <si>
    <t>国連地球規模の地理空間情報管理に関するアジア太平洋地域委員会に係るホスティングサービスの提供等業務</t>
    <phoneticPr fontId="5"/>
  </si>
  <si>
    <t>随意契約</t>
    <phoneticPr fontId="5"/>
  </si>
  <si>
    <t>-</t>
    <phoneticPr fontId="5"/>
  </si>
  <si>
    <t>(株)ホサカ</t>
  </si>
  <si>
    <t>備品（プロジェクター）購入</t>
    <rPh sb="0" eb="2">
      <t>ビヒン</t>
    </rPh>
    <rPh sb="11" eb="13">
      <t>コウニュウ</t>
    </rPh>
    <phoneticPr fontId="5"/>
  </si>
  <si>
    <t>(株)根本商事</t>
  </si>
  <si>
    <t>(株)トラコム</t>
  </si>
  <si>
    <t>富士通エフ・アイ・ピー(株)</t>
  </si>
  <si>
    <t>GMOクラウド(株)</t>
  </si>
  <si>
    <t>(株)トータルサポートシステム</t>
  </si>
  <si>
    <t>(一財)日本地図センター</t>
    <phoneticPr fontId="5"/>
  </si>
  <si>
    <t>地球地図国際運営委員会事務局支援等にかかる業務</t>
    <phoneticPr fontId="5"/>
  </si>
  <si>
    <t>地球地図国際運営委員会事務局支援等にかかる業務</t>
    <phoneticPr fontId="5"/>
  </si>
  <si>
    <t>UJNR地震調査専門部会第10回合同部会開催支援業務</t>
    <phoneticPr fontId="5"/>
  </si>
  <si>
    <t>UJNR地震調査専門部会第10回合同部会開催支援業務</t>
    <phoneticPr fontId="5"/>
  </si>
  <si>
    <t>地球地図データの整備・公開ツール改良に関する技術検討会運営支援業務</t>
    <phoneticPr fontId="5"/>
  </si>
  <si>
    <t>(一財)日本国際協力センター</t>
    <phoneticPr fontId="5"/>
  </si>
  <si>
    <t>第41回日韓測地・地図協力会議等に係る通訳業務</t>
    <phoneticPr fontId="5"/>
  </si>
  <si>
    <t>随意契約</t>
    <phoneticPr fontId="5"/>
  </si>
  <si>
    <t>-</t>
    <phoneticPr fontId="5"/>
  </si>
  <si>
    <t>雑役務費</t>
    <phoneticPr fontId="5"/>
  </si>
  <si>
    <t>雑役務費</t>
    <phoneticPr fontId="5"/>
  </si>
  <si>
    <t>B.(一財)日本地図センター</t>
    <phoneticPr fontId="5"/>
  </si>
  <si>
    <t>地球地図データカタログサイト構築支援マニュアル作成業務</t>
    <phoneticPr fontId="5"/>
  </si>
  <si>
    <t>A.合同会社Georepublic Japan</t>
    <phoneticPr fontId="5"/>
  </si>
  <si>
    <t>-</t>
  </si>
  <si>
    <t>-</t>
    <phoneticPr fontId="5"/>
  </si>
  <si>
    <t>-</t>
    <phoneticPr fontId="5"/>
  </si>
  <si>
    <t>-</t>
    <phoneticPr fontId="5"/>
  </si>
  <si>
    <t>-</t>
    <phoneticPr fontId="5"/>
  </si>
  <si>
    <t>-</t>
    <phoneticPr fontId="5"/>
  </si>
  <si>
    <t>随意契約</t>
  </si>
  <si>
    <t>ホームページ更新に伴う翻訳業務</t>
  </si>
  <si>
    <t>１）地球地図データの整備・提供に関する関係各国との調整や地球地図関連国際会議の技術資料作成等により、地球地図国際運営委員会の活動を支援する。また、開発途上国が自らデータを整備・提供するために必要な技術開発を行う。
２）「国連地球規模の地理空間情報管理に関するアジア太平洋地域委員会」の取組への貢献と連携しつつ、官民が連携して本邦技術の海外展開を行う。
３）国連防災世界会議の機会を活用して、指定行政機関として東日本大震災の対応等、防災分野での高度・先進的な取組を紹介するとともに、参加国の知見を収集する。
４）災害被害の軽減等に関する科学的な知見を米国と共有・協働していくため、UJNR地震調査専門部会を開催する。</t>
    <rPh sb="2" eb="4">
      <t>チキュウ</t>
    </rPh>
    <rPh sb="4" eb="6">
      <t>チズ</t>
    </rPh>
    <rPh sb="10" eb="12">
      <t>セイビ</t>
    </rPh>
    <rPh sb="13" eb="15">
      <t>テイキョウ</t>
    </rPh>
    <rPh sb="16" eb="17">
      <t>カン</t>
    </rPh>
    <rPh sb="19" eb="21">
      <t>カンケイ</t>
    </rPh>
    <rPh sb="21" eb="23">
      <t>カクコク</t>
    </rPh>
    <rPh sb="25" eb="27">
      <t>チョウセイ</t>
    </rPh>
    <rPh sb="28" eb="30">
      <t>チキュウ</t>
    </rPh>
    <rPh sb="30" eb="32">
      <t>チズ</t>
    </rPh>
    <rPh sb="32" eb="34">
      <t>カンレン</t>
    </rPh>
    <rPh sb="34" eb="36">
      <t>コクサイ</t>
    </rPh>
    <rPh sb="36" eb="38">
      <t>カイギ</t>
    </rPh>
    <rPh sb="39" eb="41">
      <t>ギジュツ</t>
    </rPh>
    <rPh sb="41" eb="43">
      <t>シリョウ</t>
    </rPh>
    <rPh sb="43" eb="45">
      <t>サクセイ</t>
    </rPh>
    <rPh sb="45" eb="46">
      <t>トウ</t>
    </rPh>
    <rPh sb="50" eb="52">
      <t>チキュウ</t>
    </rPh>
    <rPh sb="52" eb="54">
      <t>チズ</t>
    </rPh>
    <rPh sb="54" eb="56">
      <t>コクサイ</t>
    </rPh>
    <rPh sb="56" eb="58">
      <t>ウンエイ</t>
    </rPh>
    <rPh sb="58" eb="61">
      <t>イインカイ</t>
    </rPh>
    <rPh sb="62" eb="64">
      <t>カツドウ</t>
    </rPh>
    <rPh sb="65" eb="67">
      <t>シエン</t>
    </rPh>
    <rPh sb="73" eb="75">
      <t>カイハツ</t>
    </rPh>
    <rPh sb="75" eb="77">
      <t>トジョウ</t>
    </rPh>
    <rPh sb="77" eb="78">
      <t>コク</t>
    </rPh>
    <rPh sb="79" eb="80">
      <t>ミズカ</t>
    </rPh>
    <rPh sb="85" eb="87">
      <t>セイビ</t>
    </rPh>
    <rPh sb="88" eb="90">
      <t>テイキョウ</t>
    </rPh>
    <rPh sb="95" eb="97">
      <t>ヒツヨウ</t>
    </rPh>
    <rPh sb="98" eb="100">
      <t>ギジュツ</t>
    </rPh>
    <rPh sb="100" eb="102">
      <t>カイハツ</t>
    </rPh>
    <rPh sb="103" eb="104">
      <t>オコナ</t>
    </rPh>
    <rPh sb="110" eb="112">
      <t>コクレン</t>
    </rPh>
    <rPh sb="112" eb="114">
      <t>チキュウ</t>
    </rPh>
    <rPh sb="114" eb="116">
      <t>キボ</t>
    </rPh>
    <rPh sb="117" eb="119">
      <t>チリ</t>
    </rPh>
    <rPh sb="119" eb="121">
      <t>クウカン</t>
    </rPh>
    <rPh sb="121" eb="123">
      <t>ジョウホウ</t>
    </rPh>
    <rPh sb="123" eb="125">
      <t>カンリ</t>
    </rPh>
    <rPh sb="126" eb="127">
      <t>カン</t>
    </rPh>
    <rPh sb="132" eb="135">
      <t>タイヘイヨウ</t>
    </rPh>
    <rPh sb="135" eb="137">
      <t>チイキ</t>
    </rPh>
    <rPh sb="137" eb="140">
      <t>イインカイ</t>
    </rPh>
    <rPh sb="142" eb="144">
      <t>トリク</t>
    </rPh>
    <rPh sb="146" eb="148">
      <t>コウケン</t>
    </rPh>
    <rPh sb="149" eb="151">
      <t>レンケイ</t>
    </rPh>
    <rPh sb="155" eb="157">
      <t>カンミン</t>
    </rPh>
    <rPh sb="158" eb="160">
      <t>レンケイ</t>
    </rPh>
    <rPh sb="162" eb="164">
      <t>ホンポウ</t>
    </rPh>
    <rPh sb="164" eb="166">
      <t>ギジュツ</t>
    </rPh>
    <rPh sb="167" eb="169">
      <t>カイガイ</t>
    </rPh>
    <rPh sb="169" eb="171">
      <t>テンカイ</t>
    </rPh>
    <rPh sb="172" eb="173">
      <t>オコナ</t>
    </rPh>
    <rPh sb="178" eb="180">
      <t>コクレン</t>
    </rPh>
    <rPh sb="180" eb="182">
      <t>ボウサイ</t>
    </rPh>
    <rPh sb="182" eb="184">
      <t>セカイ</t>
    </rPh>
    <rPh sb="184" eb="186">
      <t>カイギ</t>
    </rPh>
    <rPh sb="187" eb="189">
      <t>キカイ</t>
    </rPh>
    <rPh sb="190" eb="192">
      <t>カツヨウ</t>
    </rPh>
    <rPh sb="195" eb="197">
      <t>シテイ</t>
    </rPh>
    <rPh sb="197" eb="199">
      <t>ギョウセイ</t>
    </rPh>
    <rPh sb="199" eb="201">
      <t>キカン</t>
    </rPh>
    <rPh sb="204" eb="205">
      <t>ヒガシ</t>
    </rPh>
    <rPh sb="205" eb="207">
      <t>ニホン</t>
    </rPh>
    <rPh sb="207" eb="210">
      <t>ダイシンサイ</t>
    </rPh>
    <rPh sb="211" eb="213">
      <t>タイオウ</t>
    </rPh>
    <rPh sb="213" eb="214">
      <t>トウ</t>
    </rPh>
    <rPh sb="215" eb="217">
      <t>ボウサイ</t>
    </rPh>
    <rPh sb="217" eb="219">
      <t>ブンヤ</t>
    </rPh>
    <rPh sb="221" eb="223">
      <t>コウド</t>
    </rPh>
    <rPh sb="224" eb="227">
      <t>センシンテキ</t>
    </rPh>
    <rPh sb="228" eb="230">
      <t>トリク</t>
    </rPh>
    <rPh sb="231" eb="233">
      <t>ショウカイ</t>
    </rPh>
    <rPh sb="240" eb="243">
      <t>サンカコク</t>
    </rPh>
    <rPh sb="244" eb="246">
      <t>チケン</t>
    </rPh>
    <rPh sb="247" eb="249">
      <t>シュウシュウ</t>
    </rPh>
    <rPh sb="255" eb="257">
      <t>サイガイ</t>
    </rPh>
    <rPh sb="257" eb="259">
      <t>ヒガイ</t>
    </rPh>
    <rPh sb="260" eb="263">
      <t>ケイゲントウ</t>
    </rPh>
    <rPh sb="264" eb="265">
      <t>カン</t>
    </rPh>
    <rPh sb="267" eb="270">
      <t>カガクテキ</t>
    </rPh>
    <rPh sb="271" eb="273">
      <t>チケン</t>
    </rPh>
    <rPh sb="274" eb="276">
      <t>ベイコク</t>
    </rPh>
    <rPh sb="277" eb="279">
      <t>キョウユウ</t>
    </rPh>
    <rPh sb="280" eb="282">
      <t>キョウドウ</t>
    </rPh>
    <rPh sb="293" eb="295">
      <t>ジシン</t>
    </rPh>
    <rPh sb="295" eb="297">
      <t>チョウサ</t>
    </rPh>
    <rPh sb="297" eb="299">
      <t>センモン</t>
    </rPh>
    <rPh sb="299" eb="301">
      <t>ブカイ</t>
    </rPh>
    <rPh sb="302" eb="304">
      <t>カイサイ</t>
    </rPh>
    <phoneticPr fontId="5"/>
  </si>
  <si>
    <t>C.</t>
    <phoneticPr fontId="5"/>
  </si>
  <si>
    <t>-</t>
    <phoneticPr fontId="5"/>
  </si>
  <si>
    <t>-</t>
    <phoneticPr fontId="5"/>
  </si>
  <si>
    <t>-</t>
    <phoneticPr fontId="5"/>
  </si>
  <si>
    <t>消耗品購入</t>
    <phoneticPr fontId="5"/>
  </si>
  <si>
    <t>消耗品購入</t>
    <phoneticPr fontId="5"/>
  </si>
  <si>
    <t>ISCGM Webサーバホスティング（4～6月）</t>
    <phoneticPr fontId="5"/>
  </si>
  <si>
    <t>ISCGM Webアプリケーション脆弱性監査作業</t>
    <phoneticPr fontId="5"/>
  </si>
  <si>
    <t>ISCGM Webサーバホスティング（7～3月）</t>
    <phoneticPr fontId="5"/>
  </si>
  <si>
    <t>GISソフトウェア購入</t>
    <rPh sb="9" eb="11">
      <t>コウニュウ</t>
    </rPh>
    <phoneticPr fontId="5"/>
  </si>
  <si>
    <t>随意契約
(公募)</t>
    <rPh sb="6" eb="8">
      <t>コウボ</t>
    </rPh>
    <phoneticPr fontId="5"/>
  </si>
  <si>
    <t>各発注においては、必要最低限の範囲に限定しており、技術開発等においても効率的に実施している。</t>
    <rPh sb="0" eb="1">
      <t>カク</t>
    </rPh>
    <rPh sb="1" eb="3">
      <t>ハッチュウ</t>
    </rPh>
    <rPh sb="9" eb="11">
      <t>ヒツヨウ</t>
    </rPh>
    <rPh sb="11" eb="14">
      <t>サイテイゲン</t>
    </rPh>
    <rPh sb="15" eb="17">
      <t>ハンイ</t>
    </rPh>
    <rPh sb="18" eb="20">
      <t>ゲンテイ</t>
    </rPh>
    <rPh sb="25" eb="27">
      <t>ギジュツ</t>
    </rPh>
    <rPh sb="27" eb="29">
      <t>カイハツ</t>
    </rPh>
    <rPh sb="29" eb="30">
      <t>トウ</t>
    </rPh>
    <rPh sb="35" eb="38">
      <t>コウリツテキ</t>
    </rPh>
    <rPh sb="39" eb="41">
      <t>ジッシ</t>
    </rPh>
    <phoneticPr fontId="5"/>
  </si>
  <si>
    <t>・地球地図は地球温暖化対策、広域災害対応など様々な分野で活用されている。地球地図国際運営委員会事務局として、世界各国の地理空間情報当局と連携を強化し、地球環境の変化の把握のため継続的なデータ整備・更新を推進する必要がある。
・業務の実施にあたっては、作業体制及び作業計画表の事前確認を行うとともに、工程管理を通じて実施内容、支出先や使途について明確に把握できるよう適宜確認を行っている。</t>
    <rPh sb="1" eb="3">
      <t>チキュウ</t>
    </rPh>
    <rPh sb="3" eb="5">
      <t>チズ</t>
    </rPh>
    <rPh sb="6" eb="8">
      <t>チキュウ</t>
    </rPh>
    <rPh sb="8" eb="11">
      <t>オンダンカ</t>
    </rPh>
    <rPh sb="11" eb="13">
      <t>タイサク</t>
    </rPh>
    <rPh sb="14" eb="16">
      <t>コウイキ</t>
    </rPh>
    <rPh sb="16" eb="18">
      <t>サイガイ</t>
    </rPh>
    <rPh sb="18" eb="20">
      <t>タイオウ</t>
    </rPh>
    <rPh sb="22" eb="24">
      <t>サマザマ</t>
    </rPh>
    <rPh sb="25" eb="27">
      <t>ブンヤ</t>
    </rPh>
    <rPh sb="28" eb="30">
      <t>カツヨウ</t>
    </rPh>
    <rPh sb="36" eb="38">
      <t>チキュウ</t>
    </rPh>
    <rPh sb="38" eb="40">
      <t>チズ</t>
    </rPh>
    <rPh sb="40" eb="42">
      <t>コクサイ</t>
    </rPh>
    <rPh sb="42" eb="44">
      <t>ウンエイ</t>
    </rPh>
    <rPh sb="44" eb="47">
      <t>イインカイ</t>
    </rPh>
    <rPh sb="47" eb="50">
      <t>ジムキョク</t>
    </rPh>
    <rPh sb="54" eb="56">
      <t>セカイ</t>
    </rPh>
    <rPh sb="56" eb="58">
      <t>カクコク</t>
    </rPh>
    <rPh sb="59" eb="61">
      <t>チリ</t>
    </rPh>
    <rPh sb="61" eb="63">
      <t>クウカン</t>
    </rPh>
    <rPh sb="63" eb="65">
      <t>ジョウホウ</t>
    </rPh>
    <rPh sb="65" eb="67">
      <t>トウキョク</t>
    </rPh>
    <rPh sb="68" eb="70">
      <t>レンケイ</t>
    </rPh>
    <rPh sb="71" eb="73">
      <t>キョウカ</t>
    </rPh>
    <rPh sb="75" eb="77">
      <t>チキュウ</t>
    </rPh>
    <rPh sb="77" eb="79">
      <t>カンキョウ</t>
    </rPh>
    <rPh sb="80" eb="82">
      <t>ヘンカ</t>
    </rPh>
    <rPh sb="83" eb="85">
      <t>ハアク</t>
    </rPh>
    <rPh sb="88" eb="91">
      <t>ケイゾクテキ</t>
    </rPh>
    <rPh sb="95" eb="97">
      <t>セイビ</t>
    </rPh>
    <rPh sb="98" eb="100">
      <t>コウシン</t>
    </rPh>
    <rPh sb="101" eb="103">
      <t>スイシン</t>
    </rPh>
    <rPh sb="105" eb="107">
      <t>ヒツヨウ</t>
    </rPh>
    <rPh sb="113" eb="115">
      <t>ギョウム</t>
    </rPh>
    <rPh sb="116" eb="118">
      <t>ジッシ</t>
    </rPh>
    <rPh sb="125" eb="127">
      <t>サギョウ</t>
    </rPh>
    <rPh sb="127" eb="129">
      <t>タイセイ</t>
    </rPh>
    <rPh sb="129" eb="130">
      <t>オヨ</t>
    </rPh>
    <rPh sb="131" eb="133">
      <t>サギョウ</t>
    </rPh>
    <rPh sb="133" eb="135">
      <t>ケイカク</t>
    </rPh>
    <rPh sb="135" eb="136">
      <t>ヒョウ</t>
    </rPh>
    <rPh sb="137" eb="139">
      <t>ジゼン</t>
    </rPh>
    <rPh sb="139" eb="141">
      <t>カクニン</t>
    </rPh>
    <rPh sb="142" eb="143">
      <t>オコナ</t>
    </rPh>
    <rPh sb="149" eb="151">
      <t>コウテイ</t>
    </rPh>
    <rPh sb="151" eb="153">
      <t>カンリ</t>
    </rPh>
    <rPh sb="154" eb="155">
      <t>ツウ</t>
    </rPh>
    <rPh sb="157" eb="159">
      <t>ジッシ</t>
    </rPh>
    <rPh sb="159" eb="161">
      <t>ナイヨウ</t>
    </rPh>
    <rPh sb="162" eb="164">
      <t>シシュツ</t>
    </rPh>
    <rPh sb="164" eb="165">
      <t>サキ</t>
    </rPh>
    <rPh sb="166" eb="168">
      <t>シト</t>
    </rPh>
    <rPh sb="172" eb="174">
      <t>メイカク</t>
    </rPh>
    <rPh sb="175" eb="177">
      <t>ハアク</t>
    </rPh>
    <rPh sb="182" eb="184">
      <t>テキギ</t>
    </rPh>
    <rPh sb="184" eb="186">
      <t>カクニン</t>
    </rPh>
    <rPh sb="187" eb="188">
      <t>オコナ</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</si>
  <si>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</si>
  <si>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本事業は、大規模な自然災害の発生による被害軽減や地球規模の自然環境変化による悪影響軽減の課題に地理空間情報分野から対応するものであり、優先度は高い。</t>
    <rPh sb="0" eb="1">
      <t>ホン</t>
    </rPh>
    <rPh sb="1" eb="3">
      <t>ジギョウ</t>
    </rPh>
    <rPh sb="5" eb="8">
      <t>ダイキボ</t>
    </rPh>
    <rPh sb="9" eb="11">
      <t>シゼン</t>
    </rPh>
    <rPh sb="11" eb="13">
      <t>サイガイ</t>
    </rPh>
    <rPh sb="14" eb="16">
      <t>ハッセイ</t>
    </rPh>
    <rPh sb="19" eb="21">
      <t>ヒガイ</t>
    </rPh>
    <rPh sb="21" eb="23">
      <t>ケイゲン</t>
    </rPh>
    <rPh sb="24" eb="26">
      <t>チキュウ</t>
    </rPh>
    <rPh sb="26" eb="28">
      <t>キボ</t>
    </rPh>
    <rPh sb="29" eb="31">
      <t>シゼン</t>
    </rPh>
    <rPh sb="31" eb="33">
      <t>カンキョウ</t>
    </rPh>
    <rPh sb="33" eb="35">
      <t>ヘンカ</t>
    </rPh>
    <rPh sb="38" eb="41">
      <t>アクエイキョウ</t>
    </rPh>
    <rPh sb="41" eb="43">
      <t>ケイゲン</t>
    </rPh>
    <rPh sb="44" eb="46">
      <t>カダイ</t>
    </rPh>
    <rPh sb="47" eb="49">
      <t>チリ</t>
    </rPh>
    <rPh sb="49" eb="51">
      <t>クウカン</t>
    </rPh>
    <rPh sb="51" eb="53">
      <t>ジョウホウ</t>
    </rPh>
    <rPh sb="53" eb="55">
      <t>ブンヤ</t>
    </rPh>
    <rPh sb="57" eb="59">
      <t>タイオウ</t>
    </rPh>
    <rPh sb="67" eb="70">
      <t>ユウセンド</t>
    </rPh>
    <rPh sb="71" eb="72">
      <t>タカ</t>
    </rPh>
    <phoneticPr fontId="5"/>
  </si>
  <si>
    <t>[地球地図整備推進に係る執行額]
／[国・地域数]　　　　　　　　　　　　　　</t>
    <rPh sb="1" eb="3">
      <t>チキュウ</t>
    </rPh>
    <rPh sb="3" eb="5">
      <t>チズ</t>
    </rPh>
    <rPh sb="5" eb="7">
      <t>セイビ</t>
    </rPh>
    <rPh sb="7" eb="9">
      <t>スイシン</t>
    </rPh>
    <rPh sb="10" eb="11">
      <t>カカ</t>
    </rPh>
    <rPh sb="12" eb="14">
      <t>シッコウ</t>
    </rPh>
    <rPh sb="14" eb="15">
      <t>ガク</t>
    </rPh>
    <rPh sb="19" eb="20">
      <t>クニ</t>
    </rPh>
    <rPh sb="21" eb="23">
      <t>チイキ</t>
    </rPh>
    <rPh sb="23" eb="24">
      <t>スウ</t>
    </rPh>
    <phoneticPr fontId="5"/>
  </si>
  <si>
    <t>諸謝金</t>
    <rPh sb="0" eb="1">
      <t>ショ</t>
    </rPh>
    <rPh sb="1" eb="3">
      <t>シャキン</t>
    </rPh>
    <phoneticPr fontId="5"/>
  </si>
  <si>
    <t>万k㎡</t>
    <rPh sb="0" eb="1">
      <t>マン</t>
    </rPh>
    <phoneticPr fontId="5"/>
  </si>
  <si>
    <t>地球地図プロジェクト推進により利用可能となった地球地図データの面積</t>
    <rPh sb="0" eb="2">
      <t>チキュウ</t>
    </rPh>
    <rPh sb="2" eb="4">
      <t>チズ</t>
    </rPh>
    <rPh sb="10" eb="12">
      <t>スイシン</t>
    </rPh>
    <rPh sb="15" eb="17">
      <t>リヨウ</t>
    </rPh>
    <rPh sb="17" eb="19">
      <t>カノウ</t>
    </rPh>
    <rPh sb="23" eb="25">
      <t>チキュウ</t>
    </rPh>
    <rPh sb="25" eb="27">
      <t>チズ</t>
    </rPh>
    <rPh sb="31" eb="33">
      <t>メンセキ</t>
    </rPh>
    <phoneticPr fontId="5"/>
  </si>
  <si>
    <t>内容を吟味し、無駄のない予算執行に努めている。</t>
    <rPh sb="0" eb="2">
      <t>ナイヨウ</t>
    </rPh>
    <rPh sb="3" eb="5">
      <t>ギンミ</t>
    </rPh>
    <rPh sb="7" eb="9">
      <t>ムダ</t>
    </rPh>
    <rPh sb="12" eb="14">
      <t>ヨサン</t>
    </rPh>
    <rPh sb="14" eb="16">
      <t>シッコウ</t>
    </rPh>
    <rPh sb="17" eb="18">
      <t>ツト</t>
    </rPh>
    <phoneticPr fontId="5"/>
  </si>
  <si>
    <t>年度により増加面積の大小はあるが、全体としては成果目標に見合った実績となっている。</t>
    <rPh sb="0" eb="2">
      <t>ネンド</t>
    </rPh>
    <rPh sb="5" eb="7">
      <t>ゾウカ</t>
    </rPh>
    <rPh sb="7" eb="9">
      <t>メンセキ</t>
    </rPh>
    <rPh sb="10" eb="12">
      <t>ダイショウ</t>
    </rPh>
    <rPh sb="17" eb="19">
      <t>ゼンタイ</t>
    </rPh>
    <rPh sb="23" eb="25">
      <t>セイカ</t>
    </rPh>
    <rPh sb="25" eb="27">
      <t>モクヒョウ</t>
    </rPh>
    <rPh sb="28" eb="30">
      <t>ミア</t>
    </rPh>
    <rPh sb="32" eb="34">
      <t>ジッセキ</t>
    </rPh>
    <phoneticPr fontId="5"/>
  </si>
  <si>
    <t>各国の地理空間情報当局から地球地図データが提供される現在の事業方針が、現在のところ効率的に事業が達成できる唯一の手段であると考えられる。</t>
    <rPh sb="0" eb="2">
      <t>カッコク</t>
    </rPh>
    <rPh sb="3" eb="5">
      <t>チリ</t>
    </rPh>
    <rPh sb="5" eb="7">
      <t>クウカン</t>
    </rPh>
    <rPh sb="7" eb="9">
      <t>ジョウホウ</t>
    </rPh>
    <rPh sb="9" eb="11">
      <t>トウキョク</t>
    </rPh>
    <rPh sb="13" eb="15">
      <t>チキュウ</t>
    </rPh>
    <rPh sb="15" eb="17">
      <t>チズ</t>
    </rPh>
    <rPh sb="21" eb="23">
      <t>テイキョウ</t>
    </rPh>
    <rPh sb="26" eb="28">
      <t>ゲンザイ</t>
    </rPh>
    <rPh sb="29" eb="31">
      <t>ジギョウ</t>
    </rPh>
    <rPh sb="31" eb="33">
      <t>ホウシン</t>
    </rPh>
    <rPh sb="35" eb="37">
      <t>ゲンザイ</t>
    </rPh>
    <rPh sb="41" eb="44">
      <t>コウリツテキ</t>
    </rPh>
    <rPh sb="45" eb="47">
      <t>ジギョウ</t>
    </rPh>
    <rPh sb="48" eb="50">
      <t>タッセイ</t>
    </rPh>
    <rPh sb="53" eb="55">
      <t>ユイイツ</t>
    </rPh>
    <rPh sb="56" eb="58">
      <t>シュダン</t>
    </rPh>
    <rPh sb="62" eb="63">
      <t>カンガ</t>
    </rPh>
    <phoneticPr fontId="5"/>
  </si>
  <si>
    <t>活動実績は見込みに見合ったものである。</t>
    <rPh sb="0" eb="2">
      <t>カツドウ</t>
    </rPh>
    <rPh sb="2" eb="4">
      <t>ジッセキ</t>
    </rPh>
    <rPh sb="5" eb="7">
      <t>ミコ</t>
    </rPh>
    <rPh sb="9" eb="11">
      <t>ミア</t>
    </rPh>
    <phoneticPr fontId="5"/>
  </si>
  <si>
    <t>21,445/183</t>
    <phoneticPr fontId="5"/>
  </si>
  <si>
    <t>-</t>
    <phoneticPr fontId="5"/>
  </si>
  <si>
    <t>平成30年度までに地球地図データ1億k㎡を利用可能とする。</t>
    <rPh sb="0" eb="2">
      <t>ヘイセイ</t>
    </rPh>
    <rPh sb="4" eb="6">
      <t>ネンド</t>
    </rPh>
    <rPh sb="9" eb="11">
      <t>チキュウ</t>
    </rPh>
    <rPh sb="11" eb="13">
      <t>チズ</t>
    </rPh>
    <rPh sb="17" eb="18">
      <t>オク</t>
    </rPh>
    <rPh sb="21" eb="23">
      <t>リヨウ</t>
    </rPh>
    <rPh sb="23" eb="25">
      <t>カノウ</t>
    </rPh>
    <phoneticPr fontId="5"/>
  </si>
  <si>
    <t>地球地図プロジェクトに協働し、データ整備・更新を行っている国・地域数</t>
    <rPh sb="0" eb="2">
      <t>チキュウ</t>
    </rPh>
    <rPh sb="2" eb="4">
      <t>チズ</t>
    </rPh>
    <rPh sb="11" eb="13">
      <t>キョウドウ</t>
    </rPh>
    <rPh sb="18" eb="20">
      <t>セイビ</t>
    </rPh>
    <rPh sb="21" eb="23">
      <t>コウシン</t>
    </rPh>
    <rPh sb="24" eb="25">
      <t>オコナ</t>
    </rPh>
    <rPh sb="29" eb="30">
      <t>クニ</t>
    </rPh>
    <rPh sb="31" eb="33">
      <t>チイキ</t>
    </rPh>
    <rPh sb="33" eb="34">
      <t>スウ</t>
    </rPh>
    <phoneticPr fontId="5"/>
  </si>
  <si>
    <t>備品（PC、ハードディスク）購入</t>
    <rPh sb="0" eb="2">
      <t>ビヒン</t>
    </rPh>
    <rPh sb="14" eb="16">
      <t>コウニュウ</t>
    </rPh>
    <phoneticPr fontId="5"/>
  </si>
  <si>
    <t>備品（ハードディスク）購入</t>
    <rPh sb="0" eb="2">
      <t>ビヒン</t>
    </rPh>
    <phoneticPr fontId="5"/>
  </si>
  <si>
    <t>第3回国連防災世界会議パブリック・フォーラム（関連事業）防災・復興に関する展示</t>
    <rPh sb="0" eb="1">
      <t>ダイ</t>
    </rPh>
    <rPh sb="2" eb="3">
      <t>カイ</t>
    </rPh>
    <rPh sb="3" eb="5">
      <t>コクレン</t>
    </rPh>
    <rPh sb="5" eb="7">
      <t>ボウサイ</t>
    </rPh>
    <rPh sb="7" eb="9">
      <t>セカイ</t>
    </rPh>
    <rPh sb="9" eb="11">
      <t>カイギ</t>
    </rPh>
    <rPh sb="23" eb="25">
      <t>カンレン</t>
    </rPh>
    <rPh sb="25" eb="27">
      <t>ジギョウ</t>
    </rPh>
    <rPh sb="28" eb="30">
      <t>ボウサイ</t>
    </rPh>
    <rPh sb="31" eb="33">
      <t>フッコウ</t>
    </rPh>
    <rPh sb="34" eb="35">
      <t>カン</t>
    </rPh>
    <rPh sb="37" eb="39">
      <t>テンジ</t>
    </rPh>
    <phoneticPr fontId="5"/>
  </si>
  <si>
    <t>A.民間企業</t>
    <phoneticPr fontId="5"/>
  </si>
  <si>
    <t>B.公益法人等</t>
    <rPh sb="6" eb="7">
      <t>トウ</t>
    </rPh>
    <phoneticPr fontId="5"/>
  </si>
  <si>
    <t>第3回国連防災世界会議仙台実行委員会</t>
  </si>
  <si>
    <t>-</t>
    <phoneticPr fontId="5"/>
  </si>
  <si>
    <t>C</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</si>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</sst>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3" fontId="3" fillId="0" borderId="105" xfId="0" applyNumberFormat="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141</xdr:row>
      <xdr:rowOff>1</xdr:rowOff>
    </xdr:from>
    <xdr:to>
      <xdr:col>42</xdr:col>
      <xdr:colOff>166688</xdr:colOff>
      <xdr:row>166</xdr:row>
      <xdr:rowOff>190501</xdr:rowOff>
    </xdr:to>
    <xdr:grpSp>
      <xdr:nvGrpSpPr>
        <xdr:cNvPr id="26" name="グループ化 25"/>
        <xdr:cNvGrpSpPr/>
      </xdr:nvGrpSpPr>
      <xdr:grpSpPr>
        <a:xfrm>
          <a:off x="2449286" y="31119537"/>
          <a:ext cx="6289902" cy="9035143"/>
          <a:chOff x="2000250" y="51030187"/>
          <a:chExt cx="5881688" cy="9107973"/>
        </a:xfrm>
      </xdr:grpSpPr>
      <xdr:sp macro="" textlink="">
        <xdr:nvSpPr>
          <xdr:cNvPr id="27" name="テキスト ボックス 26"/>
          <xdr:cNvSpPr txBox="1"/>
        </xdr:nvSpPr>
        <xdr:spPr>
          <a:xfrm>
            <a:off x="2171700" y="51030187"/>
            <a:ext cx="2271179"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４０百万円</a:t>
            </a:r>
            <a:endParaRPr kumimoji="1" lang="en-US" altLang="ja-JP" sz="1400">
              <a:solidFill>
                <a:sysClr val="windowText" lastClr="000000"/>
              </a:solidFill>
              <a:latin typeface="+mj-ea"/>
              <a:ea typeface="+mj-ea"/>
            </a:endParaRPr>
          </a:p>
        </xdr:txBody>
      </xdr:sp>
      <xdr:sp macro="" textlink="">
        <xdr:nvSpPr>
          <xdr:cNvPr id="28" name="大かっこ 27"/>
          <xdr:cNvSpPr/>
        </xdr:nvSpPr>
        <xdr:spPr>
          <a:xfrm>
            <a:off x="2000250" y="52009901"/>
            <a:ext cx="2596872" cy="1191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テキスト ボックス 28"/>
          <xdr:cNvSpPr txBox="1"/>
        </xdr:nvSpPr>
        <xdr:spPr>
          <a:xfrm>
            <a:off x="5905500" y="51030187"/>
            <a:ext cx="1890978"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１</a:t>
            </a:r>
            <a:r>
              <a:rPr kumimoji="1" lang="ja-JP" altLang="en-US" sz="1400" baseline="0">
                <a:latin typeface="+mn-ea"/>
                <a:ea typeface="+mn-ea"/>
              </a:rPr>
              <a:t>百万円</a:t>
            </a:r>
          </a:p>
        </xdr:txBody>
      </xdr:sp>
      <xdr:cxnSp macro="">
        <xdr:nvCxnSpPr>
          <xdr:cNvPr id="30" name="直線コネクタ 29"/>
          <xdr:cNvCxnSpPr/>
        </xdr:nvCxnSpPr>
        <xdr:spPr>
          <a:xfrm flipH="1">
            <a:off x="3228495" y="53287291"/>
            <a:ext cx="30610" cy="51088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3238500" y="54472794"/>
            <a:ext cx="1691912" cy="680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4762500" y="53588330"/>
            <a:ext cx="2764855" cy="34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3" name="テキスト ボックス 32"/>
          <xdr:cNvSpPr txBox="1"/>
        </xdr:nvSpPr>
        <xdr:spPr>
          <a:xfrm>
            <a:off x="4925785" y="54010151"/>
            <a:ext cx="2905312"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a:t>
            </a:r>
            <a:r>
              <a:rPr kumimoji="1" lang="ja-JP" altLang="en-US" sz="1400">
                <a:solidFill>
                  <a:schemeClr val="dk1"/>
                </a:solidFill>
                <a:effectLst/>
                <a:latin typeface="+mn-lt"/>
                <a:ea typeface="+mn-ea"/>
                <a:cs typeface="+mn-cs"/>
              </a:rPr>
              <a:t>１９</a:t>
            </a:r>
            <a:r>
              <a:rPr kumimoji="1" lang="ja-JP" altLang="en-US" sz="1400" baseline="0">
                <a:latin typeface="+mn-ea"/>
                <a:ea typeface="+mn-ea"/>
              </a:rPr>
              <a:t>社）</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１６</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4" name="大かっこ 33"/>
          <xdr:cNvSpPr/>
        </xdr:nvSpPr>
        <xdr:spPr>
          <a:xfrm>
            <a:off x="4912178" y="55044295"/>
            <a:ext cx="2969760" cy="1209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35" name="直線コネクタ 34"/>
          <xdr:cNvCxnSpPr/>
        </xdr:nvCxnSpPr>
        <xdr:spPr>
          <a:xfrm flipV="1">
            <a:off x="3211286" y="58371240"/>
            <a:ext cx="1727496" cy="1360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6" name="テキスト ボックス 35"/>
          <xdr:cNvSpPr txBox="1"/>
        </xdr:nvSpPr>
        <xdr:spPr>
          <a:xfrm>
            <a:off x="4953000" y="57554812"/>
            <a:ext cx="2465131"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7" name="テキスト ボックス 36"/>
          <xdr:cNvSpPr txBox="1"/>
        </xdr:nvSpPr>
        <xdr:spPr>
          <a:xfrm>
            <a:off x="4966607" y="57922205"/>
            <a:ext cx="2796529"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公益法人等（３社）</a:t>
            </a:r>
            <a:endParaRPr kumimoji="1" lang="en-US" altLang="ja-JP" sz="1400">
              <a:latin typeface="+mn-ea"/>
              <a:ea typeface="+mn-ea"/>
            </a:endParaRPr>
          </a:p>
          <a:p>
            <a:pPr algn="ctr"/>
            <a:r>
              <a:rPr kumimoji="1" lang="ja-JP" altLang="en-US" sz="1400">
                <a:solidFill>
                  <a:schemeClr val="dk1"/>
                </a:solidFill>
                <a:effectLst/>
                <a:latin typeface="+mn-lt"/>
                <a:ea typeface="+mn-ea"/>
                <a:cs typeface="+mn-cs"/>
              </a:rPr>
              <a:t>２３</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8" name="大かっこ 37"/>
          <xdr:cNvSpPr/>
        </xdr:nvSpPr>
        <xdr:spPr>
          <a:xfrm>
            <a:off x="5116286" y="59078812"/>
            <a:ext cx="2579076" cy="931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2173940" y="52052536"/>
            <a:ext cx="2341288" cy="1062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地球地図国際運営委員会の活動支援、地球地図データ整備・提供に係る技術開発、諸外国の測量・地理空間情報に関する技術動向把握、国際会議の開催等</a:t>
            </a:r>
          </a:p>
        </xdr:txBody>
      </xdr:sp>
      <xdr:sp macro="" textlink="">
        <xdr:nvSpPr>
          <xdr:cNvPr id="44" name="テキスト ボックス 43"/>
          <xdr:cNvSpPr txBox="1"/>
        </xdr:nvSpPr>
        <xdr:spPr>
          <a:xfrm>
            <a:off x="5034643" y="55244577"/>
            <a:ext cx="2785151" cy="93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solidFill>
                  <a:sysClr val="windowText" lastClr="000000"/>
                </a:solidFill>
                <a:latin typeface="+mn-ea"/>
                <a:ea typeface="+mn-ea"/>
              </a:rPr>
              <a:t>地球地図データ整備及び</a:t>
            </a:r>
            <a:r>
              <a:rPr kumimoji="1" lang="en-US" altLang="ja-JP" sz="1100">
                <a:solidFill>
                  <a:sysClr val="windowText" lastClr="000000"/>
                </a:solidFill>
                <a:latin typeface="+mn-ea"/>
                <a:ea typeface="+mn-ea"/>
              </a:rPr>
              <a:t>Web</a:t>
            </a:r>
            <a:r>
              <a:rPr kumimoji="1" lang="ja-JP" altLang="en-US" sz="1100">
                <a:solidFill>
                  <a:sysClr val="windowText" lastClr="000000"/>
                </a:solidFill>
                <a:latin typeface="+mn-ea"/>
                <a:ea typeface="+mn-ea"/>
              </a:rPr>
              <a:t>サイトの管理運営に係る業務、国際会議の会場借り上げ、事業に必要な備品・消耗品の調達</a:t>
            </a:r>
            <a:endParaRPr kumimoji="1" lang="en-US" altLang="ja-JP" sz="1100">
              <a:solidFill>
                <a:sysClr val="windowText" lastClr="000000"/>
              </a:solidFill>
              <a:latin typeface="+mn-ea"/>
              <a:ea typeface="+mn-ea"/>
            </a:endParaRPr>
          </a:p>
          <a:p>
            <a:endParaRPr kumimoji="1" lang="ja-JP" altLang="en-US" sz="1100">
              <a:solidFill>
                <a:sysClr val="windowText" lastClr="000000"/>
              </a:solidFill>
              <a:latin typeface="+mn-ea"/>
              <a:ea typeface="+mn-ea"/>
            </a:endParaRPr>
          </a:p>
        </xdr:txBody>
      </xdr:sp>
      <xdr:sp macro="" textlink="">
        <xdr:nvSpPr>
          <xdr:cNvPr id="46" name="テキスト ボックス 45"/>
          <xdr:cNvSpPr txBox="1"/>
        </xdr:nvSpPr>
        <xdr:spPr>
          <a:xfrm>
            <a:off x="5246327" y="59119633"/>
            <a:ext cx="2354137" cy="1018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solidFill>
                  <a:sysClr val="windowText" lastClr="000000"/>
                </a:solidFill>
                <a:latin typeface="+mn-ea"/>
                <a:ea typeface="+mn-ea"/>
              </a:rPr>
              <a:t>地球地図国際運営委員会の活動支援及び</a:t>
            </a:r>
            <a:r>
              <a:rPr kumimoji="1" lang="en-US" altLang="ja-JP" sz="1100">
                <a:solidFill>
                  <a:sysClr val="windowText" lastClr="000000"/>
                </a:solidFill>
                <a:latin typeface="+mn-ea"/>
                <a:ea typeface="+mn-ea"/>
              </a:rPr>
              <a:t>UJNR</a:t>
            </a:r>
            <a:r>
              <a:rPr kumimoji="1" lang="ja-JP" altLang="en-US" sz="1100">
                <a:solidFill>
                  <a:sysClr val="windowText" lastClr="000000"/>
                </a:solidFill>
                <a:latin typeface="+mn-ea"/>
                <a:ea typeface="+mn-ea"/>
              </a:rPr>
              <a:t>地震調査専門部会の会議開催に係る業務、国際会議における通訳業務・展示費用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5" zoomScale="70" zoomScaleNormal="75" zoomScaleSheetLayoutView="70" zoomScalePageLayoutView="70" workbookViewId="0">
      <selection activeCell="M270" sqref="M270:AJ27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459</v>
      </c>
      <c r="AR2" s="106"/>
      <c r="AS2" s="68" t="str">
        <f>IF(OR(AQ2="　", AQ2=""), "", "-")</f>
        <v/>
      </c>
      <c r="AT2" s="107">
        <v>397</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464</v>
      </c>
      <c r="AK3" s="304"/>
      <c r="AL3" s="304"/>
      <c r="AM3" s="304"/>
      <c r="AN3" s="304"/>
      <c r="AO3" s="304"/>
      <c r="AP3" s="304"/>
      <c r="AQ3" s="304"/>
      <c r="AR3" s="304"/>
      <c r="AS3" s="304"/>
      <c r="AT3" s="304"/>
      <c r="AU3" s="304"/>
      <c r="AV3" s="304"/>
      <c r="AW3" s="304"/>
      <c r="AX3" s="36" t="s">
        <v>91</v>
      </c>
    </row>
    <row r="4" spans="1:50" ht="24.75" customHeight="1" x14ac:dyDescent="0.15">
      <c r="A4" s="520" t="s">
        <v>30</v>
      </c>
      <c r="B4" s="521"/>
      <c r="C4" s="521"/>
      <c r="D4" s="521"/>
      <c r="E4" s="521"/>
      <c r="F4" s="521"/>
      <c r="G4" s="494" t="s">
        <v>470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466</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9" t="s">
        <v>209</v>
      </c>
      <c r="H5" s="330"/>
      <c r="I5" s="330"/>
      <c r="J5" s="330"/>
      <c r="K5" s="330"/>
      <c r="L5" s="330"/>
      <c r="M5" s="331" t="s">
        <v>92</v>
      </c>
      <c r="N5" s="332"/>
      <c r="O5" s="332"/>
      <c r="P5" s="332"/>
      <c r="Q5" s="332"/>
      <c r="R5" s="333"/>
      <c r="S5" s="334" t="s">
        <v>157</v>
      </c>
      <c r="T5" s="330"/>
      <c r="U5" s="330"/>
      <c r="V5" s="330"/>
      <c r="W5" s="330"/>
      <c r="X5" s="335"/>
      <c r="Y5" s="511" t="s">
        <v>3</v>
      </c>
      <c r="Z5" s="512"/>
      <c r="AA5" s="512"/>
      <c r="AB5" s="512"/>
      <c r="AC5" s="512"/>
      <c r="AD5" s="513"/>
      <c r="AE5" s="514" t="s">
        <v>467</v>
      </c>
      <c r="AF5" s="515"/>
      <c r="AG5" s="515"/>
      <c r="AH5" s="515"/>
      <c r="AI5" s="515"/>
      <c r="AJ5" s="515"/>
      <c r="AK5" s="515"/>
      <c r="AL5" s="515"/>
      <c r="AM5" s="515"/>
      <c r="AN5" s="515"/>
      <c r="AO5" s="515"/>
      <c r="AP5" s="516"/>
      <c r="AQ5" s="517" t="s">
        <v>468</v>
      </c>
      <c r="AR5" s="518"/>
      <c r="AS5" s="518"/>
      <c r="AT5" s="518"/>
      <c r="AU5" s="518"/>
      <c r="AV5" s="518"/>
      <c r="AW5" s="518"/>
      <c r="AX5" s="519"/>
    </row>
    <row r="6" spans="1:50" ht="58.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469</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15">
      <c r="A7" s="450" t="s">
        <v>25</v>
      </c>
      <c r="B7" s="451"/>
      <c r="C7" s="451"/>
      <c r="D7" s="451"/>
      <c r="E7" s="451"/>
      <c r="F7" s="451"/>
      <c r="G7" s="452" t="s">
        <v>477</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478</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宇宙開発利用、地球温暖化対策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479</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535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39</v>
      </c>
      <c r="Q13" s="72"/>
      <c r="R13" s="72"/>
      <c r="S13" s="72"/>
      <c r="T13" s="72"/>
      <c r="U13" s="72"/>
      <c r="V13" s="73"/>
      <c r="W13" s="71">
        <v>31</v>
      </c>
      <c r="X13" s="72"/>
      <c r="Y13" s="72"/>
      <c r="Z13" s="72"/>
      <c r="AA13" s="72"/>
      <c r="AB13" s="72"/>
      <c r="AC13" s="73"/>
      <c r="AD13" s="71">
        <v>43</v>
      </c>
      <c r="AE13" s="72"/>
      <c r="AF13" s="72"/>
      <c r="AG13" s="72"/>
      <c r="AH13" s="72"/>
      <c r="AI13" s="72"/>
      <c r="AJ13" s="73"/>
      <c r="AK13" s="71">
        <v>38</v>
      </c>
      <c r="AL13" s="72"/>
      <c r="AM13" s="72"/>
      <c r="AN13" s="72"/>
      <c r="AO13" s="72"/>
      <c r="AP13" s="72"/>
      <c r="AQ13" s="73"/>
      <c r="AR13" s="668" t="s">
        <v>571</v>
      </c>
      <c r="AS13" s="669"/>
      <c r="AT13" s="669"/>
      <c r="AU13" s="669"/>
      <c r="AV13" s="669"/>
      <c r="AW13" s="669"/>
      <c r="AX13" s="670"/>
    </row>
    <row r="14" spans="1:50" ht="21" customHeight="1" x14ac:dyDescent="0.15">
      <c r="A14" s="465"/>
      <c r="B14" s="466"/>
      <c r="C14" s="466"/>
      <c r="D14" s="466"/>
      <c r="E14" s="466"/>
      <c r="F14" s="467"/>
      <c r="G14" s="478"/>
      <c r="H14" s="479"/>
      <c r="I14" s="345" t="s">
        <v>9</v>
      </c>
      <c r="J14" s="473"/>
      <c r="K14" s="473"/>
      <c r="L14" s="473"/>
      <c r="M14" s="473"/>
      <c r="N14" s="473"/>
      <c r="O14" s="474"/>
      <c r="P14" s="71">
        <v>-0.6</v>
      </c>
      <c r="Q14" s="72"/>
      <c r="R14" s="72"/>
      <c r="S14" s="72"/>
      <c r="T14" s="72"/>
      <c r="U14" s="72"/>
      <c r="V14" s="73"/>
      <c r="W14" s="71" t="s">
        <v>471</v>
      </c>
      <c r="X14" s="72"/>
      <c r="Y14" s="72"/>
      <c r="Z14" s="72"/>
      <c r="AA14" s="72"/>
      <c r="AB14" s="72"/>
      <c r="AC14" s="73"/>
      <c r="AD14" s="71" t="s">
        <v>471</v>
      </c>
      <c r="AE14" s="72"/>
      <c r="AF14" s="72"/>
      <c r="AG14" s="72"/>
      <c r="AH14" s="72"/>
      <c r="AI14" s="72"/>
      <c r="AJ14" s="73"/>
      <c r="AK14" s="71" t="s">
        <v>571</v>
      </c>
      <c r="AL14" s="72"/>
      <c r="AM14" s="72"/>
      <c r="AN14" s="72"/>
      <c r="AO14" s="72"/>
      <c r="AP14" s="72"/>
      <c r="AQ14" s="73"/>
      <c r="AR14" s="666"/>
      <c r="AS14" s="666"/>
      <c r="AT14" s="666"/>
      <c r="AU14" s="666"/>
      <c r="AV14" s="666"/>
      <c r="AW14" s="666"/>
      <c r="AX14" s="667"/>
    </row>
    <row r="15" spans="1:50" ht="21" customHeight="1" x14ac:dyDescent="0.15">
      <c r="A15" s="465"/>
      <c r="B15" s="466"/>
      <c r="C15" s="466"/>
      <c r="D15" s="466"/>
      <c r="E15" s="466"/>
      <c r="F15" s="467"/>
      <c r="G15" s="478"/>
      <c r="H15" s="479"/>
      <c r="I15" s="345" t="s">
        <v>62</v>
      </c>
      <c r="J15" s="346"/>
      <c r="K15" s="346"/>
      <c r="L15" s="346"/>
      <c r="M15" s="346"/>
      <c r="N15" s="346"/>
      <c r="O15" s="347"/>
      <c r="P15" s="71" t="s">
        <v>471</v>
      </c>
      <c r="Q15" s="72"/>
      <c r="R15" s="72"/>
      <c r="S15" s="72"/>
      <c r="T15" s="72"/>
      <c r="U15" s="72"/>
      <c r="V15" s="73"/>
      <c r="W15" s="71" t="s">
        <v>471</v>
      </c>
      <c r="X15" s="72"/>
      <c r="Y15" s="72"/>
      <c r="Z15" s="72"/>
      <c r="AA15" s="72"/>
      <c r="AB15" s="72"/>
      <c r="AC15" s="73"/>
      <c r="AD15" s="71" t="s">
        <v>471</v>
      </c>
      <c r="AE15" s="72"/>
      <c r="AF15" s="72"/>
      <c r="AG15" s="72"/>
      <c r="AH15" s="72"/>
      <c r="AI15" s="72"/>
      <c r="AJ15" s="73"/>
      <c r="AK15" s="71" t="s">
        <v>471</v>
      </c>
      <c r="AL15" s="72"/>
      <c r="AM15" s="72"/>
      <c r="AN15" s="72"/>
      <c r="AO15" s="72"/>
      <c r="AP15" s="72"/>
      <c r="AQ15" s="73"/>
      <c r="AR15" s="71" t="s">
        <v>571</v>
      </c>
      <c r="AS15" s="72"/>
      <c r="AT15" s="72"/>
      <c r="AU15" s="72"/>
      <c r="AV15" s="72"/>
      <c r="AW15" s="72"/>
      <c r="AX15" s="665"/>
    </row>
    <row r="16" spans="1:50" ht="21" customHeight="1" x14ac:dyDescent="0.15">
      <c r="A16" s="465"/>
      <c r="B16" s="466"/>
      <c r="C16" s="466"/>
      <c r="D16" s="466"/>
      <c r="E16" s="466"/>
      <c r="F16" s="467"/>
      <c r="G16" s="478"/>
      <c r="H16" s="479"/>
      <c r="I16" s="345" t="s">
        <v>63</v>
      </c>
      <c r="J16" s="346"/>
      <c r="K16" s="346"/>
      <c r="L16" s="346"/>
      <c r="M16" s="346"/>
      <c r="N16" s="346"/>
      <c r="O16" s="347"/>
      <c r="P16" s="71" t="s">
        <v>471</v>
      </c>
      <c r="Q16" s="72"/>
      <c r="R16" s="72"/>
      <c r="S16" s="72"/>
      <c r="T16" s="72"/>
      <c r="U16" s="72"/>
      <c r="V16" s="73"/>
      <c r="W16" s="71" t="s">
        <v>471</v>
      </c>
      <c r="X16" s="72"/>
      <c r="Y16" s="72"/>
      <c r="Z16" s="72"/>
      <c r="AA16" s="72"/>
      <c r="AB16" s="72"/>
      <c r="AC16" s="73"/>
      <c r="AD16" s="71" t="s">
        <v>471</v>
      </c>
      <c r="AE16" s="72"/>
      <c r="AF16" s="72"/>
      <c r="AG16" s="72"/>
      <c r="AH16" s="72"/>
      <c r="AI16" s="72"/>
      <c r="AJ16" s="73"/>
      <c r="AK16" s="71" t="s">
        <v>571</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471</v>
      </c>
      <c r="Q17" s="72"/>
      <c r="R17" s="72"/>
      <c r="S17" s="72"/>
      <c r="T17" s="72"/>
      <c r="U17" s="72"/>
      <c r="V17" s="73"/>
      <c r="W17" s="71" t="s">
        <v>471</v>
      </c>
      <c r="X17" s="72"/>
      <c r="Y17" s="72"/>
      <c r="Z17" s="72"/>
      <c r="AA17" s="72"/>
      <c r="AB17" s="72"/>
      <c r="AC17" s="73"/>
      <c r="AD17" s="71" t="s">
        <v>471</v>
      </c>
      <c r="AE17" s="72"/>
      <c r="AF17" s="72"/>
      <c r="AG17" s="72"/>
      <c r="AH17" s="72"/>
      <c r="AI17" s="72"/>
      <c r="AJ17" s="73"/>
      <c r="AK17" s="71" t="s">
        <v>571</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20">
        <f>SUM(P13:V17)</f>
        <v>38.4</v>
      </c>
      <c r="Q18" s="321"/>
      <c r="R18" s="321"/>
      <c r="S18" s="321"/>
      <c r="T18" s="321"/>
      <c r="U18" s="321"/>
      <c r="V18" s="322"/>
      <c r="W18" s="320">
        <f>SUM(W13:AC17)</f>
        <v>31</v>
      </c>
      <c r="X18" s="321"/>
      <c r="Y18" s="321"/>
      <c r="Z18" s="321"/>
      <c r="AA18" s="321"/>
      <c r="AB18" s="321"/>
      <c r="AC18" s="322"/>
      <c r="AD18" s="320">
        <f t="shared" ref="AD18" si="0">SUM(AD13:AJ17)</f>
        <v>43</v>
      </c>
      <c r="AE18" s="321"/>
      <c r="AF18" s="321"/>
      <c r="AG18" s="321"/>
      <c r="AH18" s="321"/>
      <c r="AI18" s="321"/>
      <c r="AJ18" s="322"/>
      <c r="AK18" s="320">
        <f t="shared" ref="AK18" si="1">SUM(AK13:AQ17)</f>
        <v>38</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65"/>
      <c r="B19" s="466"/>
      <c r="C19" s="466"/>
      <c r="D19" s="466"/>
      <c r="E19" s="466"/>
      <c r="F19" s="467"/>
      <c r="G19" s="317" t="s">
        <v>10</v>
      </c>
      <c r="H19" s="318"/>
      <c r="I19" s="318"/>
      <c r="J19" s="318"/>
      <c r="K19" s="318"/>
      <c r="L19" s="318"/>
      <c r="M19" s="318"/>
      <c r="N19" s="318"/>
      <c r="O19" s="318"/>
      <c r="P19" s="71">
        <v>38</v>
      </c>
      <c r="Q19" s="72"/>
      <c r="R19" s="72"/>
      <c r="S19" s="72"/>
      <c r="T19" s="72"/>
      <c r="U19" s="72"/>
      <c r="V19" s="73"/>
      <c r="W19" s="71">
        <v>25</v>
      </c>
      <c r="X19" s="72"/>
      <c r="Y19" s="72"/>
      <c r="Z19" s="72"/>
      <c r="AA19" s="72"/>
      <c r="AB19" s="72"/>
      <c r="AC19" s="73"/>
      <c r="AD19" s="71">
        <v>40</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68"/>
      <c r="B20" s="469"/>
      <c r="C20" s="469"/>
      <c r="D20" s="469"/>
      <c r="E20" s="469"/>
      <c r="F20" s="470"/>
      <c r="G20" s="317" t="s">
        <v>11</v>
      </c>
      <c r="H20" s="318"/>
      <c r="I20" s="318"/>
      <c r="J20" s="318"/>
      <c r="K20" s="318"/>
      <c r="L20" s="318"/>
      <c r="M20" s="318"/>
      <c r="N20" s="318"/>
      <c r="O20" s="318"/>
      <c r="P20" s="325">
        <f>IF(P18=0, "-", P19/P18)</f>
        <v>0.98958333333333337</v>
      </c>
      <c r="Q20" s="325"/>
      <c r="R20" s="325"/>
      <c r="S20" s="325"/>
      <c r="T20" s="325"/>
      <c r="U20" s="325"/>
      <c r="V20" s="325"/>
      <c r="W20" s="325">
        <f>IF(W18=0, "-", W19/W18)</f>
        <v>0.80645161290322576</v>
      </c>
      <c r="X20" s="325"/>
      <c r="Y20" s="325"/>
      <c r="Z20" s="325"/>
      <c r="AA20" s="325"/>
      <c r="AB20" s="325"/>
      <c r="AC20" s="325"/>
      <c r="AD20" s="325">
        <f>IF(AD18=0, "-", AD19/AD18)</f>
        <v>0.93023255813953487</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hidden="1"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hidden="1"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c r="AV22" s="110"/>
      <c r="AW22" s="108" t="s">
        <v>360</v>
      </c>
      <c r="AX22" s="109"/>
    </row>
    <row r="23" spans="1:50" ht="22.5" hidden="1" customHeight="1" x14ac:dyDescent="0.15">
      <c r="A23" s="220"/>
      <c r="B23" s="218"/>
      <c r="C23" s="218"/>
      <c r="D23" s="218"/>
      <c r="E23" s="218"/>
      <c r="F23" s="219"/>
      <c r="G23" s="291"/>
      <c r="H23" s="292"/>
      <c r="I23" s="292"/>
      <c r="J23" s="292"/>
      <c r="K23" s="292"/>
      <c r="L23" s="292"/>
      <c r="M23" s="292"/>
      <c r="N23" s="292"/>
      <c r="O23" s="293"/>
      <c r="P23" s="216"/>
      <c r="Q23" s="198"/>
      <c r="R23" s="198"/>
      <c r="S23" s="198"/>
      <c r="T23" s="198"/>
      <c r="U23" s="198"/>
      <c r="V23" s="198"/>
      <c r="W23" s="198"/>
      <c r="X23" s="199"/>
      <c r="Y23" s="297" t="s">
        <v>14</v>
      </c>
      <c r="Z23" s="298"/>
      <c r="AA23" s="299"/>
      <c r="AB23" s="300"/>
      <c r="AC23" s="301"/>
      <c r="AD23" s="301"/>
      <c r="AE23" s="93"/>
      <c r="AF23" s="94"/>
      <c r="AG23" s="94"/>
      <c r="AH23" s="94"/>
      <c r="AI23" s="95"/>
      <c r="AJ23" s="93"/>
      <c r="AK23" s="94"/>
      <c r="AL23" s="94"/>
      <c r="AM23" s="94"/>
      <c r="AN23" s="95"/>
      <c r="AO23" s="93"/>
      <c r="AP23" s="94"/>
      <c r="AQ23" s="94"/>
      <c r="AR23" s="94"/>
      <c r="AS23" s="95"/>
      <c r="AT23" s="230"/>
      <c r="AU23" s="230"/>
      <c r="AV23" s="230"/>
      <c r="AW23" s="230"/>
      <c r="AX23" s="231"/>
    </row>
    <row r="24" spans="1:50" ht="22.5" hidden="1" customHeight="1" x14ac:dyDescent="0.15">
      <c r="A24" s="221"/>
      <c r="B24" s="222"/>
      <c r="C24" s="222"/>
      <c r="D24" s="222"/>
      <c r="E24" s="222"/>
      <c r="F24" s="223"/>
      <c r="G24" s="294"/>
      <c r="H24" s="295"/>
      <c r="I24" s="295"/>
      <c r="J24" s="295"/>
      <c r="K24" s="295"/>
      <c r="L24" s="295"/>
      <c r="M24" s="295"/>
      <c r="N24" s="295"/>
      <c r="O24" s="296"/>
      <c r="P24" s="279"/>
      <c r="Q24" s="279"/>
      <c r="R24" s="279"/>
      <c r="S24" s="279"/>
      <c r="T24" s="279"/>
      <c r="U24" s="279"/>
      <c r="V24" s="279"/>
      <c r="W24" s="279"/>
      <c r="X24" s="280"/>
      <c r="Y24" s="178" t="s">
        <v>65</v>
      </c>
      <c r="Z24" s="121"/>
      <c r="AA24" s="174"/>
      <c r="AB24" s="289"/>
      <c r="AC24" s="290"/>
      <c r="AD24" s="290"/>
      <c r="AE24" s="93"/>
      <c r="AF24" s="94"/>
      <c r="AG24" s="94"/>
      <c r="AH24" s="94"/>
      <c r="AI24" s="95"/>
      <c r="AJ24" s="93"/>
      <c r="AK24" s="94"/>
      <c r="AL24" s="94"/>
      <c r="AM24" s="94"/>
      <c r="AN24" s="95"/>
      <c r="AO24" s="93"/>
      <c r="AP24" s="94"/>
      <c r="AQ24" s="94"/>
      <c r="AR24" s="94"/>
      <c r="AS24" s="95"/>
      <c r="AT24" s="93"/>
      <c r="AU24" s="94"/>
      <c r="AV24" s="94"/>
      <c r="AW24" s="94"/>
      <c r="AX24" s="96"/>
    </row>
    <row r="25" spans="1:50" ht="22.5" hidden="1" customHeight="1" x14ac:dyDescent="0.15">
      <c r="A25" s="671"/>
      <c r="B25" s="672"/>
      <c r="C25" s="672"/>
      <c r="D25" s="672"/>
      <c r="E25" s="672"/>
      <c r="F25" s="673"/>
      <c r="G25" s="294"/>
      <c r="H25" s="295"/>
      <c r="I25" s="295"/>
      <c r="J25" s="295"/>
      <c r="K25" s="295"/>
      <c r="L25" s="295"/>
      <c r="M25" s="295"/>
      <c r="N25" s="295"/>
      <c r="O25" s="296"/>
      <c r="P25" s="279"/>
      <c r="Q25" s="279"/>
      <c r="R25" s="279"/>
      <c r="S25" s="279"/>
      <c r="T25" s="279"/>
      <c r="U25" s="279"/>
      <c r="V25" s="279"/>
      <c r="W25" s="279"/>
      <c r="X25" s="280"/>
      <c r="Y25" s="120" t="s">
        <v>15</v>
      </c>
      <c r="Z25" s="121"/>
      <c r="AA25" s="174"/>
      <c r="AB25" s="683" t="s">
        <v>363</v>
      </c>
      <c r="AC25" s="267"/>
      <c r="AD25" s="267"/>
      <c r="AE25" s="93"/>
      <c r="AF25" s="94"/>
      <c r="AG25" s="94"/>
      <c r="AH25" s="94"/>
      <c r="AI25" s="95"/>
      <c r="AJ25" s="93"/>
      <c r="AK25" s="94"/>
      <c r="AL25" s="94"/>
      <c r="AM25" s="94"/>
      <c r="AN25" s="95"/>
      <c r="AO25" s="93"/>
      <c r="AP25" s="94"/>
      <c r="AQ25" s="94"/>
      <c r="AR25" s="94"/>
      <c r="AS25" s="95"/>
      <c r="AT25" s="271"/>
      <c r="AU25" s="272"/>
      <c r="AV25" s="272"/>
      <c r="AW25" s="272"/>
      <c r="AX25" s="273"/>
    </row>
    <row r="26" spans="1:50" ht="18.75"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2" t="s">
        <v>303</v>
      </c>
      <c r="AU26" s="663"/>
      <c r="AV26" s="663"/>
      <c r="AW26" s="663"/>
      <c r="AX26" s="664"/>
    </row>
    <row r="27" spans="1:50" ht="18.75"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v>30</v>
      </c>
      <c r="AV27" s="110"/>
      <c r="AW27" s="108" t="s">
        <v>360</v>
      </c>
      <c r="AX27" s="109"/>
    </row>
    <row r="28" spans="1:50" ht="22.5" customHeight="1" x14ac:dyDescent="0.15">
      <c r="A28" s="220"/>
      <c r="B28" s="218"/>
      <c r="C28" s="218"/>
      <c r="D28" s="218"/>
      <c r="E28" s="218"/>
      <c r="F28" s="219"/>
      <c r="G28" s="291" t="s">
        <v>561</v>
      </c>
      <c r="H28" s="292"/>
      <c r="I28" s="292"/>
      <c r="J28" s="292"/>
      <c r="K28" s="292"/>
      <c r="L28" s="292"/>
      <c r="M28" s="292"/>
      <c r="N28" s="292"/>
      <c r="O28" s="293"/>
      <c r="P28" s="216" t="s">
        <v>554</v>
      </c>
      <c r="Q28" s="198"/>
      <c r="R28" s="198"/>
      <c r="S28" s="198"/>
      <c r="T28" s="198"/>
      <c r="U28" s="198"/>
      <c r="V28" s="198"/>
      <c r="W28" s="198"/>
      <c r="X28" s="199"/>
      <c r="Y28" s="297" t="s">
        <v>14</v>
      </c>
      <c r="Z28" s="298"/>
      <c r="AA28" s="299"/>
      <c r="AB28" s="300" t="s">
        <v>553</v>
      </c>
      <c r="AC28" s="301"/>
      <c r="AD28" s="301"/>
      <c r="AE28" s="93">
        <v>9290</v>
      </c>
      <c r="AF28" s="94"/>
      <c r="AG28" s="94"/>
      <c r="AH28" s="94"/>
      <c r="AI28" s="95"/>
      <c r="AJ28" s="93">
        <v>9797</v>
      </c>
      <c r="AK28" s="94"/>
      <c r="AL28" s="94"/>
      <c r="AM28" s="94"/>
      <c r="AN28" s="95"/>
      <c r="AO28" s="93">
        <v>9803</v>
      </c>
      <c r="AP28" s="94"/>
      <c r="AQ28" s="94"/>
      <c r="AR28" s="94"/>
      <c r="AS28" s="95"/>
      <c r="AT28" s="230"/>
      <c r="AU28" s="230"/>
      <c r="AV28" s="230"/>
      <c r="AW28" s="230"/>
      <c r="AX28" s="231"/>
    </row>
    <row r="29" spans="1:50" ht="22.5" customHeight="1" x14ac:dyDescent="0.15">
      <c r="A29" s="221"/>
      <c r="B29" s="222"/>
      <c r="C29" s="222"/>
      <c r="D29" s="222"/>
      <c r="E29" s="222"/>
      <c r="F29" s="223"/>
      <c r="G29" s="294"/>
      <c r="H29" s="295"/>
      <c r="I29" s="295"/>
      <c r="J29" s="295"/>
      <c r="K29" s="295"/>
      <c r="L29" s="295"/>
      <c r="M29" s="295"/>
      <c r="N29" s="295"/>
      <c r="O29" s="296"/>
      <c r="P29" s="279"/>
      <c r="Q29" s="279"/>
      <c r="R29" s="279"/>
      <c r="S29" s="279"/>
      <c r="T29" s="279"/>
      <c r="U29" s="279"/>
      <c r="V29" s="279"/>
      <c r="W29" s="279"/>
      <c r="X29" s="280"/>
      <c r="Y29" s="178" t="s">
        <v>65</v>
      </c>
      <c r="Z29" s="121"/>
      <c r="AA29" s="174"/>
      <c r="AB29" s="300" t="s">
        <v>553</v>
      </c>
      <c r="AC29" s="301"/>
      <c r="AD29" s="301"/>
      <c r="AE29" s="93" t="s">
        <v>560</v>
      </c>
      <c r="AF29" s="94"/>
      <c r="AG29" s="94"/>
      <c r="AH29" s="94"/>
      <c r="AI29" s="95"/>
      <c r="AJ29" s="93" t="s">
        <v>560</v>
      </c>
      <c r="AK29" s="94"/>
      <c r="AL29" s="94"/>
      <c r="AM29" s="94"/>
      <c r="AN29" s="95"/>
      <c r="AO29" s="93" t="s">
        <v>560</v>
      </c>
      <c r="AP29" s="94"/>
      <c r="AQ29" s="94"/>
      <c r="AR29" s="94"/>
      <c r="AS29" s="95"/>
      <c r="AT29" s="93">
        <v>10000</v>
      </c>
      <c r="AU29" s="94"/>
      <c r="AV29" s="94"/>
      <c r="AW29" s="94"/>
      <c r="AX29" s="96"/>
    </row>
    <row r="30" spans="1:50" ht="22.5" customHeight="1" x14ac:dyDescent="0.15">
      <c r="A30" s="671"/>
      <c r="B30" s="672"/>
      <c r="C30" s="672"/>
      <c r="D30" s="672"/>
      <c r="E30" s="672"/>
      <c r="F30" s="673"/>
      <c r="G30" s="326"/>
      <c r="H30" s="327"/>
      <c r="I30" s="327"/>
      <c r="J30" s="327"/>
      <c r="K30" s="327"/>
      <c r="L30" s="327"/>
      <c r="M30" s="327"/>
      <c r="N30" s="327"/>
      <c r="O30" s="328"/>
      <c r="P30" s="200"/>
      <c r="Q30" s="200"/>
      <c r="R30" s="200"/>
      <c r="S30" s="200"/>
      <c r="T30" s="200"/>
      <c r="U30" s="200"/>
      <c r="V30" s="200"/>
      <c r="W30" s="200"/>
      <c r="X30" s="201"/>
      <c r="Y30" s="120" t="s">
        <v>15</v>
      </c>
      <c r="Z30" s="121"/>
      <c r="AA30" s="174"/>
      <c r="AB30" s="267" t="s">
        <v>16</v>
      </c>
      <c r="AC30" s="267"/>
      <c r="AD30" s="267"/>
      <c r="AE30" s="93">
        <v>93</v>
      </c>
      <c r="AF30" s="94"/>
      <c r="AG30" s="94"/>
      <c r="AH30" s="94"/>
      <c r="AI30" s="95"/>
      <c r="AJ30" s="93">
        <v>98</v>
      </c>
      <c r="AK30" s="94"/>
      <c r="AL30" s="94"/>
      <c r="AM30" s="94"/>
      <c r="AN30" s="95"/>
      <c r="AO30" s="93">
        <v>98</v>
      </c>
      <c r="AP30" s="94"/>
      <c r="AQ30" s="94"/>
      <c r="AR30" s="94"/>
      <c r="AS30" s="95"/>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360</v>
      </c>
      <c r="AX32" s="109"/>
    </row>
    <row r="33" spans="1:50" ht="22.5" hidden="1" customHeight="1" x14ac:dyDescent="0.15">
      <c r="A33" s="220"/>
      <c r="B33" s="218"/>
      <c r="C33" s="218"/>
      <c r="D33" s="218"/>
      <c r="E33" s="218"/>
      <c r="F33" s="219"/>
      <c r="G33" s="291"/>
      <c r="H33" s="292"/>
      <c r="I33" s="292"/>
      <c r="J33" s="292"/>
      <c r="K33" s="292"/>
      <c r="L33" s="292"/>
      <c r="M33" s="292"/>
      <c r="N33" s="292"/>
      <c r="O33" s="293"/>
      <c r="P33" s="216"/>
      <c r="Q33" s="198"/>
      <c r="R33" s="198"/>
      <c r="S33" s="198"/>
      <c r="T33" s="198"/>
      <c r="U33" s="198"/>
      <c r="V33" s="198"/>
      <c r="W33" s="198"/>
      <c r="X33" s="199"/>
      <c r="Y33" s="297" t="s">
        <v>14</v>
      </c>
      <c r="Z33" s="298"/>
      <c r="AA33" s="299"/>
      <c r="AB33" s="300"/>
      <c r="AC33" s="301"/>
      <c r="AD33" s="301"/>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79"/>
      <c r="Q34" s="279"/>
      <c r="R34" s="279"/>
      <c r="S34" s="279"/>
      <c r="T34" s="279"/>
      <c r="U34" s="279"/>
      <c r="V34" s="279"/>
      <c r="W34" s="279"/>
      <c r="X34" s="280"/>
      <c r="Y34" s="178" t="s">
        <v>65</v>
      </c>
      <c r="Z34" s="121"/>
      <c r="AA34" s="174"/>
      <c r="AB34" s="289"/>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6"/>
      <c r="H35" s="327"/>
      <c r="I35" s="327"/>
      <c r="J35" s="327"/>
      <c r="K35" s="327"/>
      <c r="L35" s="327"/>
      <c r="M35" s="327"/>
      <c r="N35" s="327"/>
      <c r="O35" s="328"/>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360</v>
      </c>
      <c r="AX37" s="109"/>
    </row>
    <row r="38" spans="1:50" ht="22.5" hidden="1" customHeight="1" x14ac:dyDescent="0.15">
      <c r="A38" s="220"/>
      <c r="B38" s="218"/>
      <c r="C38" s="218"/>
      <c r="D38" s="218"/>
      <c r="E38" s="218"/>
      <c r="F38" s="219"/>
      <c r="G38" s="291"/>
      <c r="H38" s="292"/>
      <c r="I38" s="292"/>
      <c r="J38" s="292"/>
      <c r="K38" s="292"/>
      <c r="L38" s="292"/>
      <c r="M38" s="292"/>
      <c r="N38" s="292"/>
      <c r="O38" s="293"/>
      <c r="P38" s="198"/>
      <c r="Q38" s="198"/>
      <c r="R38" s="198"/>
      <c r="S38" s="198"/>
      <c r="T38" s="198"/>
      <c r="U38" s="198"/>
      <c r="V38" s="198"/>
      <c r="W38" s="198"/>
      <c r="X38" s="199"/>
      <c r="Y38" s="297" t="s">
        <v>14</v>
      </c>
      <c r="Z38" s="298"/>
      <c r="AA38" s="299"/>
      <c r="AB38" s="300"/>
      <c r="AC38" s="301"/>
      <c r="AD38" s="301"/>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79"/>
      <c r="Q39" s="279"/>
      <c r="R39" s="279"/>
      <c r="S39" s="279"/>
      <c r="T39" s="279"/>
      <c r="U39" s="279"/>
      <c r="V39" s="279"/>
      <c r="W39" s="279"/>
      <c r="X39" s="280"/>
      <c r="Y39" s="178" t="s">
        <v>65</v>
      </c>
      <c r="Z39" s="121"/>
      <c r="AA39" s="174"/>
      <c r="AB39" s="289"/>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6"/>
      <c r="H40" s="327"/>
      <c r="I40" s="327"/>
      <c r="J40" s="327"/>
      <c r="K40" s="327"/>
      <c r="L40" s="327"/>
      <c r="M40" s="327"/>
      <c r="N40" s="327"/>
      <c r="O40" s="328"/>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360</v>
      </c>
      <c r="AX42" s="109"/>
    </row>
    <row r="43" spans="1:50" ht="22.5" hidden="1" customHeight="1" x14ac:dyDescent="0.15">
      <c r="A43" s="220"/>
      <c r="B43" s="218"/>
      <c r="C43" s="218"/>
      <c r="D43" s="218"/>
      <c r="E43" s="218"/>
      <c r="F43" s="219"/>
      <c r="G43" s="291"/>
      <c r="H43" s="292"/>
      <c r="I43" s="292"/>
      <c r="J43" s="292"/>
      <c r="K43" s="292"/>
      <c r="L43" s="292"/>
      <c r="M43" s="292"/>
      <c r="N43" s="292"/>
      <c r="O43" s="293"/>
      <c r="P43" s="216"/>
      <c r="Q43" s="198"/>
      <c r="R43" s="198"/>
      <c r="S43" s="198"/>
      <c r="T43" s="198"/>
      <c r="U43" s="198"/>
      <c r="V43" s="198"/>
      <c r="W43" s="198"/>
      <c r="X43" s="199"/>
      <c r="Y43" s="297" t="s">
        <v>14</v>
      </c>
      <c r="Z43" s="298"/>
      <c r="AA43" s="299"/>
      <c r="AB43" s="300"/>
      <c r="AC43" s="301"/>
      <c r="AD43" s="301"/>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79"/>
      <c r="Q44" s="279"/>
      <c r="R44" s="279"/>
      <c r="S44" s="279"/>
      <c r="T44" s="279"/>
      <c r="U44" s="279"/>
      <c r="V44" s="279"/>
      <c r="W44" s="279"/>
      <c r="X44" s="280"/>
      <c r="Y44" s="178" t="s">
        <v>65</v>
      </c>
      <c r="Z44" s="121"/>
      <c r="AA44" s="174"/>
      <c r="AB44" s="289"/>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8" t="s">
        <v>320</v>
      </c>
      <c r="B47" s="686" t="s">
        <v>317</v>
      </c>
      <c r="C47" s="240"/>
      <c r="D47" s="240"/>
      <c r="E47" s="240"/>
      <c r="F47" s="241"/>
      <c r="G47" s="624" t="s">
        <v>311</v>
      </c>
      <c r="H47" s="624"/>
      <c r="I47" s="624"/>
      <c r="J47" s="624"/>
      <c r="K47" s="624"/>
      <c r="L47" s="624"/>
      <c r="M47" s="624"/>
      <c r="N47" s="624"/>
      <c r="O47" s="624"/>
      <c r="P47" s="624"/>
      <c r="Q47" s="624"/>
      <c r="R47" s="624"/>
      <c r="S47" s="624"/>
      <c r="T47" s="624"/>
      <c r="U47" s="624"/>
      <c r="V47" s="624"/>
      <c r="W47" s="624"/>
      <c r="X47" s="624"/>
      <c r="Y47" s="624"/>
      <c r="Z47" s="624"/>
      <c r="AA47" s="691"/>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8"/>
      <c r="B48" s="686"/>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86"/>
      <c r="C49" s="240"/>
      <c r="D49" s="240"/>
      <c r="E49" s="240"/>
      <c r="F49" s="241"/>
      <c r="G49" s="339"/>
      <c r="H49" s="339"/>
      <c r="I49" s="339"/>
      <c r="J49" s="339"/>
      <c r="K49" s="339"/>
      <c r="L49" s="339"/>
      <c r="M49" s="339"/>
      <c r="N49" s="339"/>
      <c r="O49" s="339"/>
      <c r="P49" s="339"/>
      <c r="Q49" s="339"/>
      <c r="R49" s="339"/>
      <c r="S49" s="339"/>
      <c r="T49" s="339"/>
      <c r="U49" s="339"/>
      <c r="V49" s="339"/>
      <c r="W49" s="339"/>
      <c r="X49" s="339"/>
      <c r="Y49" s="339"/>
      <c r="Z49" s="339"/>
      <c r="AA49" s="340"/>
      <c r="AB49" s="617"/>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8"/>
    </row>
    <row r="50" spans="1:50" ht="22.5" hidden="1" customHeight="1" x14ac:dyDescent="0.15">
      <c r="A50" s="238"/>
      <c r="B50" s="686"/>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19"/>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0"/>
    </row>
    <row r="51" spans="1:50" ht="22.5" hidden="1" customHeight="1" x14ac:dyDescent="0.15">
      <c r="A51" s="238"/>
      <c r="B51" s="687"/>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21"/>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2"/>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t="s">
        <v>494</v>
      </c>
      <c r="AV53" s="110"/>
      <c r="AW53" s="108" t="s">
        <v>360</v>
      </c>
      <c r="AX53" s="109"/>
    </row>
    <row r="54" spans="1:50" ht="22.5" hidden="1" customHeight="1" x14ac:dyDescent="0.15">
      <c r="A54" s="238"/>
      <c r="B54" s="240"/>
      <c r="C54" s="240"/>
      <c r="D54" s="240"/>
      <c r="E54" s="240"/>
      <c r="F54" s="241"/>
      <c r="G54" s="277"/>
      <c r="H54" s="198"/>
      <c r="I54" s="198"/>
      <c r="J54" s="198"/>
      <c r="K54" s="198"/>
      <c r="L54" s="198"/>
      <c r="M54" s="198"/>
      <c r="N54" s="198"/>
      <c r="O54" s="199"/>
      <c r="P54" s="216"/>
      <c r="Q54" s="258"/>
      <c r="R54" s="258"/>
      <c r="S54" s="258"/>
      <c r="T54" s="258"/>
      <c r="U54" s="258"/>
      <c r="V54" s="258"/>
      <c r="W54" s="258"/>
      <c r="X54" s="259"/>
      <c r="Y54" s="264" t="s">
        <v>86</v>
      </c>
      <c r="Z54" s="265"/>
      <c r="AA54" s="266"/>
      <c r="AB54" s="371"/>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0"/>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1" t="s">
        <v>69</v>
      </c>
      <c r="AF67" s="118"/>
      <c r="AG67" s="118"/>
      <c r="AH67" s="118"/>
      <c r="AI67" s="118"/>
      <c r="AJ67" s="661" t="s">
        <v>70</v>
      </c>
      <c r="AK67" s="118"/>
      <c r="AL67" s="118"/>
      <c r="AM67" s="118"/>
      <c r="AN67" s="118"/>
      <c r="AO67" s="661" t="s">
        <v>71</v>
      </c>
      <c r="AP67" s="118"/>
      <c r="AQ67" s="118"/>
      <c r="AR67" s="118"/>
      <c r="AS67" s="118"/>
      <c r="AT67" s="179" t="s">
        <v>74</v>
      </c>
      <c r="AU67" s="180"/>
      <c r="AV67" s="180"/>
      <c r="AW67" s="180"/>
      <c r="AX67" s="181"/>
    </row>
    <row r="68" spans="1:60" ht="22.5" customHeight="1" x14ac:dyDescent="0.15">
      <c r="A68" s="188"/>
      <c r="B68" s="189"/>
      <c r="C68" s="189"/>
      <c r="D68" s="189"/>
      <c r="E68" s="189"/>
      <c r="F68" s="190"/>
      <c r="G68" s="216" t="s">
        <v>562</v>
      </c>
      <c r="H68" s="198"/>
      <c r="I68" s="198"/>
      <c r="J68" s="198"/>
      <c r="K68" s="198"/>
      <c r="L68" s="198"/>
      <c r="M68" s="198"/>
      <c r="N68" s="198"/>
      <c r="O68" s="198"/>
      <c r="P68" s="198"/>
      <c r="Q68" s="198"/>
      <c r="R68" s="198"/>
      <c r="S68" s="198"/>
      <c r="T68" s="198"/>
      <c r="U68" s="198"/>
      <c r="V68" s="198"/>
      <c r="W68" s="198"/>
      <c r="X68" s="199"/>
      <c r="Y68" s="336" t="s">
        <v>66</v>
      </c>
      <c r="Z68" s="337"/>
      <c r="AA68" s="338"/>
      <c r="AB68" s="205" t="s">
        <v>482</v>
      </c>
      <c r="AC68" s="206"/>
      <c r="AD68" s="207"/>
      <c r="AE68" s="93">
        <v>182</v>
      </c>
      <c r="AF68" s="94"/>
      <c r="AG68" s="94"/>
      <c r="AH68" s="94"/>
      <c r="AI68" s="95"/>
      <c r="AJ68" s="93">
        <v>183</v>
      </c>
      <c r="AK68" s="94"/>
      <c r="AL68" s="94"/>
      <c r="AM68" s="94"/>
      <c r="AN68" s="95"/>
      <c r="AO68" s="93">
        <v>183</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482</v>
      </c>
      <c r="AC69" s="214"/>
      <c r="AD69" s="215"/>
      <c r="AE69" s="93" t="s">
        <v>480</v>
      </c>
      <c r="AF69" s="94"/>
      <c r="AG69" s="94"/>
      <c r="AH69" s="94"/>
      <c r="AI69" s="95"/>
      <c r="AJ69" s="93" t="s">
        <v>481</v>
      </c>
      <c r="AK69" s="94"/>
      <c r="AL69" s="94"/>
      <c r="AM69" s="94"/>
      <c r="AN69" s="95"/>
      <c r="AO69" s="93">
        <v>183</v>
      </c>
      <c r="AP69" s="94"/>
      <c r="AQ69" s="94"/>
      <c r="AR69" s="94"/>
      <c r="AS69" s="95"/>
      <c r="AT69" s="93">
        <v>183</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216"/>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551</v>
      </c>
      <c r="H83" s="147"/>
      <c r="I83" s="147"/>
      <c r="J83" s="147"/>
      <c r="K83" s="147"/>
      <c r="L83" s="147"/>
      <c r="M83" s="147"/>
      <c r="N83" s="147"/>
      <c r="O83" s="147"/>
      <c r="P83" s="147"/>
      <c r="Q83" s="147"/>
      <c r="R83" s="147"/>
      <c r="S83" s="147"/>
      <c r="T83" s="147"/>
      <c r="U83" s="147"/>
      <c r="V83" s="147"/>
      <c r="W83" s="147"/>
      <c r="X83" s="147"/>
      <c r="Y83" s="149" t="s">
        <v>17</v>
      </c>
      <c r="Z83" s="150"/>
      <c r="AA83" s="151"/>
      <c r="AB83" s="184" t="s">
        <v>484</v>
      </c>
      <c r="AC83" s="153"/>
      <c r="AD83" s="154"/>
      <c r="AE83" s="155">
        <v>138890</v>
      </c>
      <c r="AF83" s="156"/>
      <c r="AG83" s="156"/>
      <c r="AH83" s="156"/>
      <c r="AI83" s="156"/>
      <c r="AJ83" s="155">
        <v>99317</v>
      </c>
      <c r="AK83" s="156"/>
      <c r="AL83" s="156"/>
      <c r="AM83" s="156"/>
      <c r="AN83" s="156"/>
      <c r="AO83" s="155">
        <v>115372</v>
      </c>
      <c r="AP83" s="156"/>
      <c r="AQ83" s="156"/>
      <c r="AR83" s="156"/>
      <c r="AS83" s="156"/>
      <c r="AT83" s="93">
        <v>117186</v>
      </c>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483</v>
      </c>
      <c r="AC84" s="161"/>
      <c r="AD84" s="162"/>
      <c r="AE84" s="160" t="s">
        <v>485</v>
      </c>
      <c r="AF84" s="161"/>
      <c r="AG84" s="161"/>
      <c r="AH84" s="161"/>
      <c r="AI84" s="162"/>
      <c r="AJ84" s="160" t="s">
        <v>486</v>
      </c>
      <c r="AK84" s="161"/>
      <c r="AL84" s="161"/>
      <c r="AM84" s="161"/>
      <c r="AN84" s="162"/>
      <c r="AO84" s="160" t="s">
        <v>487</v>
      </c>
      <c r="AP84" s="161"/>
      <c r="AQ84" s="161"/>
      <c r="AR84" s="161"/>
      <c r="AS84" s="162"/>
      <c r="AT84" s="160" t="s">
        <v>559</v>
      </c>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c r="H86" s="147"/>
      <c r="I86" s="147"/>
      <c r="J86" s="147"/>
      <c r="K86" s="147"/>
      <c r="L86" s="147"/>
      <c r="M86" s="147"/>
      <c r="N86" s="147"/>
      <c r="O86" s="147"/>
      <c r="P86" s="147"/>
      <c r="Q86" s="147"/>
      <c r="R86" s="147"/>
      <c r="S86" s="147"/>
      <c r="T86" s="147"/>
      <c r="U86" s="147"/>
      <c r="V86" s="147"/>
      <c r="W86" s="147"/>
      <c r="X86" s="147"/>
      <c r="Y86" s="149" t="s">
        <v>17</v>
      </c>
      <c r="Z86" s="150"/>
      <c r="AA86" s="151"/>
      <c r="AB86" s="184"/>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472</v>
      </c>
      <c r="D98" s="416"/>
      <c r="E98" s="416"/>
      <c r="F98" s="416"/>
      <c r="G98" s="416"/>
      <c r="H98" s="416"/>
      <c r="I98" s="416"/>
      <c r="J98" s="416"/>
      <c r="K98" s="417"/>
      <c r="L98" s="71">
        <v>27</v>
      </c>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0"/>
      <c r="B99" s="381"/>
      <c r="C99" s="164" t="s">
        <v>473</v>
      </c>
      <c r="D99" s="165"/>
      <c r="E99" s="165"/>
      <c r="F99" s="165"/>
      <c r="G99" s="165"/>
      <c r="H99" s="165"/>
      <c r="I99" s="165"/>
      <c r="J99" s="165"/>
      <c r="K99" s="166"/>
      <c r="L99" s="71">
        <v>10</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0"/>
      <c r="B100" s="381"/>
      <c r="C100" s="164" t="s">
        <v>474</v>
      </c>
      <c r="D100" s="165"/>
      <c r="E100" s="165"/>
      <c r="F100" s="165"/>
      <c r="G100" s="165"/>
      <c r="H100" s="165"/>
      <c r="I100" s="165"/>
      <c r="J100" s="165"/>
      <c r="K100" s="166"/>
      <c r="L100" s="71">
        <v>0.6</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0"/>
      <c r="B101" s="381"/>
      <c r="C101" s="164" t="s">
        <v>475</v>
      </c>
      <c r="D101" s="165"/>
      <c r="E101" s="165"/>
      <c r="F101" s="165"/>
      <c r="G101" s="165"/>
      <c r="H101" s="165"/>
      <c r="I101" s="165"/>
      <c r="J101" s="165"/>
      <c r="K101" s="166"/>
      <c r="L101" s="71">
        <v>0.1</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0"/>
      <c r="B102" s="381"/>
      <c r="C102" s="164" t="s">
        <v>476</v>
      </c>
      <c r="D102" s="165"/>
      <c r="E102" s="165"/>
      <c r="F102" s="165"/>
      <c r="G102" s="165"/>
      <c r="H102" s="165"/>
      <c r="I102" s="165"/>
      <c r="J102" s="165"/>
      <c r="K102" s="166"/>
      <c r="L102" s="71">
        <v>0.1</v>
      </c>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0"/>
      <c r="B103" s="381"/>
      <c r="C103" s="384" t="s">
        <v>552</v>
      </c>
      <c r="D103" s="385"/>
      <c r="E103" s="385"/>
      <c r="F103" s="385"/>
      <c r="G103" s="385"/>
      <c r="H103" s="385"/>
      <c r="I103" s="385"/>
      <c r="J103" s="385"/>
      <c r="K103" s="386"/>
      <c r="L103" s="71">
        <v>2.9000000000000001E-2</v>
      </c>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2"/>
      <c r="B104" s="383"/>
      <c r="C104" s="372" t="s">
        <v>22</v>
      </c>
      <c r="D104" s="373"/>
      <c r="E104" s="373"/>
      <c r="F104" s="373"/>
      <c r="G104" s="373"/>
      <c r="H104" s="373"/>
      <c r="I104" s="373"/>
      <c r="J104" s="373"/>
      <c r="K104" s="374"/>
      <c r="L104" s="375">
        <f>SUM(L98:Q103)</f>
        <v>37.829000000000008</v>
      </c>
      <c r="M104" s="376"/>
      <c r="N104" s="376"/>
      <c r="O104" s="376"/>
      <c r="P104" s="376"/>
      <c r="Q104" s="377"/>
      <c r="R104" s="375">
        <f>SUM(R98:W103)</f>
        <v>0</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86.25" customHeight="1" x14ac:dyDescent="0.15">
      <c r="A108" s="311" t="s">
        <v>312</v>
      </c>
      <c r="B108" s="312"/>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465</v>
      </c>
      <c r="AE108" s="608"/>
      <c r="AF108" s="608"/>
      <c r="AG108" s="604" t="s">
        <v>488</v>
      </c>
      <c r="AH108" s="605"/>
      <c r="AI108" s="605"/>
      <c r="AJ108" s="605"/>
      <c r="AK108" s="605"/>
      <c r="AL108" s="605"/>
      <c r="AM108" s="605"/>
      <c r="AN108" s="605"/>
      <c r="AO108" s="605"/>
      <c r="AP108" s="605"/>
      <c r="AQ108" s="605"/>
      <c r="AR108" s="605"/>
      <c r="AS108" s="605"/>
      <c r="AT108" s="605"/>
      <c r="AU108" s="605"/>
      <c r="AV108" s="605"/>
      <c r="AW108" s="605"/>
      <c r="AX108" s="606"/>
    </row>
    <row r="109" spans="1:50" ht="70.5" customHeight="1" x14ac:dyDescent="0.15">
      <c r="A109" s="313"/>
      <c r="B109" s="314"/>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465</v>
      </c>
      <c r="AE109" s="444"/>
      <c r="AF109" s="444"/>
      <c r="AG109" s="534" t="s">
        <v>489</v>
      </c>
      <c r="AH109" s="309"/>
      <c r="AI109" s="309"/>
      <c r="AJ109" s="309"/>
      <c r="AK109" s="309"/>
      <c r="AL109" s="309"/>
      <c r="AM109" s="309"/>
      <c r="AN109" s="309"/>
      <c r="AO109" s="309"/>
      <c r="AP109" s="309"/>
      <c r="AQ109" s="309"/>
      <c r="AR109" s="309"/>
      <c r="AS109" s="309"/>
      <c r="AT109" s="309"/>
      <c r="AU109" s="309"/>
      <c r="AV109" s="309"/>
      <c r="AW109" s="309"/>
      <c r="AX109" s="310"/>
    </row>
    <row r="110" spans="1:50" ht="72.75" customHeight="1" x14ac:dyDescent="0.15">
      <c r="A110" s="315"/>
      <c r="B110" s="316"/>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465</v>
      </c>
      <c r="AE110" s="589"/>
      <c r="AF110" s="589"/>
      <c r="AG110" s="532" t="s">
        <v>550</v>
      </c>
      <c r="AH110" s="200"/>
      <c r="AI110" s="200"/>
      <c r="AJ110" s="200"/>
      <c r="AK110" s="200"/>
      <c r="AL110" s="200"/>
      <c r="AM110" s="200"/>
      <c r="AN110" s="200"/>
      <c r="AO110" s="200"/>
      <c r="AP110" s="200"/>
      <c r="AQ110" s="200"/>
      <c r="AR110" s="200"/>
      <c r="AS110" s="200"/>
      <c r="AT110" s="200"/>
      <c r="AU110" s="200"/>
      <c r="AV110" s="200"/>
      <c r="AW110" s="200"/>
      <c r="AX110" s="533"/>
    </row>
    <row r="111" spans="1:50" ht="36.75" customHeight="1" x14ac:dyDescent="0.15">
      <c r="A111" s="552"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465</v>
      </c>
      <c r="AE111" s="440"/>
      <c r="AF111" s="440"/>
      <c r="AG111" s="305" t="s">
        <v>490</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492</v>
      </c>
      <c r="AE112" s="444"/>
      <c r="AF112" s="444"/>
      <c r="AG112" s="308"/>
      <c r="AH112" s="309"/>
      <c r="AI112" s="309"/>
      <c r="AJ112" s="309"/>
      <c r="AK112" s="309"/>
      <c r="AL112" s="309"/>
      <c r="AM112" s="309"/>
      <c r="AN112" s="309"/>
      <c r="AO112" s="309"/>
      <c r="AP112" s="309"/>
      <c r="AQ112" s="309"/>
      <c r="AR112" s="309"/>
      <c r="AS112" s="309"/>
      <c r="AT112" s="309"/>
      <c r="AU112" s="309"/>
      <c r="AV112" s="309"/>
      <c r="AW112" s="309"/>
      <c r="AX112" s="310"/>
    </row>
    <row r="113" spans="1:64" ht="18.75" customHeight="1" x14ac:dyDescent="0.15">
      <c r="A113" s="591"/>
      <c r="B113" s="592"/>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465</v>
      </c>
      <c r="AE113" s="444"/>
      <c r="AF113" s="444"/>
      <c r="AG113" s="534" t="s">
        <v>555</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492</v>
      </c>
      <c r="AE114" s="444"/>
      <c r="AF114" s="444"/>
      <c r="AG114" s="308"/>
      <c r="AH114" s="309"/>
      <c r="AI114" s="309"/>
      <c r="AJ114" s="309"/>
      <c r="AK114" s="309"/>
      <c r="AL114" s="309"/>
      <c r="AM114" s="309"/>
      <c r="AN114" s="309"/>
      <c r="AO114" s="309"/>
      <c r="AP114" s="309"/>
      <c r="AQ114" s="309"/>
      <c r="AR114" s="309"/>
      <c r="AS114" s="309"/>
      <c r="AT114" s="309"/>
      <c r="AU114" s="309"/>
      <c r="AV114" s="309"/>
      <c r="AW114" s="309"/>
      <c r="AX114" s="310"/>
    </row>
    <row r="115" spans="1:64" ht="30.75"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465</v>
      </c>
      <c r="AE115" s="444"/>
      <c r="AF115" s="444"/>
      <c r="AG115" s="534" t="s">
        <v>491</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6" t="s">
        <v>492</v>
      </c>
      <c r="AE116" s="637"/>
      <c r="AF116" s="637"/>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465</v>
      </c>
      <c r="AE117" s="589"/>
      <c r="AF117" s="598"/>
      <c r="AG117" s="602" t="s">
        <v>547</v>
      </c>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43.5" customHeight="1" x14ac:dyDescent="0.15">
      <c r="A118" s="552"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9" t="s">
        <v>465</v>
      </c>
      <c r="AE118" s="440"/>
      <c r="AF118" s="641"/>
      <c r="AG118" s="305" t="s">
        <v>556</v>
      </c>
      <c r="AH118" s="306"/>
      <c r="AI118" s="306"/>
      <c r="AJ118" s="306"/>
      <c r="AK118" s="306"/>
      <c r="AL118" s="306"/>
      <c r="AM118" s="306"/>
      <c r="AN118" s="306"/>
      <c r="AO118" s="306"/>
      <c r="AP118" s="306"/>
      <c r="AQ118" s="306"/>
      <c r="AR118" s="306"/>
      <c r="AS118" s="306"/>
      <c r="AT118" s="306"/>
      <c r="AU118" s="306"/>
      <c r="AV118" s="306"/>
      <c r="AW118" s="306"/>
      <c r="AX118" s="307"/>
    </row>
    <row r="119" spans="1:64" ht="59.2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465</v>
      </c>
      <c r="AE119" s="610"/>
      <c r="AF119" s="610"/>
      <c r="AG119" s="534" t="s">
        <v>557</v>
      </c>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465</v>
      </c>
      <c r="AE120" s="444"/>
      <c r="AF120" s="444"/>
      <c r="AG120" s="534" t="s">
        <v>558</v>
      </c>
      <c r="AH120" s="309"/>
      <c r="AI120" s="309"/>
      <c r="AJ120" s="309"/>
      <c r="AK120" s="309"/>
      <c r="AL120" s="309"/>
      <c r="AM120" s="309"/>
      <c r="AN120" s="309"/>
      <c r="AO120" s="309"/>
      <c r="AP120" s="309"/>
      <c r="AQ120" s="309"/>
      <c r="AR120" s="309"/>
      <c r="AS120" s="309"/>
      <c r="AT120" s="309"/>
      <c r="AU120" s="309"/>
      <c r="AV120" s="309"/>
      <c r="AW120" s="309"/>
      <c r="AX120" s="310"/>
    </row>
    <row r="121" spans="1:64" ht="59.25"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465</v>
      </c>
      <c r="AE121" s="444"/>
      <c r="AF121" s="444"/>
      <c r="AG121" s="532" t="s">
        <v>493</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6" t="s">
        <v>80</v>
      </c>
      <c r="B122" s="627"/>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492</v>
      </c>
      <c r="AE122" s="440"/>
      <c r="AF122" s="440"/>
      <c r="AG122" s="580"/>
      <c r="AH122" s="198"/>
      <c r="AI122" s="198"/>
      <c r="AJ122" s="198"/>
      <c r="AK122" s="198"/>
      <c r="AL122" s="198"/>
      <c r="AM122" s="198"/>
      <c r="AN122" s="198"/>
      <c r="AO122" s="198"/>
      <c r="AP122" s="198"/>
      <c r="AQ122" s="198"/>
      <c r="AR122" s="198"/>
      <c r="AS122" s="198"/>
      <c r="AT122" s="198"/>
      <c r="AU122" s="198"/>
      <c r="AV122" s="198"/>
      <c r="AW122" s="198"/>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9"/>
      <c r="AI123" s="279"/>
      <c r="AJ123" s="279"/>
      <c r="AK123" s="279"/>
      <c r="AL123" s="279"/>
      <c r="AM123" s="279"/>
      <c r="AN123" s="279"/>
      <c r="AO123" s="279"/>
      <c r="AP123" s="279"/>
      <c r="AQ123" s="279"/>
      <c r="AR123" s="279"/>
      <c r="AS123" s="279"/>
      <c r="AT123" s="279"/>
      <c r="AU123" s="279"/>
      <c r="AV123" s="279"/>
      <c r="AW123" s="279"/>
      <c r="AX123" s="583"/>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9"/>
      <c r="V124" s="309"/>
      <c r="W124" s="309"/>
      <c r="X124" s="309"/>
      <c r="Y124" s="309"/>
      <c r="Z124" s="309"/>
      <c r="AA124" s="309"/>
      <c r="AB124" s="309"/>
      <c r="AC124" s="309"/>
      <c r="AD124" s="309"/>
      <c r="AE124" s="309"/>
      <c r="AF124" s="635"/>
      <c r="AG124" s="582"/>
      <c r="AH124" s="279"/>
      <c r="AI124" s="279"/>
      <c r="AJ124" s="279"/>
      <c r="AK124" s="279"/>
      <c r="AL124" s="279"/>
      <c r="AM124" s="279"/>
      <c r="AN124" s="279"/>
      <c r="AO124" s="279"/>
      <c r="AP124" s="279"/>
      <c r="AQ124" s="279"/>
      <c r="AR124" s="279"/>
      <c r="AS124" s="279"/>
      <c r="AT124" s="279"/>
      <c r="AU124" s="279"/>
      <c r="AV124" s="279"/>
      <c r="AW124" s="279"/>
      <c r="AX124" s="583"/>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84"/>
      <c r="AH125" s="200"/>
      <c r="AI125" s="200"/>
      <c r="AJ125" s="200"/>
      <c r="AK125" s="200"/>
      <c r="AL125" s="200"/>
      <c r="AM125" s="200"/>
      <c r="AN125" s="200"/>
      <c r="AO125" s="200"/>
      <c r="AP125" s="200"/>
      <c r="AQ125" s="200"/>
      <c r="AR125" s="200"/>
      <c r="AS125" s="200"/>
      <c r="AT125" s="200"/>
      <c r="AU125" s="200"/>
      <c r="AV125" s="200"/>
      <c r="AW125" s="200"/>
      <c r="AX125" s="533"/>
    </row>
    <row r="126" spans="1:64" ht="71.25" customHeight="1" x14ac:dyDescent="0.15">
      <c r="A126" s="552" t="s">
        <v>58</v>
      </c>
      <c r="B126" s="553"/>
      <c r="C126" s="394" t="s">
        <v>64</v>
      </c>
      <c r="D126" s="575"/>
      <c r="E126" s="575"/>
      <c r="F126" s="576"/>
      <c r="G126" s="546" t="s">
        <v>548</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549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3.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44.25"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55.5" customHeight="1" thickBot="1" x14ac:dyDescent="0.2">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1.7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v>459</v>
      </c>
      <c r="H137" s="421"/>
      <c r="I137" s="421"/>
      <c r="J137" s="421"/>
      <c r="K137" s="421"/>
      <c r="L137" s="421"/>
      <c r="M137" s="421"/>
      <c r="N137" s="421"/>
      <c r="O137" s="421"/>
      <c r="P137" s="422"/>
      <c r="Q137" s="407" t="s">
        <v>225</v>
      </c>
      <c r="R137" s="407"/>
      <c r="S137" s="407"/>
      <c r="T137" s="407"/>
      <c r="U137" s="407"/>
      <c r="V137" s="407"/>
      <c r="W137" s="420">
        <v>434</v>
      </c>
      <c r="X137" s="421"/>
      <c r="Y137" s="421"/>
      <c r="Z137" s="421"/>
      <c r="AA137" s="421"/>
      <c r="AB137" s="421"/>
      <c r="AC137" s="421"/>
      <c r="AD137" s="421"/>
      <c r="AE137" s="421"/>
      <c r="AF137" s="422"/>
      <c r="AG137" s="407" t="s">
        <v>226</v>
      </c>
      <c r="AH137" s="407"/>
      <c r="AI137" s="407"/>
      <c r="AJ137" s="407"/>
      <c r="AK137" s="407"/>
      <c r="AL137" s="407"/>
      <c r="AM137" s="403">
        <v>465</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394</v>
      </c>
      <c r="H138" s="424"/>
      <c r="I138" s="424"/>
      <c r="J138" s="424"/>
      <c r="K138" s="424"/>
      <c r="L138" s="424"/>
      <c r="M138" s="424"/>
      <c r="N138" s="424"/>
      <c r="O138" s="424"/>
      <c r="P138" s="425"/>
      <c r="Q138" s="409" t="s">
        <v>228</v>
      </c>
      <c r="R138" s="409"/>
      <c r="S138" s="409"/>
      <c r="T138" s="409"/>
      <c r="U138" s="409"/>
      <c r="V138" s="409"/>
      <c r="W138" s="577">
        <v>380</v>
      </c>
      <c r="X138" s="424"/>
      <c r="Y138" s="424"/>
      <c r="Z138" s="424"/>
      <c r="AA138" s="424"/>
      <c r="AB138" s="424"/>
      <c r="AC138" s="424"/>
      <c r="AD138" s="424"/>
      <c r="AE138" s="424"/>
      <c r="AF138" s="425"/>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thickBot="1" x14ac:dyDescent="0.2">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thickBot="1" x14ac:dyDescent="0.2">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526</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458</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9"/>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30" customHeight="1" x14ac:dyDescent="0.15">
      <c r="A180" s="129"/>
      <c r="B180" s="541"/>
      <c r="C180" s="541"/>
      <c r="D180" s="541"/>
      <c r="E180" s="541"/>
      <c r="F180" s="542"/>
      <c r="G180" s="97" t="s">
        <v>522</v>
      </c>
      <c r="H180" s="98"/>
      <c r="I180" s="98"/>
      <c r="J180" s="98"/>
      <c r="K180" s="99"/>
      <c r="L180" s="100" t="s">
        <v>525</v>
      </c>
      <c r="M180" s="101"/>
      <c r="N180" s="101"/>
      <c r="O180" s="101"/>
      <c r="P180" s="101"/>
      <c r="Q180" s="101"/>
      <c r="R180" s="101"/>
      <c r="S180" s="101"/>
      <c r="T180" s="101"/>
      <c r="U180" s="101"/>
      <c r="V180" s="101"/>
      <c r="W180" s="101"/>
      <c r="X180" s="102"/>
      <c r="Y180" s="103">
        <v>6</v>
      </c>
      <c r="Z180" s="104"/>
      <c r="AA180" s="104"/>
      <c r="AB180" s="105"/>
      <c r="AC180" s="97" t="s">
        <v>528</v>
      </c>
      <c r="AD180" s="98"/>
      <c r="AE180" s="98"/>
      <c r="AF180" s="98"/>
      <c r="AG180" s="99"/>
      <c r="AH180" s="100" t="s">
        <v>528</v>
      </c>
      <c r="AI180" s="101"/>
      <c r="AJ180" s="101"/>
      <c r="AK180" s="101"/>
      <c r="AL180" s="101"/>
      <c r="AM180" s="101"/>
      <c r="AN180" s="101"/>
      <c r="AO180" s="101"/>
      <c r="AP180" s="101"/>
      <c r="AQ180" s="101"/>
      <c r="AR180" s="101"/>
      <c r="AS180" s="101"/>
      <c r="AT180" s="102"/>
      <c r="AU180" s="103" t="s">
        <v>528</v>
      </c>
      <c r="AV180" s="104"/>
      <c r="AW180" s="104"/>
      <c r="AX180" s="402"/>
    </row>
    <row r="181" spans="1:50" ht="24.75" customHeight="1" x14ac:dyDescent="0.15">
      <c r="A181" s="129"/>
      <c r="B181" s="541"/>
      <c r="C181" s="541"/>
      <c r="D181" s="541"/>
      <c r="E181" s="541"/>
      <c r="F181" s="542"/>
      <c r="G181" s="74" t="s">
        <v>528</v>
      </c>
      <c r="H181" s="75"/>
      <c r="I181" s="75"/>
      <c r="J181" s="75"/>
      <c r="K181" s="76"/>
      <c r="L181" s="77" t="s">
        <v>528</v>
      </c>
      <c r="M181" s="78"/>
      <c r="N181" s="78"/>
      <c r="O181" s="78"/>
      <c r="P181" s="78"/>
      <c r="Q181" s="78"/>
      <c r="R181" s="78"/>
      <c r="S181" s="78"/>
      <c r="T181" s="78"/>
      <c r="U181" s="78"/>
      <c r="V181" s="78"/>
      <c r="W181" s="78"/>
      <c r="X181" s="79"/>
      <c r="Y181" s="80" t="s">
        <v>528</v>
      </c>
      <c r="Z181" s="81"/>
      <c r="AA181" s="81"/>
      <c r="AB181" s="92"/>
      <c r="AC181" s="74" t="s">
        <v>528</v>
      </c>
      <c r="AD181" s="75"/>
      <c r="AE181" s="75"/>
      <c r="AF181" s="75"/>
      <c r="AG181" s="76"/>
      <c r="AH181" s="77" t="s">
        <v>530</v>
      </c>
      <c r="AI181" s="78"/>
      <c r="AJ181" s="78"/>
      <c r="AK181" s="78"/>
      <c r="AL181" s="78"/>
      <c r="AM181" s="78"/>
      <c r="AN181" s="78"/>
      <c r="AO181" s="78"/>
      <c r="AP181" s="78"/>
      <c r="AQ181" s="78"/>
      <c r="AR181" s="78"/>
      <c r="AS181" s="78"/>
      <c r="AT181" s="79"/>
      <c r="AU181" s="80" t="s">
        <v>528</v>
      </c>
      <c r="AV181" s="81"/>
      <c r="AW181" s="81"/>
      <c r="AX181" s="82"/>
    </row>
    <row r="182" spans="1:50" ht="24.75" hidden="1" customHeight="1" x14ac:dyDescent="0.15">
      <c r="A182" s="129"/>
      <c r="B182" s="541"/>
      <c r="C182" s="541"/>
      <c r="D182" s="541"/>
      <c r="E182" s="541"/>
      <c r="F182" s="542"/>
      <c r="G182" s="74" t="s">
        <v>528</v>
      </c>
      <c r="H182" s="75"/>
      <c r="I182" s="75"/>
      <c r="J182" s="75"/>
      <c r="K182" s="76"/>
      <c r="L182" s="77" t="s">
        <v>528</v>
      </c>
      <c r="M182" s="78"/>
      <c r="N182" s="78"/>
      <c r="O182" s="78"/>
      <c r="P182" s="78"/>
      <c r="Q182" s="78"/>
      <c r="R182" s="78"/>
      <c r="S182" s="78"/>
      <c r="T182" s="78"/>
      <c r="U182" s="78"/>
      <c r="V182" s="78"/>
      <c r="W182" s="78"/>
      <c r="X182" s="79"/>
      <c r="Y182" s="80" t="s">
        <v>528</v>
      </c>
      <c r="Z182" s="81"/>
      <c r="AA182" s="81"/>
      <c r="AB182" s="92"/>
      <c r="AC182" s="74" t="s">
        <v>528</v>
      </c>
      <c r="AD182" s="75"/>
      <c r="AE182" s="75"/>
      <c r="AF182" s="75"/>
      <c r="AG182" s="76"/>
      <c r="AH182" s="77" t="s">
        <v>528</v>
      </c>
      <c r="AI182" s="78"/>
      <c r="AJ182" s="78"/>
      <c r="AK182" s="78"/>
      <c r="AL182" s="78"/>
      <c r="AM182" s="78"/>
      <c r="AN182" s="78"/>
      <c r="AO182" s="78"/>
      <c r="AP182" s="78"/>
      <c r="AQ182" s="78"/>
      <c r="AR182" s="78"/>
      <c r="AS182" s="78"/>
      <c r="AT182" s="79"/>
      <c r="AU182" s="80" t="s">
        <v>528</v>
      </c>
      <c r="AV182" s="81"/>
      <c r="AW182" s="81"/>
      <c r="AX182" s="82"/>
    </row>
    <row r="183" spans="1:50" ht="24.75" hidden="1" customHeight="1" x14ac:dyDescent="0.15">
      <c r="A183" s="129"/>
      <c r="B183" s="541"/>
      <c r="C183" s="541"/>
      <c r="D183" s="541"/>
      <c r="E183" s="541"/>
      <c r="F183" s="542"/>
      <c r="G183" s="74" t="s">
        <v>528</v>
      </c>
      <c r="H183" s="75"/>
      <c r="I183" s="75"/>
      <c r="J183" s="75"/>
      <c r="K183" s="76"/>
      <c r="L183" s="77" t="s">
        <v>528</v>
      </c>
      <c r="M183" s="78"/>
      <c r="N183" s="78"/>
      <c r="O183" s="78"/>
      <c r="P183" s="78"/>
      <c r="Q183" s="78"/>
      <c r="R183" s="78"/>
      <c r="S183" s="78"/>
      <c r="T183" s="78"/>
      <c r="U183" s="78"/>
      <c r="V183" s="78"/>
      <c r="W183" s="78"/>
      <c r="X183" s="79"/>
      <c r="Y183" s="80" t="s">
        <v>528</v>
      </c>
      <c r="Z183" s="81"/>
      <c r="AA183" s="81"/>
      <c r="AB183" s="92"/>
      <c r="AC183" s="74" t="s">
        <v>528</v>
      </c>
      <c r="AD183" s="75"/>
      <c r="AE183" s="75"/>
      <c r="AF183" s="75"/>
      <c r="AG183" s="76"/>
      <c r="AH183" s="77" t="s">
        <v>528</v>
      </c>
      <c r="AI183" s="78"/>
      <c r="AJ183" s="78"/>
      <c r="AK183" s="78"/>
      <c r="AL183" s="78"/>
      <c r="AM183" s="78"/>
      <c r="AN183" s="78"/>
      <c r="AO183" s="78"/>
      <c r="AP183" s="78"/>
      <c r="AQ183" s="78"/>
      <c r="AR183" s="78"/>
      <c r="AS183" s="78"/>
      <c r="AT183" s="79"/>
      <c r="AU183" s="80" t="s">
        <v>528</v>
      </c>
      <c r="AV183" s="81"/>
      <c r="AW183" s="81"/>
      <c r="AX183" s="82"/>
    </row>
    <row r="184" spans="1:50" ht="24.75" hidden="1" customHeight="1" x14ac:dyDescent="0.15">
      <c r="A184" s="129"/>
      <c r="B184" s="541"/>
      <c r="C184" s="541"/>
      <c r="D184" s="541"/>
      <c r="E184" s="541"/>
      <c r="F184" s="542"/>
      <c r="G184" s="74" t="s">
        <v>528</v>
      </c>
      <c r="H184" s="75"/>
      <c r="I184" s="75"/>
      <c r="J184" s="75"/>
      <c r="K184" s="76"/>
      <c r="L184" s="77" t="s">
        <v>528</v>
      </c>
      <c r="M184" s="78"/>
      <c r="N184" s="78"/>
      <c r="O184" s="78"/>
      <c r="P184" s="78"/>
      <c r="Q184" s="78"/>
      <c r="R184" s="78"/>
      <c r="S184" s="78"/>
      <c r="T184" s="78"/>
      <c r="U184" s="78"/>
      <c r="V184" s="78"/>
      <c r="W184" s="78"/>
      <c r="X184" s="79"/>
      <c r="Y184" s="80" t="s">
        <v>528</v>
      </c>
      <c r="Z184" s="81"/>
      <c r="AA184" s="81"/>
      <c r="AB184" s="92"/>
      <c r="AC184" s="74" t="s">
        <v>529</v>
      </c>
      <c r="AD184" s="75"/>
      <c r="AE184" s="75"/>
      <c r="AF184" s="75"/>
      <c r="AG184" s="76"/>
      <c r="AH184" s="77" t="s">
        <v>528</v>
      </c>
      <c r="AI184" s="78"/>
      <c r="AJ184" s="78"/>
      <c r="AK184" s="78"/>
      <c r="AL184" s="78"/>
      <c r="AM184" s="78"/>
      <c r="AN184" s="78"/>
      <c r="AO184" s="78"/>
      <c r="AP184" s="78"/>
      <c r="AQ184" s="78"/>
      <c r="AR184" s="78"/>
      <c r="AS184" s="78"/>
      <c r="AT184" s="79"/>
      <c r="AU184" s="80" t="s">
        <v>528</v>
      </c>
      <c r="AV184" s="81"/>
      <c r="AW184" s="81"/>
      <c r="AX184" s="82"/>
    </row>
    <row r="185" spans="1:50" ht="24.75" hidden="1" customHeight="1" x14ac:dyDescent="0.15">
      <c r="A185" s="129"/>
      <c r="B185" s="541"/>
      <c r="C185" s="541"/>
      <c r="D185" s="541"/>
      <c r="E185" s="541"/>
      <c r="F185" s="542"/>
      <c r="G185" s="74" t="s">
        <v>528</v>
      </c>
      <c r="H185" s="75"/>
      <c r="I185" s="75"/>
      <c r="J185" s="75"/>
      <c r="K185" s="76"/>
      <c r="L185" s="77" t="s">
        <v>528</v>
      </c>
      <c r="M185" s="78"/>
      <c r="N185" s="78"/>
      <c r="O185" s="78"/>
      <c r="P185" s="78"/>
      <c r="Q185" s="78"/>
      <c r="R185" s="78"/>
      <c r="S185" s="78"/>
      <c r="T185" s="78"/>
      <c r="U185" s="78"/>
      <c r="V185" s="78"/>
      <c r="W185" s="78"/>
      <c r="X185" s="79"/>
      <c r="Y185" s="80" t="s">
        <v>528</v>
      </c>
      <c r="Z185" s="81"/>
      <c r="AA185" s="81"/>
      <c r="AB185" s="92"/>
      <c r="AC185" s="74" t="s">
        <v>528</v>
      </c>
      <c r="AD185" s="75"/>
      <c r="AE185" s="75"/>
      <c r="AF185" s="75"/>
      <c r="AG185" s="76"/>
      <c r="AH185" s="77" t="s">
        <v>528</v>
      </c>
      <c r="AI185" s="78"/>
      <c r="AJ185" s="78"/>
      <c r="AK185" s="78"/>
      <c r="AL185" s="78"/>
      <c r="AM185" s="78"/>
      <c r="AN185" s="78"/>
      <c r="AO185" s="78"/>
      <c r="AP185" s="78"/>
      <c r="AQ185" s="78"/>
      <c r="AR185" s="78"/>
      <c r="AS185" s="78"/>
      <c r="AT185" s="79"/>
      <c r="AU185" s="80" t="s">
        <v>528</v>
      </c>
      <c r="AV185" s="81"/>
      <c r="AW185" s="81"/>
      <c r="AX185" s="82"/>
    </row>
    <row r="186" spans="1:50" ht="24.75" hidden="1" customHeight="1" x14ac:dyDescent="0.15">
      <c r="A186" s="129"/>
      <c r="B186" s="541"/>
      <c r="C186" s="541"/>
      <c r="D186" s="541"/>
      <c r="E186" s="541"/>
      <c r="F186" s="542"/>
      <c r="G186" s="74" t="s">
        <v>528</v>
      </c>
      <c r="H186" s="75"/>
      <c r="I186" s="75"/>
      <c r="J186" s="75"/>
      <c r="K186" s="76"/>
      <c r="L186" s="77" t="s">
        <v>528</v>
      </c>
      <c r="M186" s="78"/>
      <c r="N186" s="78"/>
      <c r="O186" s="78"/>
      <c r="P186" s="78"/>
      <c r="Q186" s="78"/>
      <c r="R186" s="78"/>
      <c r="S186" s="78"/>
      <c r="T186" s="78"/>
      <c r="U186" s="78"/>
      <c r="V186" s="78"/>
      <c r="W186" s="78"/>
      <c r="X186" s="79"/>
      <c r="Y186" s="80" t="s">
        <v>528</v>
      </c>
      <c r="Z186" s="81"/>
      <c r="AA186" s="81"/>
      <c r="AB186" s="92"/>
      <c r="AC186" s="74" t="s">
        <v>530</v>
      </c>
      <c r="AD186" s="75"/>
      <c r="AE186" s="75"/>
      <c r="AF186" s="75"/>
      <c r="AG186" s="76"/>
      <c r="AH186" s="77" t="s">
        <v>528</v>
      </c>
      <c r="AI186" s="78"/>
      <c r="AJ186" s="78"/>
      <c r="AK186" s="78"/>
      <c r="AL186" s="78"/>
      <c r="AM186" s="78"/>
      <c r="AN186" s="78"/>
      <c r="AO186" s="78"/>
      <c r="AP186" s="78"/>
      <c r="AQ186" s="78"/>
      <c r="AR186" s="78"/>
      <c r="AS186" s="78"/>
      <c r="AT186" s="79"/>
      <c r="AU186" s="80" t="s">
        <v>528</v>
      </c>
      <c r="AV186" s="81"/>
      <c r="AW186" s="81"/>
      <c r="AX186" s="82"/>
    </row>
    <row r="187" spans="1:50" ht="24.75" hidden="1" customHeight="1" x14ac:dyDescent="0.15">
      <c r="A187" s="129"/>
      <c r="B187" s="541"/>
      <c r="C187" s="541"/>
      <c r="D187" s="541"/>
      <c r="E187" s="541"/>
      <c r="F187" s="542"/>
      <c r="G187" s="74" t="s">
        <v>528</v>
      </c>
      <c r="H187" s="75"/>
      <c r="I187" s="75"/>
      <c r="J187" s="75"/>
      <c r="K187" s="76"/>
      <c r="L187" s="77" t="s">
        <v>528</v>
      </c>
      <c r="M187" s="78"/>
      <c r="N187" s="78"/>
      <c r="O187" s="78"/>
      <c r="P187" s="78"/>
      <c r="Q187" s="78"/>
      <c r="R187" s="78"/>
      <c r="S187" s="78"/>
      <c r="T187" s="78"/>
      <c r="U187" s="78"/>
      <c r="V187" s="78"/>
      <c r="W187" s="78"/>
      <c r="X187" s="79"/>
      <c r="Y187" s="80" t="s">
        <v>528</v>
      </c>
      <c r="Z187" s="81"/>
      <c r="AA187" s="81"/>
      <c r="AB187" s="92"/>
      <c r="AC187" s="74" t="s">
        <v>528</v>
      </c>
      <c r="AD187" s="75"/>
      <c r="AE187" s="75"/>
      <c r="AF187" s="75"/>
      <c r="AG187" s="76"/>
      <c r="AH187" s="77" t="s">
        <v>528</v>
      </c>
      <c r="AI187" s="78"/>
      <c r="AJ187" s="78"/>
      <c r="AK187" s="78"/>
      <c r="AL187" s="78"/>
      <c r="AM187" s="78"/>
      <c r="AN187" s="78"/>
      <c r="AO187" s="78"/>
      <c r="AP187" s="78"/>
      <c r="AQ187" s="78"/>
      <c r="AR187" s="78"/>
      <c r="AS187" s="78"/>
      <c r="AT187" s="79"/>
      <c r="AU187" s="80" t="s">
        <v>528</v>
      </c>
      <c r="AV187" s="81"/>
      <c r="AW187" s="81"/>
      <c r="AX187" s="82"/>
    </row>
    <row r="188" spans="1:50" ht="24.75" hidden="1" customHeight="1" x14ac:dyDescent="0.15">
      <c r="A188" s="129"/>
      <c r="B188" s="541"/>
      <c r="C188" s="541"/>
      <c r="D188" s="541"/>
      <c r="E188" s="541"/>
      <c r="F188" s="542"/>
      <c r="G188" s="74" t="s">
        <v>528</v>
      </c>
      <c r="H188" s="75"/>
      <c r="I188" s="75"/>
      <c r="J188" s="75"/>
      <c r="K188" s="76"/>
      <c r="L188" s="77" t="s">
        <v>528</v>
      </c>
      <c r="M188" s="78"/>
      <c r="N188" s="78"/>
      <c r="O188" s="78"/>
      <c r="P188" s="78"/>
      <c r="Q188" s="78"/>
      <c r="R188" s="78"/>
      <c r="S188" s="78"/>
      <c r="T188" s="78"/>
      <c r="U188" s="78"/>
      <c r="V188" s="78"/>
      <c r="W188" s="78"/>
      <c r="X188" s="79"/>
      <c r="Y188" s="80" t="s">
        <v>528</v>
      </c>
      <c r="Z188" s="81"/>
      <c r="AA188" s="81"/>
      <c r="AB188" s="92"/>
      <c r="AC188" s="74" t="s">
        <v>528</v>
      </c>
      <c r="AD188" s="75"/>
      <c r="AE188" s="75"/>
      <c r="AF188" s="75"/>
      <c r="AG188" s="76"/>
      <c r="AH188" s="77" t="s">
        <v>528</v>
      </c>
      <c r="AI188" s="78"/>
      <c r="AJ188" s="78"/>
      <c r="AK188" s="78"/>
      <c r="AL188" s="78"/>
      <c r="AM188" s="78"/>
      <c r="AN188" s="78"/>
      <c r="AO188" s="78"/>
      <c r="AP188" s="78"/>
      <c r="AQ188" s="78"/>
      <c r="AR188" s="78"/>
      <c r="AS188" s="78"/>
      <c r="AT188" s="79"/>
      <c r="AU188" s="80" t="s">
        <v>528</v>
      </c>
      <c r="AV188" s="81"/>
      <c r="AW188" s="81"/>
      <c r="AX188" s="82"/>
    </row>
    <row r="189" spans="1:50" ht="24.75" hidden="1" customHeight="1" x14ac:dyDescent="0.15">
      <c r="A189" s="129"/>
      <c r="B189" s="541"/>
      <c r="C189" s="541"/>
      <c r="D189" s="541"/>
      <c r="E189" s="541"/>
      <c r="F189" s="542"/>
      <c r="G189" s="74" t="s">
        <v>528</v>
      </c>
      <c r="H189" s="75"/>
      <c r="I189" s="75"/>
      <c r="J189" s="75"/>
      <c r="K189" s="76"/>
      <c r="L189" s="77" t="s">
        <v>528</v>
      </c>
      <c r="M189" s="78"/>
      <c r="N189" s="78"/>
      <c r="O189" s="78"/>
      <c r="P189" s="78"/>
      <c r="Q189" s="78"/>
      <c r="R189" s="78"/>
      <c r="S189" s="78"/>
      <c r="T189" s="78"/>
      <c r="U189" s="78"/>
      <c r="V189" s="78"/>
      <c r="W189" s="78"/>
      <c r="X189" s="79"/>
      <c r="Y189" s="80" t="s">
        <v>528</v>
      </c>
      <c r="Z189" s="81"/>
      <c r="AA189" s="81"/>
      <c r="AB189" s="92"/>
      <c r="AC189" s="74" t="s">
        <v>528</v>
      </c>
      <c r="AD189" s="75"/>
      <c r="AE189" s="75"/>
      <c r="AF189" s="75"/>
      <c r="AG189" s="76"/>
      <c r="AH189" s="77" t="s">
        <v>531</v>
      </c>
      <c r="AI189" s="78"/>
      <c r="AJ189" s="78"/>
      <c r="AK189" s="78"/>
      <c r="AL189" s="78"/>
      <c r="AM189" s="78"/>
      <c r="AN189" s="78"/>
      <c r="AO189" s="78"/>
      <c r="AP189" s="78"/>
      <c r="AQ189" s="78"/>
      <c r="AR189" s="78"/>
      <c r="AS189" s="78"/>
      <c r="AT189" s="79"/>
      <c r="AU189" s="80" t="s">
        <v>528</v>
      </c>
      <c r="AV189" s="81"/>
      <c r="AW189" s="81"/>
      <c r="AX189" s="82"/>
    </row>
    <row r="190" spans="1:50" ht="24.75" customHeight="1" thickBot="1" x14ac:dyDescent="0.2">
      <c r="A190" s="129"/>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41"/>
      <c r="C191" s="541"/>
      <c r="D191" s="541"/>
      <c r="E191" s="541"/>
      <c r="F191" s="542"/>
      <c r="G191" s="390" t="s">
        <v>524</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30" customHeight="1" x14ac:dyDescent="0.15">
      <c r="A193" s="129"/>
      <c r="B193" s="541"/>
      <c r="C193" s="541"/>
      <c r="D193" s="541"/>
      <c r="E193" s="541"/>
      <c r="F193" s="542"/>
      <c r="G193" s="97" t="s">
        <v>523</v>
      </c>
      <c r="H193" s="98"/>
      <c r="I193" s="98"/>
      <c r="J193" s="98"/>
      <c r="K193" s="99"/>
      <c r="L193" s="100" t="s">
        <v>513</v>
      </c>
      <c r="M193" s="101"/>
      <c r="N193" s="101"/>
      <c r="O193" s="101"/>
      <c r="P193" s="101"/>
      <c r="Q193" s="101"/>
      <c r="R193" s="101"/>
      <c r="S193" s="101"/>
      <c r="T193" s="101"/>
      <c r="U193" s="101"/>
      <c r="V193" s="101"/>
      <c r="W193" s="101"/>
      <c r="X193" s="102"/>
      <c r="Y193" s="103">
        <v>15</v>
      </c>
      <c r="Z193" s="104"/>
      <c r="AA193" s="104"/>
      <c r="AB193" s="105"/>
      <c r="AC193" s="97" t="s">
        <v>528</v>
      </c>
      <c r="AD193" s="98"/>
      <c r="AE193" s="98"/>
      <c r="AF193" s="98"/>
      <c r="AG193" s="99"/>
      <c r="AH193" s="100" t="s">
        <v>528</v>
      </c>
      <c r="AI193" s="101"/>
      <c r="AJ193" s="101"/>
      <c r="AK193" s="101"/>
      <c r="AL193" s="101"/>
      <c r="AM193" s="101"/>
      <c r="AN193" s="101"/>
      <c r="AO193" s="101"/>
      <c r="AP193" s="101"/>
      <c r="AQ193" s="101"/>
      <c r="AR193" s="101"/>
      <c r="AS193" s="101"/>
      <c r="AT193" s="102"/>
      <c r="AU193" s="103" t="s">
        <v>528</v>
      </c>
      <c r="AV193" s="104"/>
      <c r="AW193" s="104"/>
      <c r="AX193" s="402"/>
    </row>
    <row r="194" spans="1:50" ht="30" customHeight="1" x14ac:dyDescent="0.15">
      <c r="A194" s="129"/>
      <c r="B194" s="541"/>
      <c r="C194" s="541"/>
      <c r="D194" s="541"/>
      <c r="E194" s="541"/>
      <c r="F194" s="542"/>
      <c r="G194" s="74" t="s">
        <v>523</v>
      </c>
      <c r="H194" s="75"/>
      <c r="I194" s="75"/>
      <c r="J194" s="75"/>
      <c r="K194" s="76"/>
      <c r="L194" s="77" t="s">
        <v>515</v>
      </c>
      <c r="M194" s="78"/>
      <c r="N194" s="78"/>
      <c r="O194" s="78"/>
      <c r="P194" s="78"/>
      <c r="Q194" s="78"/>
      <c r="R194" s="78"/>
      <c r="S194" s="78"/>
      <c r="T194" s="78"/>
      <c r="U194" s="78"/>
      <c r="V194" s="78"/>
      <c r="W194" s="78"/>
      <c r="X194" s="79"/>
      <c r="Y194" s="80">
        <v>4</v>
      </c>
      <c r="Z194" s="81"/>
      <c r="AA194" s="81"/>
      <c r="AB194" s="92"/>
      <c r="AC194" s="74" t="s">
        <v>528</v>
      </c>
      <c r="AD194" s="75"/>
      <c r="AE194" s="75"/>
      <c r="AF194" s="75"/>
      <c r="AG194" s="76"/>
      <c r="AH194" s="77" t="s">
        <v>528</v>
      </c>
      <c r="AI194" s="78"/>
      <c r="AJ194" s="78"/>
      <c r="AK194" s="78"/>
      <c r="AL194" s="78"/>
      <c r="AM194" s="78"/>
      <c r="AN194" s="78"/>
      <c r="AO194" s="78"/>
      <c r="AP194" s="78"/>
      <c r="AQ194" s="78"/>
      <c r="AR194" s="78"/>
      <c r="AS194" s="78"/>
      <c r="AT194" s="79"/>
      <c r="AU194" s="80" t="s">
        <v>528</v>
      </c>
      <c r="AV194" s="81"/>
      <c r="AW194" s="81"/>
      <c r="AX194" s="82"/>
    </row>
    <row r="195" spans="1:50" ht="30" customHeight="1" x14ac:dyDescent="0.15">
      <c r="A195" s="129"/>
      <c r="B195" s="541"/>
      <c r="C195" s="541"/>
      <c r="D195" s="541"/>
      <c r="E195" s="541"/>
      <c r="F195" s="542"/>
      <c r="G195" s="74" t="s">
        <v>522</v>
      </c>
      <c r="H195" s="75"/>
      <c r="I195" s="75"/>
      <c r="J195" s="75"/>
      <c r="K195" s="76"/>
      <c r="L195" s="77" t="s">
        <v>517</v>
      </c>
      <c r="M195" s="78"/>
      <c r="N195" s="78"/>
      <c r="O195" s="78"/>
      <c r="P195" s="78"/>
      <c r="Q195" s="78"/>
      <c r="R195" s="78"/>
      <c r="S195" s="78"/>
      <c r="T195" s="78"/>
      <c r="U195" s="78"/>
      <c r="V195" s="78"/>
      <c r="W195" s="78"/>
      <c r="X195" s="79"/>
      <c r="Y195" s="80">
        <v>3</v>
      </c>
      <c r="Z195" s="81"/>
      <c r="AA195" s="81"/>
      <c r="AB195" s="92"/>
      <c r="AC195" s="74" t="s">
        <v>528</v>
      </c>
      <c r="AD195" s="75"/>
      <c r="AE195" s="75"/>
      <c r="AF195" s="75"/>
      <c r="AG195" s="76"/>
      <c r="AH195" s="77" t="s">
        <v>528</v>
      </c>
      <c r="AI195" s="78"/>
      <c r="AJ195" s="78"/>
      <c r="AK195" s="78"/>
      <c r="AL195" s="78"/>
      <c r="AM195" s="78"/>
      <c r="AN195" s="78"/>
      <c r="AO195" s="78"/>
      <c r="AP195" s="78"/>
      <c r="AQ195" s="78"/>
      <c r="AR195" s="78"/>
      <c r="AS195" s="78"/>
      <c r="AT195" s="79"/>
      <c r="AU195" s="80" t="s">
        <v>528</v>
      </c>
      <c r="AV195" s="81"/>
      <c r="AW195" s="81"/>
      <c r="AX195" s="82"/>
    </row>
    <row r="196" spans="1:50" ht="24.75" customHeight="1" x14ac:dyDescent="0.15">
      <c r="A196" s="129"/>
      <c r="B196" s="541"/>
      <c r="C196" s="541"/>
      <c r="D196" s="541"/>
      <c r="E196" s="541"/>
      <c r="F196" s="542"/>
      <c r="G196" s="74" t="s">
        <v>528</v>
      </c>
      <c r="H196" s="75"/>
      <c r="I196" s="75"/>
      <c r="J196" s="75"/>
      <c r="K196" s="76"/>
      <c r="L196" s="77" t="s">
        <v>528</v>
      </c>
      <c r="M196" s="78"/>
      <c r="N196" s="78"/>
      <c r="O196" s="78"/>
      <c r="P196" s="78"/>
      <c r="Q196" s="78"/>
      <c r="R196" s="78"/>
      <c r="S196" s="78"/>
      <c r="T196" s="78"/>
      <c r="U196" s="78"/>
      <c r="V196" s="78"/>
      <c r="W196" s="78"/>
      <c r="X196" s="79"/>
      <c r="Y196" s="80" t="s">
        <v>528</v>
      </c>
      <c r="Z196" s="81"/>
      <c r="AA196" s="81"/>
      <c r="AB196" s="92"/>
      <c r="AC196" s="74" t="s">
        <v>528</v>
      </c>
      <c r="AD196" s="75"/>
      <c r="AE196" s="75"/>
      <c r="AF196" s="75"/>
      <c r="AG196" s="76"/>
      <c r="AH196" s="77" t="s">
        <v>529</v>
      </c>
      <c r="AI196" s="78"/>
      <c r="AJ196" s="78"/>
      <c r="AK196" s="78"/>
      <c r="AL196" s="78"/>
      <c r="AM196" s="78"/>
      <c r="AN196" s="78"/>
      <c r="AO196" s="78"/>
      <c r="AP196" s="78"/>
      <c r="AQ196" s="78"/>
      <c r="AR196" s="78"/>
      <c r="AS196" s="78"/>
      <c r="AT196" s="79"/>
      <c r="AU196" s="80" t="s">
        <v>528</v>
      </c>
      <c r="AV196" s="81"/>
      <c r="AW196" s="81"/>
      <c r="AX196" s="82"/>
    </row>
    <row r="197" spans="1:50" ht="24.75" hidden="1" customHeight="1" x14ac:dyDescent="0.15">
      <c r="A197" s="129"/>
      <c r="B197" s="541"/>
      <c r="C197" s="541"/>
      <c r="D197" s="541"/>
      <c r="E197" s="541"/>
      <c r="F197" s="542"/>
      <c r="G197" s="74" t="s">
        <v>528</v>
      </c>
      <c r="H197" s="75"/>
      <c r="I197" s="75"/>
      <c r="J197" s="75"/>
      <c r="K197" s="76"/>
      <c r="L197" s="77" t="s">
        <v>528</v>
      </c>
      <c r="M197" s="78"/>
      <c r="N197" s="78"/>
      <c r="O197" s="78"/>
      <c r="P197" s="78"/>
      <c r="Q197" s="78"/>
      <c r="R197" s="78"/>
      <c r="S197" s="78"/>
      <c r="T197" s="78"/>
      <c r="U197" s="78"/>
      <c r="V197" s="78"/>
      <c r="W197" s="78"/>
      <c r="X197" s="79"/>
      <c r="Y197" s="80" t="s">
        <v>528</v>
      </c>
      <c r="Z197" s="81"/>
      <c r="AA197" s="81"/>
      <c r="AB197" s="92"/>
      <c r="AC197" s="74" t="s">
        <v>528</v>
      </c>
      <c r="AD197" s="75"/>
      <c r="AE197" s="75"/>
      <c r="AF197" s="75"/>
      <c r="AG197" s="76"/>
      <c r="AH197" s="77" t="s">
        <v>528</v>
      </c>
      <c r="AI197" s="78"/>
      <c r="AJ197" s="78"/>
      <c r="AK197" s="78"/>
      <c r="AL197" s="78"/>
      <c r="AM197" s="78"/>
      <c r="AN197" s="78"/>
      <c r="AO197" s="78"/>
      <c r="AP197" s="78"/>
      <c r="AQ197" s="78"/>
      <c r="AR197" s="78"/>
      <c r="AS197" s="78"/>
      <c r="AT197" s="79"/>
      <c r="AU197" s="80" t="s">
        <v>528</v>
      </c>
      <c r="AV197" s="81"/>
      <c r="AW197" s="81"/>
      <c r="AX197" s="82"/>
    </row>
    <row r="198" spans="1:50" ht="24.75" hidden="1" customHeight="1" x14ac:dyDescent="0.15">
      <c r="A198" s="129"/>
      <c r="B198" s="541"/>
      <c r="C198" s="541"/>
      <c r="D198" s="541"/>
      <c r="E198" s="541"/>
      <c r="F198" s="542"/>
      <c r="G198" s="74" t="s">
        <v>528</v>
      </c>
      <c r="H198" s="75"/>
      <c r="I198" s="75"/>
      <c r="J198" s="75"/>
      <c r="K198" s="76"/>
      <c r="L198" s="77" t="s">
        <v>528</v>
      </c>
      <c r="M198" s="78"/>
      <c r="N198" s="78"/>
      <c r="O198" s="78"/>
      <c r="P198" s="78"/>
      <c r="Q198" s="78"/>
      <c r="R198" s="78"/>
      <c r="S198" s="78"/>
      <c r="T198" s="78"/>
      <c r="U198" s="78"/>
      <c r="V198" s="78"/>
      <c r="W198" s="78"/>
      <c r="X198" s="79"/>
      <c r="Y198" s="80" t="s">
        <v>528</v>
      </c>
      <c r="Z198" s="81"/>
      <c r="AA198" s="81"/>
      <c r="AB198" s="92"/>
      <c r="AC198" s="74" t="s">
        <v>528</v>
      </c>
      <c r="AD198" s="75"/>
      <c r="AE198" s="75"/>
      <c r="AF198" s="75"/>
      <c r="AG198" s="76"/>
      <c r="AH198" s="77" t="s">
        <v>531</v>
      </c>
      <c r="AI198" s="78"/>
      <c r="AJ198" s="78"/>
      <c r="AK198" s="78"/>
      <c r="AL198" s="78"/>
      <c r="AM198" s="78"/>
      <c r="AN198" s="78"/>
      <c r="AO198" s="78"/>
      <c r="AP198" s="78"/>
      <c r="AQ198" s="78"/>
      <c r="AR198" s="78"/>
      <c r="AS198" s="78"/>
      <c r="AT198" s="79"/>
      <c r="AU198" s="80" t="s">
        <v>528</v>
      </c>
      <c r="AV198" s="81"/>
      <c r="AW198" s="81"/>
      <c r="AX198" s="82"/>
    </row>
    <row r="199" spans="1:50" ht="24.75" hidden="1" customHeight="1" x14ac:dyDescent="0.15">
      <c r="A199" s="129"/>
      <c r="B199" s="541"/>
      <c r="C199" s="541"/>
      <c r="D199" s="541"/>
      <c r="E199" s="541"/>
      <c r="F199" s="542"/>
      <c r="G199" s="74" t="s">
        <v>528</v>
      </c>
      <c r="H199" s="75"/>
      <c r="I199" s="75"/>
      <c r="J199" s="75"/>
      <c r="K199" s="76"/>
      <c r="L199" s="77" t="s">
        <v>528</v>
      </c>
      <c r="M199" s="78"/>
      <c r="N199" s="78"/>
      <c r="O199" s="78"/>
      <c r="P199" s="78"/>
      <c r="Q199" s="78"/>
      <c r="R199" s="78"/>
      <c r="S199" s="78"/>
      <c r="T199" s="78"/>
      <c r="U199" s="78"/>
      <c r="V199" s="78"/>
      <c r="W199" s="78"/>
      <c r="X199" s="79"/>
      <c r="Y199" s="80" t="s">
        <v>528</v>
      </c>
      <c r="Z199" s="81"/>
      <c r="AA199" s="81"/>
      <c r="AB199" s="92"/>
      <c r="AC199" s="74" t="s">
        <v>528</v>
      </c>
      <c r="AD199" s="75"/>
      <c r="AE199" s="75"/>
      <c r="AF199" s="75"/>
      <c r="AG199" s="76"/>
      <c r="AH199" s="77" t="s">
        <v>528</v>
      </c>
      <c r="AI199" s="78"/>
      <c r="AJ199" s="78"/>
      <c r="AK199" s="78"/>
      <c r="AL199" s="78"/>
      <c r="AM199" s="78"/>
      <c r="AN199" s="78"/>
      <c r="AO199" s="78"/>
      <c r="AP199" s="78"/>
      <c r="AQ199" s="78"/>
      <c r="AR199" s="78"/>
      <c r="AS199" s="78"/>
      <c r="AT199" s="79"/>
      <c r="AU199" s="80" t="s">
        <v>528</v>
      </c>
      <c r="AV199" s="81"/>
      <c r="AW199" s="81"/>
      <c r="AX199" s="82"/>
    </row>
    <row r="200" spans="1:50" ht="24.75" hidden="1" customHeight="1" x14ac:dyDescent="0.15">
      <c r="A200" s="129"/>
      <c r="B200" s="541"/>
      <c r="C200" s="541"/>
      <c r="D200" s="541"/>
      <c r="E200" s="541"/>
      <c r="F200" s="542"/>
      <c r="G200" s="74" t="s">
        <v>528</v>
      </c>
      <c r="H200" s="75"/>
      <c r="I200" s="75"/>
      <c r="J200" s="75"/>
      <c r="K200" s="76"/>
      <c r="L200" s="77" t="s">
        <v>528</v>
      </c>
      <c r="M200" s="78"/>
      <c r="N200" s="78"/>
      <c r="O200" s="78"/>
      <c r="P200" s="78"/>
      <c r="Q200" s="78"/>
      <c r="R200" s="78"/>
      <c r="S200" s="78"/>
      <c r="T200" s="78"/>
      <c r="U200" s="78"/>
      <c r="V200" s="78"/>
      <c r="W200" s="78"/>
      <c r="X200" s="79"/>
      <c r="Y200" s="80" t="s">
        <v>528</v>
      </c>
      <c r="Z200" s="81"/>
      <c r="AA200" s="81"/>
      <c r="AB200" s="92"/>
      <c r="AC200" s="74" t="s">
        <v>528</v>
      </c>
      <c r="AD200" s="75"/>
      <c r="AE200" s="75"/>
      <c r="AF200" s="75"/>
      <c r="AG200" s="76"/>
      <c r="AH200" s="77" t="s">
        <v>528</v>
      </c>
      <c r="AI200" s="78"/>
      <c r="AJ200" s="78"/>
      <c r="AK200" s="78"/>
      <c r="AL200" s="78"/>
      <c r="AM200" s="78"/>
      <c r="AN200" s="78"/>
      <c r="AO200" s="78"/>
      <c r="AP200" s="78"/>
      <c r="AQ200" s="78"/>
      <c r="AR200" s="78"/>
      <c r="AS200" s="78"/>
      <c r="AT200" s="79"/>
      <c r="AU200" s="80" t="s">
        <v>528</v>
      </c>
      <c r="AV200" s="81"/>
      <c r="AW200" s="81"/>
      <c r="AX200" s="82"/>
    </row>
    <row r="201" spans="1:50" ht="24.75" hidden="1" customHeight="1" x14ac:dyDescent="0.15">
      <c r="A201" s="129"/>
      <c r="B201" s="541"/>
      <c r="C201" s="541"/>
      <c r="D201" s="541"/>
      <c r="E201" s="541"/>
      <c r="F201" s="542"/>
      <c r="G201" s="74" t="s">
        <v>528</v>
      </c>
      <c r="H201" s="75"/>
      <c r="I201" s="75"/>
      <c r="J201" s="75"/>
      <c r="K201" s="76"/>
      <c r="L201" s="77" t="s">
        <v>528</v>
      </c>
      <c r="M201" s="78"/>
      <c r="N201" s="78"/>
      <c r="O201" s="78"/>
      <c r="P201" s="78"/>
      <c r="Q201" s="78"/>
      <c r="R201" s="78"/>
      <c r="S201" s="78"/>
      <c r="T201" s="78"/>
      <c r="U201" s="78"/>
      <c r="V201" s="78"/>
      <c r="W201" s="78"/>
      <c r="X201" s="79"/>
      <c r="Y201" s="80" t="s">
        <v>528</v>
      </c>
      <c r="Z201" s="81"/>
      <c r="AA201" s="81"/>
      <c r="AB201" s="92"/>
      <c r="AC201" s="74" t="s">
        <v>528</v>
      </c>
      <c r="AD201" s="75"/>
      <c r="AE201" s="75"/>
      <c r="AF201" s="75"/>
      <c r="AG201" s="76"/>
      <c r="AH201" s="77" t="s">
        <v>528</v>
      </c>
      <c r="AI201" s="78"/>
      <c r="AJ201" s="78"/>
      <c r="AK201" s="78"/>
      <c r="AL201" s="78"/>
      <c r="AM201" s="78"/>
      <c r="AN201" s="78"/>
      <c r="AO201" s="78"/>
      <c r="AP201" s="78"/>
      <c r="AQ201" s="78"/>
      <c r="AR201" s="78"/>
      <c r="AS201" s="78"/>
      <c r="AT201" s="79"/>
      <c r="AU201" s="80" t="s">
        <v>528</v>
      </c>
      <c r="AV201" s="81"/>
      <c r="AW201" s="81"/>
      <c r="AX201" s="82"/>
    </row>
    <row r="202" spans="1:50" ht="24.75" hidden="1" customHeight="1" x14ac:dyDescent="0.15">
      <c r="A202" s="129"/>
      <c r="B202" s="541"/>
      <c r="C202" s="541"/>
      <c r="D202" s="541"/>
      <c r="E202" s="541"/>
      <c r="F202" s="542"/>
      <c r="G202" s="74" t="s">
        <v>528</v>
      </c>
      <c r="H202" s="75"/>
      <c r="I202" s="75"/>
      <c r="J202" s="75"/>
      <c r="K202" s="76"/>
      <c r="L202" s="77" t="s">
        <v>528</v>
      </c>
      <c r="M202" s="78"/>
      <c r="N202" s="78"/>
      <c r="O202" s="78"/>
      <c r="P202" s="78"/>
      <c r="Q202" s="78"/>
      <c r="R202" s="78"/>
      <c r="S202" s="78"/>
      <c r="T202" s="78"/>
      <c r="U202" s="78"/>
      <c r="V202" s="78"/>
      <c r="W202" s="78"/>
      <c r="X202" s="79"/>
      <c r="Y202" s="80" t="s">
        <v>528</v>
      </c>
      <c r="Z202" s="81"/>
      <c r="AA202" s="81"/>
      <c r="AB202" s="92"/>
      <c r="AC202" s="74" t="s">
        <v>528</v>
      </c>
      <c r="AD202" s="75"/>
      <c r="AE202" s="75"/>
      <c r="AF202" s="75"/>
      <c r="AG202" s="76"/>
      <c r="AH202" s="77" t="s">
        <v>529</v>
      </c>
      <c r="AI202" s="78"/>
      <c r="AJ202" s="78"/>
      <c r="AK202" s="78"/>
      <c r="AL202" s="78"/>
      <c r="AM202" s="78"/>
      <c r="AN202" s="78"/>
      <c r="AO202" s="78"/>
      <c r="AP202" s="78"/>
      <c r="AQ202" s="78"/>
      <c r="AR202" s="78"/>
      <c r="AS202" s="78"/>
      <c r="AT202" s="79"/>
      <c r="AU202" s="80" t="s">
        <v>528</v>
      </c>
      <c r="AV202" s="81"/>
      <c r="AW202" s="81"/>
      <c r="AX202" s="82"/>
    </row>
    <row r="203" spans="1:50" ht="24.75" customHeight="1" thickBot="1" x14ac:dyDescent="0.2">
      <c r="A203" s="129"/>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22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41"/>
      <c r="C204" s="541"/>
      <c r="D204" s="541"/>
      <c r="E204" s="541"/>
      <c r="F204" s="542"/>
      <c r="G204" s="390" t="s">
        <v>536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365</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9"/>
      <c r="B206" s="541"/>
      <c r="C206" s="541"/>
      <c r="D206" s="541"/>
      <c r="E206" s="541"/>
      <c r="F206" s="542"/>
      <c r="G206" s="97" t="s">
        <v>537</v>
      </c>
      <c r="H206" s="98"/>
      <c r="I206" s="98"/>
      <c r="J206" s="98"/>
      <c r="K206" s="99"/>
      <c r="L206" s="100" t="s">
        <v>538</v>
      </c>
      <c r="M206" s="101"/>
      <c r="N206" s="101"/>
      <c r="O206" s="101"/>
      <c r="P206" s="101"/>
      <c r="Q206" s="101"/>
      <c r="R206" s="101"/>
      <c r="S206" s="101"/>
      <c r="T206" s="101"/>
      <c r="U206" s="101"/>
      <c r="V206" s="101"/>
      <c r="W206" s="101"/>
      <c r="X206" s="102"/>
      <c r="Y206" s="103" t="s">
        <v>539</v>
      </c>
      <c r="Z206" s="104"/>
      <c r="AA206" s="104"/>
      <c r="AB206" s="105"/>
      <c r="AC206" s="97" t="s">
        <v>528</v>
      </c>
      <c r="AD206" s="98"/>
      <c r="AE206" s="98"/>
      <c r="AF206" s="98"/>
      <c r="AG206" s="99"/>
      <c r="AH206" s="100" t="s">
        <v>528</v>
      </c>
      <c r="AI206" s="101"/>
      <c r="AJ206" s="101"/>
      <c r="AK206" s="101"/>
      <c r="AL206" s="101"/>
      <c r="AM206" s="101"/>
      <c r="AN206" s="101"/>
      <c r="AO206" s="101"/>
      <c r="AP206" s="101"/>
      <c r="AQ206" s="101"/>
      <c r="AR206" s="101"/>
      <c r="AS206" s="101"/>
      <c r="AT206" s="102"/>
      <c r="AU206" s="103" t="s">
        <v>528</v>
      </c>
      <c r="AV206" s="104"/>
      <c r="AW206" s="104"/>
      <c r="AX206" s="402"/>
    </row>
    <row r="207" spans="1:50" ht="24.75" hidden="1" customHeight="1" x14ac:dyDescent="0.15">
      <c r="A207" s="129"/>
      <c r="B207" s="541"/>
      <c r="C207" s="541"/>
      <c r="D207" s="541"/>
      <c r="E207" s="541"/>
      <c r="F207" s="542"/>
      <c r="G207" s="74" t="s">
        <v>528</v>
      </c>
      <c r="H207" s="75"/>
      <c r="I207" s="75"/>
      <c r="J207" s="75"/>
      <c r="K207" s="76"/>
      <c r="L207" s="77" t="s">
        <v>528</v>
      </c>
      <c r="M207" s="78"/>
      <c r="N207" s="78"/>
      <c r="O207" s="78"/>
      <c r="P207" s="78"/>
      <c r="Q207" s="78"/>
      <c r="R207" s="78"/>
      <c r="S207" s="78"/>
      <c r="T207" s="78"/>
      <c r="U207" s="78"/>
      <c r="V207" s="78"/>
      <c r="W207" s="78"/>
      <c r="X207" s="79"/>
      <c r="Y207" s="80" t="s">
        <v>528</v>
      </c>
      <c r="Z207" s="81"/>
      <c r="AA207" s="81"/>
      <c r="AB207" s="92"/>
      <c r="AC207" s="74" t="s">
        <v>528</v>
      </c>
      <c r="AD207" s="75"/>
      <c r="AE207" s="75"/>
      <c r="AF207" s="75"/>
      <c r="AG207" s="76"/>
      <c r="AH207" s="77" t="s">
        <v>528</v>
      </c>
      <c r="AI207" s="78"/>
      <c r="AJ207" s="78"/>
      <c r="AK207" s="78"/>
      <c r="AL207" s="78"/>
      <c r="AM207" s="78"/>
      <c r="AN207" s="78"/>
      <c r="AO207" s="78"/>
      <c r="AP207" s="78"/>
      <c r="AQ207" s="78"/>
      <c r="AR207" s="78"/>
      <c r="AS207" s="78"/>
      <c r="AT207" s="79"/>
      <c r="AU207" s="80" t="s">
        <v>528</v>
      </c>
      <c r="AV207" s="81"/>
      <c r="AW207" s="81"/>
      <c r="AX207" s="82"/>
    </row>
    <row r="208" spans="1:50" ht="24.75" hidden="1" customHeight="1" x14ac:dyDescent="0.15">
      <c r="A208" s="129"/>
      <c r="B208" s="541"/>
      <c r="C208" s="541"/>
      <c r="D208" s="541"/>
      <c r="E208" s="541"/>
      <c r="F208" s="542"/>
      <c r="G208" s="74" t="s">
        <v>528</v>
      </c>
      <c r="H208" s="75"/>
      <c r="I208" s="75"/>
      <c r="J208" s="75"/>
      <c r="K208" s="76"/>
      <c r="L208" s="77" t="s">
        <v>528</v>
      </c>
      <c r="M208" s="78"/>
      <c r="N208" s="78"/>
      <c r="O208" s="78"/>
      <c r="P208" s="78"/>
      <c r="Q208" s="78"/>
      <c r="R208" s="78"/>
      <c r="S208" s="78"/>
      <c r="T208" s="78"/>
      <c r="U208" s="78"/>
      <c r="V208" s="78"/>
      <c r="W208" s="78"/>
      <c r="X208" s="79"/>
      <c r="Y208" s="80" t="s">
        <v>528</v>
      </c>
      <c r="Z208" s="81"/>
      <c r="AA208" s="81"/>
      <c r="AB208" s="92"/>
      <c r="AC208" s="74" t="s">
        <v>528</v>
      </c>
      <c r="AD208" s="75"/>
      <c r="AE208" s="75"/>
      <c r="AF208" s="75"/>
      <c r="AG208" s="76"/>
      <c r="AH208" s="77" t="s">
        <v>528</v>
      </c>
      <c r="AI208" s="78"/>
      <c r="AJ208" s="78"/>
      <c r="AK208" s="78"/>
      <c r="AL208" s="78"/>
      <c r="AM208" s="78"/>
      <c r="AN208" s="78"/>
      <c r="AO208" s="78"/>
      <c r="AP208" s="78"/>
      <c r="AQ208" s="78"/>
      <c r="AR208" s="78"/>
      <c r="AS208" s="78"/>
      <c r="AT208" s="79"/>
      <c r="AU208" s="80" t="s">
        <v>528</v>
      </c>
      <c r="AV208" s="81"/>
      <c r="AW208" s="81"/>
      <c r="AX208" s="82"/>
    </row>
    <row r="209" spans="1:50" ht="24.75" hidden="1" customHeight="1" x14ac:dyDescent="0.15">
      <c r="A209" s="129"/>
      <c r="B209" s="541"/>
      <c r="C209" s="541"/>
      <c r="D209" s="541"/>
      <c r="E209" s="541"/>
      <c r="F209" s="542"/>
      <c r="G209" s="74" t="s">
        <v>528</v>
      </c>
      <c r="H209" s="75"/>
      <c r="I209" s="75"/>
      <c r="J209" s="75"/>
      <c r="K209" s="76"/>
      <c r="L209" s="77" t="s">
        <v>528</v>
      </c>
      <c r="M209" s="78"/>
      <c r="N209" s="78"/>
      <c r="O209" s="78"/>
      <c r="P209" s="78"/>
      <c r="Q209" s="78"/>
      <c r="R209" s="78"/>
      <c r="S209" s="78"/>
      <c r="T209" s="78"/>
      <c r="U209" s="78"/>
      <c r="V209" s="78"/>
      <c r="W209" s="78"/>
      <c r="X209" s="79"/>
      <c r="Y209" s="80" t="s">
        <v>528</v>
      </c>
      <c r="Z209" s="81"/>
      <c r="AA209" s="81"/>
      <c r="AB209" s="92"/>
      <c r="AC209" s="74" t="s">
        <v>528</v>
      </c>
      <c r="AD209" s="75"/>
      <c r="AE209" s="75"/>
      <c r="AF209" s="75"/>
      <c r="AG209" s="76"/>
      <c r="AH209" s="77" t="s">
        <v>528</v>
      </c>
      <c r="AI209" s="78"/>
      <c r="AJ209" s="78"/>
      <c r="AK209" s="78"/>
      <c r="AL209" s="78"/>
      <c r="AM209" s="78"/>
      <c r="AN209" s="78"/>
      <c r="AO209" s="78"/>
      <c r="AP209" s="78"/>
      <c r="AQ209" s="78"/>
      <c r="AR209" s="78"/>
      <c r="AS209" s="78"/>
      <c r="AT209" s="79"/>
      <c r="AU209" s="80" t="s">
        <v>528</v>
      </c>
      <c r="AV209" s="81"/>
      <c r="AW209" s="81"/>
      <c r="AX209" s="82"/>
    </row>
    <row r="210" spans="1:50" ht="24.75" hidden="1" customHeight="1" x14ac:dyDescent="0.15">
      <c r="A210" s="129"/>
      <c r="B210" s="541"/>
      <c r="C210" s="541"/>
      <c r="D210" s="541"/>
      <c r="E210" s="541"/>
      <c r="F210" s="542"/>
      <c r="G210" s="74" t="s">
        <v>528</v>
      </c>
      <c r="H210" s="75"/>
      <c r="I210" s="75"/>
      <c r="J210" s="75"/>
      <c r="K210" s="76"/>
      <c r="L210" s="77" t="s">
        <v>528</v>
      </c>
      <c r="M210" s="78"/>
      <c r="N210" s="78"/>
      <c r="O210" s="78"/>
      <c r="P210" s="78"/>
      <c r="Q210" s="78"/>
      <c r="R210" s="78"/>
      <c r="S210" s="78"/>
      <c r="T210" s="78"/>
      <c r="U210" s="78"/>
      <c r="V210" s="78"/>
      <c r="W210" s="78"/>
      <c r="X210" s="79"/>
      <c r="Y210" s="80" t="s">
        <v>528</v>
      </c>
      <c r="Z210" s="81"/>
      <c r="AA210" s="81"/>
      <c r="AB210" s="92"/>
      <c r="AC210" s="74" t="s">
        <v>528</v>
      </c>
      <c r="AD210" s="75"/>
      <c r="AE210" s="75"/>
      <c r="AF210" s="75"/>
      <c r="AG210" s="76"/>
      <c r="AH210" s="77" t="s">
        <v>528</v>
      </c>
      <c r="AI210" s="78"/>
      <c r="AJ210" s="78"/>
      <c r="AK210" s="78"/>
      <c r="AL210" s="78"/>
      <c r="AM210" s="78"/>
      <c r="AN210" s="78"/>
      <c r="AO210" s="78"/>
      <c r="AP210" s="78"/>
      <c r="AQ210" s="78"/>
      <c r="AR210" s="78"/>
      <c r="AS210" s="78"/>
      <c r="AT210" s="79"/>
      <c r="AU210" s="80" t="s">
        <v>528</v>
      </c>
      <c r="AV210" s="81"/>
      <c r="AW210" s="81"/>
      <c r="AX210" s="82"/>
    </row>
    <row r="211" spans="1:50" ht="24.75" hidden="1" customHeight="1" x14ac:dyDescent="0.15">
      <c r="A211" s="129"/>
      <c r="B211" s="541"/>
      <c r="C211" s="541"/>
      <c r="D211" s="541"/>
      <c r="E211" s="541"/>
      <c r="F211" s="542"/>
      <c r="G211" s="74" t="s">
        <v>528</v>
      </c>
      <c r="H211" s="75"/>
      <c r="I211" s="75"/>
      <c r="J211" s="75"/>
      <c r="K211" s="76"/>
      <c r="L211" s="77" t="s">
        <v>528</v>
      </c>
      <c r="M211" s="78"/>
      <c r="N211" s="78"/>
      <c r="O211" s="78"/>
      <c r="P211" s="78"/>
      <c r="Q211" s="78"/>
      <c r="R211" s="78"/>
      <c r="S211" s="78"/>
      <c r="T211" s="78"/>
      <c r="U211" s="78"/>
      <c r="V211" s="78"/>
      <c r="W211" s="78"/>
      <c r="X211" s="79"/>
      <c r="Y211" s="80" t="s">
        <v>528</v>
      </c>
      <c r="Z211" s="81"/>
      <c r="AA211" s="81"/>
      <c r="AB211" s="92"/>
      <c r="AC211" s="74" t="s">
        <v>528</v>
      </c>
      <c r="AD211" s="75"/>
      <c r="AE211" s="75"/>
      <c r="AF211" s="75"/>
      <c r="AG211" s="76"/>
      <c r="AH211" s="77" t="s">
        <v>528</v>
      </c>
      <c r="AI211" s="78"/>
      <c r="AJ211" s="78"/>
      <c r="AK211" s="78"/>
      <c r="AL211" s="78"/>
      <c r="AM211" s="78"/>
      <c r="AN211" s="78"/>
      <c r="AO211" s="78"/>
      <c r="AP211" s="78"/>
      <c r="AQ211" s="78"/>
      <c r="AR211" s="78"/>
      <c r="AS211" s="78"/>
      <c r="AT211" s="79"/>
      <c r="AU211" s="80" t="s">
        <v>528</v>
      </c>
      <c r="AV211" s="81"/>
      <c r="AW211" s="81"/>
      <c r="AX211" s="82"/>
    </row>
    <row r="212" spans="1:50" ht="24.75" hidden="1" customHeight="1" x14ac:dyDescent="0.15">
      <c r="A212" s="129"/>
      <c r="B212" s="541"/>
      <c r="C212" s="541"/>
      <c r="D212" s="541"/>
      <c r="E212" s="541"/>
      <c r="F212" s="542"/>
      <c r="G212" s="74" t="s">
        <v>528</v>
      </c>
      <c r="H212" s="75"/>
      <c r="I212" s="75"/>
      <c r="J212" s="75"/>
      <c r="K212" s="76"/>
      <c r="L212" s="77" t="s">
        <v>528</v>
      </c>
      <c r="M212" s="78"/>
      <c r="N212" s="78"/>
      <c r="O212" s="78"/>
      <c r="P212" s="78"/>
      <c r="Q212" s="78"/>
      <c r="R212" s="78"/>
      <c r="S212" s="78"/>
      <c r="T212" s="78"/>
      <c r="U212" s="78"/>
      <c r="V212" s="78"/>
      <c r="W212" s="78"/>
      <c r="X212" s="79"/>
      <c r="Y212" s="80" t="s">
        <v>528</v>
      </c>
      <c r="Z212" s="81"/>
      <c r="AA212" s="81"/>
      <c r="AB212" s="92"/>
      <c r="AC212" s="74" t="s">
        <v>528</v>
      </c>
      <c r="AD212" s="75"/>
      <c r="AE212" s="75"/>
      <c r="AF212" s="75"/>
      <c r="AG212" s="76"/>
      <c r="AH212" s="77" t="s">
        <v>528</v>
      </c>
      <c r="AI212" s="78"/>
      <c r="AJ212" s="78"/>
      <c r="AK212" s="78"/>
      <c r="AL212" s="78"/>
      <c r="AM212" s="78"/>
      <c r="AN212" s="78"/>
      <c r="AO212" s="78"/>
      <c r="AP212" s="78"/>
      <c r="AQ212" s="78"/>
      <c r="AR212" s="78"/>
      <c r="AS212" s="78"/>
      <c r="AT212" s="79"/>
      <c r="AU212" s="80" t="s">
        <v>528</v>
      </c>
      <c r="AV212" s="81"/>
      <c r="AW212" s="81"/>
      <c r="AX212" s="82"/>
    </row>
    <row r="213" spans="1:50" ht="24.75" hidden="1" customHeight="1" x14ac:dyDescent="0.15">
      <c r="A213" s="129"/>
      <c r="B213" s="541"/>
      <c r="C213" s="541"/>
      <c r="D213" s="541"/>
      <c r="E213" s="541"/>
      <c r="F213" s="542"/>
      <c r="G213" s="74" t="s">
        <v>528</v>
      </c>
      <c r="H213" s="75"/>
      <c r="I213" s="75"/>
      <c r="J213" s="75"/>
      <c r="K213" s="76"/>
      <c r="L213" s="77" t="s">
        <v>528</v>
      </c>
      <c r="M213" s="78"/>
      <c r="N213" s="78"/>
      <c r="O213" s="78"/>
      <c r="P213" s="78"/>
      <c r="Q213" s="78"/>
      <c r="R213" s="78"/>
      <c r="S213" s="78"/>
      <c r="T213" s="78"/>
      <c r="U213" s="78"/>
      <c r="V213" s="78"/>
      <c r="W213" s="78"/>
      <c r="X213" s="79"/>
      <c r="Y213" s="80" t="s">
        <v>528</v>
      </c>
      <c r="Z213" s="81"/>
      <c r="AA213" s="81"/>
      <c r="AB213" s="92"/>
      <c r="AC213" s="74" t="s">
        <v>528</v>
      </c>
      <c r="AD213" s="75"/>
      <c r="AE213" s="75"/>
      <c r="AF213" s="75"/>
      <c r="AG213" s="76"/>
      <c r="AH213" s="77" t="s">
        <v>528</v>
      </c>
      <c r="AI213" s="78"/>
      <c r="AJ213" s="78"/>
      <c r="AK213" s="78"/>
      <c r="AL213" s="78"/>
      <c r="AM213" s="78"/>
      <c r="AN213" s="78"/>
      <c r="AO213" s="78"/>
      <c r="AP213" s="78"/>
      <c r="AQ213" s="78"/>
      <c r="AR213" s="78"/>
      <c r="AS213" s="78"/>
      <c r="AT213" s="79"/>
      <c r="AU213" s="80" t="s">
        <v>528</v>
      </c>
      <c r="AV213" s="81"/>
      <c r="AW213" s="81"/>
      <c r="AX213" s="82"/>
    </row>
    <row r="214" spans="1:50" ht="24.75" hidden="1" customHeight="1" x14ac:dyDescent="0.15">
      <c r="A214" s="129"/>
      <c r="B214" s="541"/>
      <c r="C214" s="541"/>
      <c r="D214" s="541"/>
      <c r="E214" s="541"/>
      <c r="F214" s="542"/>
      <c r="G214" s="74" t="s">
        <v>528</v>
      </c>
      <c r="H214" s="75"/>
      <c r="I214" s="75"/>
      <c r="J214" s="75"/>
      <c r="K214" s="76"/>
      <c r="L214" s="77" t="s">
        <v>528</v>
      </c>
      <c r="M214" s="78"/>
      <c r="N214" s="78"/>
      <c r="O214" s="78"/>
      <c r="P214" s="78"/>
      <c r="Q214" s="78"/>
      <c r="R214" s="78"/>
      <c r="S214" s="78"/>
      <c r="T214" s="78"/>
      <c r="U214" s="78"/>
      <c r="V214" s="78"/>
      <c r="W214" s="78"/>
      <c r="X214" s="79"/>
      <c r="Y214" s="80" t="s">
        <v>528</v>
      </c>
      <c r="Z214" s="81"/>
      <c r="AA214" s="81"/>
      <c r="AB214" s="92"/>
      <c r="AC214" s="74" t="s">
        <v>528</v>
      </c>
      <c r="AD214" s="75"/>
      <c r="AE214" s="75"/>
      <c r="AF214" s="75"/>
      <c r="AG214" s="76"/>
      <c r="AH214" s="77" t="s">
        <v>528</v>
      </c>
      <c r="AI214" s="78"/>
      <c r="AJ214" s="78"/>
      <c r="AK214" s="78"/>
      <c r="AL214" s="78"/>
      <c r="AM214" s="78"/>
      <c r="AN214" s="78"/>
      <c r="AO214" s="78"/>
      <c r="AP214" s="78"/>
      <c r="AQ214" s="78"/>
      <c r="AR214" s="78"/>
      <c r="AS214" s="78"/>
      <c r="AT214" s="79"/>
      <c r="AU214" s="80" t="s">
        <v>528</v>
      </c>
      <c r="AV214" s="81"/>
      <c r="AW214" s="81"/>
      <c r="AX214" s="82"/>
    </row>
    <row r="215" spans="1:50" ht="24.75" hidden="1" customHeight="1" x14ac:dyDescent="0.15">
      <c r="A215" s="129"/>
      <c r="B215" s="541"/>
      <c r="C215" s="541"/>
      <c r="D215" s="541"/>
      <c r="E215" s="541"/>
      <c r="F215" s="542"/>
      <c r="G215" s="74" t="s">
        <v>528</v>
      </c>
      <c r="H215" s="75"/>
      <c r="I215" s="75"/>
      <c r="J215" s="75"/>
      <c r="K215" s="76"/>
      <c r="L215" s="77" t="s">
        <v>528</v>
      </c>
      <c r="M215" s="78"/>
      <c r="N215" s="78"/>
      <c r="O215" s="78"/>
      <c r="P215" s="78"/>
      <c r="Q215" s="78"/>
      <c r="R215" s="78"/>
      <c r="S215" s="78"/>
      <c r="T215" s="78"/>
      <c r="U215" s="78"/>
      <c r="V215" s="78"/>
      <c r="W215" s="78"/>
      <c r="X215" s="79"/>
      <c r="Y215" s="80" t="s">
        <v>528</v>
      </c>
      <c r="Z215" s="81"/>
      <c r="AA215" s="81"/>
      <c r="AB215" s="92"/>
      <c r="AC215" s="74" t="s">
        <v>528</v>
      </c>
      <c r="AD215" s="75"/>
      <c r="AE215" s="75"/>
      <c r="AF215" s="75"/>
      <c r="AG215" s="76"/>
      <c r="AH215" s="77" t="s">
        <v>528</v>
      </c>
      <c r="AI215" s="78"/>
      <c r="AJ215" s="78"/>
      <c r="AK215" s="78"/>
      <c r="AL215" s="78"/>
      <c r="AM215" s="78"/>
      <c r="AN215" s="78"/>
      <c r="AO215" s="78"/>
      <c r="AP215" s="78"/>
      <c r="AQ215" s="78"/>
      <c r="AR215" s="78"/>
      <c r="AS215" s="78"/>
      <c r="AT215" s="79"/>
      <c r="AU215" s="80" t="s">
        <v>528</v>
      </c>
      <c r="AV215" s="81"/>
      <c r="AW215" s="81"/>
      <c r="AX215" s="82"/>
    </row>
    <row r="216" spans="1:50" ht="24.75" customHeight="1" thickBot="1" x14ac:dyDescent="0.2">
      <c r="A216" s="129"/>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41"/>
      <c r="C217" s="541"/>
      <c r="D217" s="541"/>
      <c r="E217" s="541"/>
      <c r="F217" s="542"/>
      <c r="G217" s="390" t="s">
        <v>366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41"/>
      <c r="C219" s="541"/>
      <c r="D219" s="541"/>
      <c r="E219" s="541"/>
      <c r="F219" s="542"/>
      <c r="G219" s="97" t="s">
        <v>528</v>
      </c>
      <c r="H219" s="98"/>
      <c r="I219" s="98"/>
      <c r="J219" s="98"/>
      <c r="K219" s="99"/>
      <c r="L219" s="100" t="s">
        <v>528</v>
      </c>
      <c r="M219" s="101"/>
      <c r="N219" s="101"/>
      <c r="O219" s="101"/>
      <c r="P219" s="101"/>
      <c r="Q219" s="101"/>
      <c r="R219" s="101"/>
      <c r="S219" s="101"/>
      <c r="T219" s="101"/>
      <c r="U219" s="101"/>
      <c r="V219" s="101"/>
      <c r="W219" s="101"/>
      <c r="X219" s="102"/>
      <c r="Y219" s="103" t="s">
        <v>528</v>
      </c>
      <c r="Z219" s="104"/>
      <c r="AA219" s="104"/>
      <c r="AB219" s="105"/>
      <c r="AC219" s="97" t="s">
        <v>528</v>
      </c>
      <c r="AD219" s="98"/>
      <c r="AE219" s="98"/>
      <c r="AF219" s="98"/>
      <c r="AG219" s="99"/>
      <c r="AH219" s="100" t="s">
        <v>529</v>
      </c>
      <c r="AI219" s="101"/>
      <c r="AJ219" s="101"/>
      <c r="AK219" s="101"/>
      <c r="AL219" s="101"/>
      <c r="AM219" s="101"/>
      <c r="AN219" s="101"/>
      <c r="AO219" s="101"/>
      <c r="AP219" s="101"/>
      <c r="AQ219" s="101"/>
      <c r="AR219" s="101"/>
      <c r="AS219" s="101"/>
      <c r="AT219" s="102"/>
      <c r="AU219" s="103" t="s">
        <v>528</v>
      </c>
      <c r="AV219" s="104"/>
      <c r="AW219" s="104"/>
      <c r="AX219" s="402"/>
    </row>
    <row r="220" spans="1:50" ht="24.75" hidden="1" customHeight="1" x14ac:dyDescent="0.15">
      <c r="A220" s="129"/>
      <c r="B220" s="541"/>
      <c r="C220" s="541"/>
      <c r="D220" s="541"/>
      <c r="E220" s="541"/>
      <c r="F220" s="542"/>
      <c r="G220" s="74" t="s">
        <v>528</v>
      </c>
      <c r="H220" s="75"/>
      <c r="I220" s="75"/>
      <c r="J220" s="75"/>
      <c r="K220" s="76"/>
      <c r="L220" s="77" t="s">
        <v>528</v>
      </c>
      <c r="M220" s="78"/>
      <c r="N220" s="78"/>
      <c r="O220" s="78"/>
      <c r="P220" s="78"/>
      <c r="Q220" s="78"/>
      <c r="R220" s="78"/>
      <c r="S220" s="78"/>
      <c r="T220" s="78"/>
      <c r="U220" s="78"/>
      <c r="V220" s="78"/>
      <c r="W220" s="78"/>
      <c r="X220" s="79"/>
      <c r="Y220" s="80" t="s">
        <v>528</v>
      </c>
      <c r="Z220" s="81"/>
      <c r="AA220" s="81"/>
      <c r="AB220" s="92"/>
      <c r="AC220" s="74" t="s">
        <v>528</v>
      </c>
      <c r="AD220" s="75"/>
      <c r="AE220" s="75"/>
      <c r="AF220" s="75"/>
      <c r="AG220" s="76"/>
      <c r="AH220" s="77" t="s">
        <v>528</v>
      </c>
      <c r="AI220" s="78"/>
      <c r="AJ220" s="78"/>
      <c r="AK220" s="78"/>
      <c r="AL220" s="78"/>
      <c r="AM220" s="78"/>
      <c r="AN220" s="78"/>
      <c r="AO220" s="78"/>
      <c r="AP220" s="78"/>
      <c r="AQ220" s="78"/>
      <c r="AR220" s="78"/>
      <c r="AS220" s="78"/>
      <c r="AT220" s="79"/>
      <c r="AU220" s="80" t="s">
        <v>528</v>
      </c>
      <c r="AV220" s="81"/>
      <c r="AW220" s="81"/>
      <c r="AX220" s="82"/>
    </row>
    <row r="221" spans="1:50" ht="24.75" hidden="1" customHeight="1" x14ac:dyDescent="0.15">
      <c r="A221" s="129"/>
      <c r="B221" s="541"/>
      <c r="C221" s="541"/>
      <c r="D221" s="541"/>
      <c r="E221" s="541"/>
      <c r="F221" s="542"/>
      <c r="G221" s="74" t="s">
        <v>528</v>
      </c>
      <c r="H221" s="75"/>
      <c r="I221" s="75"/>
      <c r="J221" s="75"/>
      <c r="K221" s="76"/>
      <c r="L221" s="77" t="s">
        <v>528</v>
      </c>
      <c r="M221" s="78"/>
      <c r="N221" s="78"/>
      <c r="O221" s="78"/>
      <c r="P221" s="78"/>
      <c r="Q221" s="78"/>
      <c r="R221" s="78"/>
      <c r="S221" s="78"/>
      <c r="T221" s="78"/>
      <c r="U221" s="78"/>
      <c r="V221" s="78"/>
      <c r="W221" s="78"/>
      <c r="X221" s="79"/>
      <c r="Y221" s="80" t="s">
        <v>528</v>
      </c>
      <c r="Z221" s="81"/>
      <c r="AA221" s="81"/>
      <c r="AB221" s="92"/>
      <c r="AC221" s="74" t="s">
        <v>528</v>
      </c>
      <c r="AD221" s="75"/>
      <c r="AE221" s="75"/>
      <c r="AF221" s="75"/>
      <c r="AG221" s="76"/>
      <c r="AH221" s="77" t="s">
        <v>529</v>
      </c>
      <c r="AI221" s="78"/>
      <c r="AJ221" s="78"/>
      <c r="AK221" s="78"/>
      <c r="AL221" s="78"/>
      <c r="AM221" s="78"/>
      <c r="AN221" s="78"/>
      <c r="AO221" s="78"/>
      <c r="AP221" s="78"/>
      <c r="AQ221" s="78"/>
      <c r="AR221" s="78"/>
      <c r="AS221" s="78"/>
      <c r="AT221" s="79"/>
      <c r="AU221" s="80" t="s">
        <v>528</v>
      </c>
      <c r="AV221" s="81"/>
      <c r="AW221" s="81"/>
      <c r="AX221" s="82"/>
    </row>
    <row r="222" spans="1:50" ht="24.75" hidden="1" customHeight="1" x14ac:dyDescent="0.15">
      <c r="A222" s="129"/>
      <c r="B222" s="541"/>
      <c r="C222" s="541"/>
      <c r="D222" s="541"/>
      <c r="E222" s="541"/>
      <c r="F222" s="542"/>
      <c r="G222" s="74" t="s">
        <v>528</v>
      </c>
      <c r="H222" s="75"/>
      <c r="I222" s="75"/>
      <c r="J222" s="75"/>
      <c r="K222" s="76"/>
      <c r="L222" s="77" t="s">
        <v>528</v>
      </c>
      <c r="M222" s="78"/>
      <c r="N222" s="78"/>
      <c r="O222" s="78"/>
      <c r="P222" s="78"/>
      <c r="Q222" s="78"/>
      <c r="R222" s="78"/>
      <c r="S222" s="78"/>
      <c r="T222" s="78"/>
      <c r="U222" s="78"/>
      <c r="V222" s="78"/>
      <c r="W222" s="78"/>
      <c r="X222" s="79"/>
      <c r="Y222" s="80" t="s">
        <v>528</v>
      </c>
      <c r="Z222" s="81"/>
      <c r="AA222" s="81"/>
      <c r="AB222" s="92"/>
      <c r="AC222" s="74" t="s">
        <v>528</v>
      </c>
      <c r="AD222" s="75"/>
      <c r="AE222" s="75"/>
      <c r="AF222" s="75"/>
      <c r="AG222" s="76"/>
      <c r="AH222" s="77" t="s">
        <v>528</v>
      </c>
      <c r="AI222" s="78"/>
      <c r="AJ222" s="78"/>
      <c r="AK222" s="78"/>
      <c r="AL222" s="78"/>
      <c r="AM222" s="78"/>
      <c r="AN222" s="78"/>
      <c r="AO222" s="78"/>
      <c r="AP222" s="78"/>
      <c r="AQ222" s="78"/>
      <c r="AR222" s="78"/>
      <c r="AS222" s="78"/>
      <c r="AT222" s="79"/>
      <c r="AU222" s="80" t="s">
        <v>528</v>
      </c>
      <c r="AV222" s="81"/>
      <c r="AW222" s="81"/>
      <c r="AX222" s="82"/>
    </row>
    <row r="223" spans="1:50" ht="24.75" hidden="1" customHeight="1" x14ac:dyDescent="0.15">
      <c r="A223" s="129"/>
      <c r="B223" s="541"/>
      <c r="C223" s="541"/>
      <c r="D223" s="541"/>
      <c r="E223" s="541"/>
      <c r="F223" s="542"/>
      <c r="G223" s="74" t="s">
        <v>528</v>
      </c>
      <c r="H223" s="75"/>
      <c r="I223" s="75"/>
      <c r="J223" s="75"/>
      <c r="K223" s="76"/>
      <c r="L223" s="77" t="s">
        <v>528</v>
      </c>
      <c r="M223" s="78"/>
      <c r="N223" s="78"/>
      <c r="O223" s="78"/>
      <c r="P223" s="78"/>
      <c r="Q223" s="78"/>
      <c r="R223" s="78"/>
      <c r="S223" s="78"/>
      <c r="T223" s="78"/>
      <c r="U223" s="78"/>
      <c r="V223" s="78"/>
      <c r="W223" s="78"/>
      <c r="X223" s="79"/>
      <c r="Y223" s="80" t="s">
        <v>528</v>
      </c>
      <c r="Z223" s="81"/>
      <c r="AA223" s="81"/>
      <c r="AB223" s="92"/>
      <c r="AC223" s="74" t="s">
        <v>528</v>
      </c>
      <c r="AD223" s="75"/>
      <c r="AE223" s="75"/>
      <c r="AF223" s="75"/>
      <c r="AG223" s="76"/>
      <c r="AH223" s="77" t="s">
        <v>528</v>
      </c>
      <c r="AI223" s="78"/>
      <c r="AJ223" s="78"/>
      <c r="AK223" s="78"/>
      <c r="AL223" s="78"/>
      <c r="AM223" s="78"/>
      <c r="AN223" s="78"/>
      <c r="AO223" s="78"/>
      <c r="AP223" s="78"/>
      <c r="AQ223" s="78"/>
      <c r="AR223" s="78"/>
      <c r="AS223" s="78"/>
      <c r="AT223" s="79"/>
      <c r="AU223" s="80" t="s">
        <v>528</v>
      </c>
      <c r="AV223" s="81"/>
      <c r="AW223" s="81"/>
      <c r="AX223" s="82"/>
    </row>
    <row r="224" spans="1:50" ht="24.75" hidden="1" customHeight="1" x14ac:dyDescent="0.15">
      <c r="A224" s="129"/>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1"/>
      <c r="C227" s="541"/>
      <c r="D227" s="541"/>
      <c r="E227" s="541"/>
      <c r="F227" s="542"/>
      <c r="G227" s="74" t="s">
        <v>528</v>
      </c>
      <c r="H227" s="75"/>
      <c r="I227" s="75"/>
      <c r="J227" s="75"/>
      <c r="K227" s="76"/>
      <c r="L227" s="77" t="s">
        <v>528</v>
      </c>
      <c r="M227" s="78"/>
      <c r="N227" s="78"/>
      <c r="O227" s="78"/>
      <c r="P227" s="78"/>
      <c r="Q227" s="78"/>
      <c r="R227" s="78"/>
      <c r="S227" s="78"/>
      <c r="T227" s="78"/>
      <c r="U227" s="78"/>
      <c r="V227" s="78"/>
      <c r="W227" s="78"/>
      <c r="X227" s="79"/>
      <c r="Y227" s="80" t="s">
        <v>528</v>
      </c>
      <c r="Z227" s="81"/>
      <c r="AA227" s="81"/>
      <c r="AB227" s="92"/>
      <c r="AC227" s="74" t="s">
        <v>528</v>
      </c>
      <c r="AD227" s="75"/>
      <c r="AE227" s="75"/>
      <c r="AF227" s="75"/>
      <c r="AG227" s="76"/>
      <c r="AH227" s="77" t="s">
        <v>529</v>
      </c>
      <c r="AI227" s="78"/>
      <c r="AJ227" s="78"/>
      <c r="AK227" s="78"/>
      <c r="AL227" s="78"/>
      <c r="AM227" s="78"/>
      <c r="AN227" s="78"/>
      <c r="AO227" s="78"/>
      <c r="AP227" s="78"/>
      <c r="AQ227" s="78"/>
      <c r="AR227" s="78"/>
      <c r="AS227" s="78"/>
      <c r="AT227" s="79"/>
      <c r="AU227" s="80" t="s">
        <v>528</v>
      </c>
      <c r="AV227" s="81"/>
      <c r="AW227" s="81"/>
      <c r="AX227" s="82"/>
    </row>
    <row r="228" spans="1:50" ht="24.75" hidden="1" customHeight="1" x14ac:dyDescent="0.15">
      <c r="A228" s="129"/>
      <c r="B228" s="541"/>
      <c r="C228" s="541"/>
      <c r="D228" s="541"/>
      <c r="E228" s="541"/>
      <c r="F228" s="542"/>
      <c r="G228" s="74" t="s">
        <v>528</v>
      </c>
      <c r="H228" s="75"/>
      <c r="I228" s="75"/>
      <c r="J228" s="75"/>
      <c r="K228" s="76"/>
      <c r="L228" s="77" t="s">
        <v>528</v>
      </c>
      <c r="M228" s="78"/>
      <c r="N228" s="78"/>
      <c r="O228" s="78"/>
      <c r="P228" s="78"/>
      <c r="Q228" s="78"/>
      <c r="R228" s="78"/>
      <c r="S228" s="78"/>
      <c r="T228" s="78"/>
      <c r="U228" s="78"/>
      <c r="V228" s="78"/>
      <c r="W228" s="78"/>
      <c r="X228" s="79"/>
      <c r="Y228" s="80" t="s">
        <v>528</v>
      </c>
      <c r="Z228" s="81"/>
      <c r="AA228" s="81"/>
      <c r="AB228" s="92"/>
      <c r="AC228" s="74" t="s">
        <v>528</v>
      </c>
      <c r="AD228" s="75"/>
      <c r="AE228" s="75"/>
      <c r="AF228" s="75"/>
      <c r="AG228" s="76"/>
      <c r="AH228" s="77" t="s">
        <v>528</v>
      </c>
      <c r="AI228" s="78"/>
      <c r="AJ228" s="78"/>
      <c r="AK228" s="78"/>
      <c r="AL228" s="78"/>
      <c r="AM228" s="78"/>
      <c r="AN228" s="78"/>
      <c r="AO228" s="78"/>
      <c r="AP228" s="78"/>
      <c r="AQ228" s="78"/>
      <c r="AR228" s="78"/>
      <c r="AS228" s="78"/>
      <c r="AT228" s="79"/>
      <c r="AU228" s="80" t="s">
        <v>528</v>
      </c>
      <c r="AV228" s="81"/>
      <c r="AW228" s="81"/>
      <c r="AX228" s="82"/>
    </row>
    <row r="229" spans="1:50" ht="24.75" customHeight="1" x14ac:dyDescent="0.15">
      <c r="A229" s="129"/>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495</v>
      </c>
      <c r="D236" s="113"/>
      <c r="E236" s="113"/>
      <c r="F236" s="113"/>
      <c r="G236" s="113"/>
      <c r="H236" s="113"/>
      <c r="I236" s="113"/>
      <c r="J236" s="113"/>
      <c r="K236" s="113"/>
      <c r="L236" s="113"/>
      <c r="M236" s="117" t="s">
        <v>496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v>
      </c>
      <c r="AL236" s="115"/>
      <c r="AM236" s="115"/>
      <c r="AN236" s="115"/>
      <c r="AO236" s="115"/>
      <c r="AP236" s="116"/>
      <c r="AQ236" s="117">
        <v>2</v>
      </c>
      <c r="AR236" s="113"/>
      <c r="AS236" s="113"/>
      <c r="AT236" s="113"/>
      <c r="AU236" s="114">
        <v>74.3</v>
      </c>
      <c r="AV236" s="115"/>
      <c r="AW236" s="115"/>
      <c r="AX236" s="116"/>
    </row>
    <row r="237" spans="1:50" ht="24" customHeight="1" x14ac:dyDescent="0.15">
      <c r="A237" s="112">
        <v>2</v>
      </c>
      <c r="B237" s="112">
        <v>1</v>
      </c>
      <c r="C237" s="117" t="s">
        <v>497</v>
      </c>
      <c r="D237" s="113"/>
      <c r="E237" s="113"/>
      <c r="F237" s="113"/>
      <c r="G237" s="113"/>
      <c r="H237" s="113"/>
      <c r="I237" s="113"/>
      <c r="J237" s="113"/>
      <c r="K237" s="113"/>
      <c r="L237" s="113"/>
      <c r="M237" s="117" t="s">
        <v>498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v>
      </c>
      <c r="AL237" s="115"/>
      <c r="AM237" s="115"/>
      <c r="AN237" s="115"/>
      <c r="AO237" s="115"/>
      <c r="AP237" s="116"/>
      <c r="AQ237" s="117">
        <v>4</v>
      </c>
      <c r="AR237" s="113"/>
      <c r="AS237" s="113"/>
      <c r="AT237" s="113"/>
      <c r="AU237" s="114">
        <v>60.7</v>
      </c>
      <c r="AV237" s="115"/>
      <c r="AW237" s="115"/>
      <c r="AX237" s="116"/>
    </row>
    <row r="238" spans="1:50" ht="32.25" customHeight="1" x14ac:dyDescent="0.15">
      <c r="A238" s="112">
        <v>3</v>
      </c>
      <c r="B238" s="112">
        <v>1</v>
      </c>
      <c r="C238" s="117" t="s">
        <v>499</v>
      </c>
      <c r="D238" s="113"/>
      <c r="E238" s="113"/>
      <c r="F238" s="113"/>
      <c r="G238" s="113"/>
      <c r="H238" s="113"/>
      <c r="I238" s="113"/>
      <c r="J238" s="113"/>
      <c r="K238" s="113"/>
      <c r="L238" s="113"/>
      <c r="M238" s="126" t="s">
        <v>500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v>
      </c>
      <c r="AL238" s="115"/>
      <c r="AM238" s="115"/>
      <c r="AN238" s="115"/>
      <c r="AO238" s="115"/>
      <c r="AP238" s="116"/>
      <c r="AQ238" s="117" t="s">
        <v>546</v>
      </c>
      <c r="AR238" s="113"/>
      <c r="AS238" s="113"/>
      <c r="AT238" s="113"/>
      <c r="AU238" s="114" t="s">
        <v>528</v>
      </c>
      <c r="AV238" s="115"/>
      <c r="AW238" s="115"/>
      <c r="AX238" s="116"/>
    </row>
    <row r="239" spans="1:50" ht="36" customHeight="1" x14ac:dyDescent="0.15">
      <c r="A239" s="112">
        <v>4</v>
      </c>
      <c r="B239" s="112">
        <v>1</v>
      </c>
      <c r="C239" s="117" t="s">
        <v>501</v>
      </c>
      <c r="D239" s="113"/>
      <c r="E239" s="113"/>
      <c r="F239" s="113"/>
      <c r="G239" s="113"/>
      <c r="H239" s="113"/>
      <c r="I239" s="113"/>
      <c r="J239" s="113"/>
      <c r="K239" s="113"/>
      <c r="L239" s="113"/>
      <c r="M239" s="117" t="s">
        <v>502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v>
      </c>
      <c r="AL239" s="115"/>
      <c r="AM239" s="115"/>
      <c r="AN239" s="115"/>
      <c r="AO239" s="115"/>
      <c r="AP239" s="116"/>
      <c r="AQ239" s="117" t="s">
        <v>503</v>
      </c>
      <c r="AR239" s="113"/>
      <c r="AS239" s="113"/>
      <c r="AT239" s="113"/>
      <c r="AU239" s="114" t="s">
        <v>504</v>
      </c>
      <c r="AV239" s="115"/>
      <c r="AW239" s="115"/>
      <c r="AX239" s="116"/>
    </row>
    <row r="240" spans="1:50" ht="24" customHeight="1" x14ac:dyDescent="0.15">
      <c r="A240" s="112">
        <v>5</v>
      </c>
      <c r="B240" s="112">
        <v>1</v>
      </c>
      <c r="C240" s="117" t="s">
        <v>501</v>
      </c>
      <c r="D240" s="113"/>
      <c r="E240" s="113"/>
      <c r="F240" s="113"/>
      <c r="G240" s="113"/>
      <c r="H240" s="113"/>
      <c r="I240" s="113"/>
      <c r="J240" s="113"/>
      <c r="K240" s="113"/>
      <c r="L240" s="113"/>
      <c r="M240" s="117" t="s">
        <v>542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0.5</v>
      </c>
      <c r="AL240" s="115"/>
      <c r="AM240" s="115"/>
      <c r="AN240" s="115"/>
      <c r="AO240" s="115"/>
      <c r="AP240" s="116"/>
      <c r="AQ240" s="117" t="s">
        <v>503</v>
      </c>
      <c r="AR240" s="113"/>
      <c r="AS240" s="113"/>
      <c r="AT240" s="113"/>
      <c r="AU240" s="114" t="s">
        <v>504</v>
      </c>
      <c r="AV240" s="115"/>
      <c r="AW240" s="115"/>
      <c r="AX240" s="116"/>
    </row>
    <row r="241" spans="1:50" ht="24" customHeight="1" x14ac:dyDescent="0.15">
      <c r="A241" s="112">
        <v>6</v>
      </c>
      <c r="B241" s="112">
        <v>1</v>
      </c>
      <c r="C241" s="117" t="s">
        <v>505</v>
      </c>
      <c r="D241" s="113"/>
      <c r="E241" s="113"/>
      <c r="F241" s="113"/>
      <c r="G241" s="113"/>
      <c r="H241" s="113"/>
      <c r="I241" s="113"/>
      <c r="J241" s="113"/>
      <c r="K241" s="113"/>
      <c r="L241" s="113"/>
      <c r="M241" s="117" t="s">
        <v>563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0.6</v>
      </c>
      <c r="AL241" s="115"/>
      <c r="AM241" s="115"/>
      <c r="AN241" s="115"/>
      <c r="AO241" s="115"/>
      <c r="AP241" s="116"/>
      <c r="AQ241" s="117">
        <v>2</v>
      </c>
      <c r="AR241" s="113"/>
      <c r="AS241" s="113"/>
      <c r="AT241" s="113"/>
      <c r="AU241" s="114">
        <v>96</v>
      </c>
      <c r="AV241" s="115"/>
      <c r="AW241" s="115"/>
      <c r="AX241" s="116"/>
    </row>
    <row r="242" spans="1:50" ht="24" customHeight="1" x14ac:dyDescent="0.15">
      <c r="A242" s="112">
        <v>7</v>
      </c>
      <c r="B242" s="112">
        <v>1</v>
      </c>
      <c r="C242" s="117" t="s">
        <v>505</v>
      </c>
      <c r="D242" s="113"/>
      <c r="E242" s="113"/>
      <c r="F242" s="113"/>
      <c r="G242" s="113"/>
      <c r="H242" s="113"/>
      <c r="I242" s="113"/>
      <c r="J242" s="113"/>
      <c r="K242" s="113"/>
      <c r="L242" s="113"/>
      <c r="M242" s="117" t="s">
        <v>564</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0.4</v>
      </c>
      <c r="AL242" s="115"/>
      <c r="AM242" s="115"/>
      <c r="AN242" s="115"/>
      <c r="AO242" s="115"/>
      <c r="AP242" s="116"/>
      <c r="AQ242" s="117">
        <v>4</v>
      </c>
      <c r="AR242" s="113"/>
      <c r="AS242" s="113"/>
      <c r="AT242" s="113"/>
      <c r="AU242" s="114">
        <v>97</v>
      </c>
      <c r="AV242" s="115"/>
      <c r="AW242" s="115"/>
      <c r="AX242" s="116"/>
    </row>
    <row r="243" spans="1:50" ht="24" customHeight="1" x14ac:dyDescent="0.15">
      <c r="A243" s="112">
        <v>8</v>
      </c>
      <c r="B243" s="112">
        <v>1</v>
      </c>
      <c r="C243" s="117" t="s">
        <v>505</v>
      </c>
      <c r="D243" s="113"/>
      <c r="E243" s="113"/>
      <c r="F243" s="113"/>
      <c r="G243" s="113"/>
      <c r="H243" s="113"/>
      <c r="I243" s="113"/>
      <c r="J243" s="113"/>
      <c r="K243" s="113"/>
      <c r="L243" s="113"/>
      <c r="M243" s="126" t="s">
        <v>506</v>
      </c>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8"/>
      <c r="AK243" s="114">
        <v>0.1</v>
      </c>
      <c r="AL243" s="115"/>
      <c r="AM243" s="115"/>
      <c r="AN243" s="115"/>
      <c r="AO243" s="115"/>
      <c r="AP243" s="116"/>
      <c r="AQ243" s="117">
        <v>2</v>
      </c>
      <c r="AR243" s="113"/>
      <c r="AS243" s="113"/>
      <c r="AT243" s="113"/>
      <c r="AU243" s="114">
        <v>95.1</v>
      </c>
      <c r="AV243" s="115"/>
      <c r="AW243" s="115"/>
      <c r="AX243" s="116"/>
    </row>
    <row r="244" spans="1:50" ht="24" customHeight="1" x14ac:dyDescent="0.15">
      <c r="A244" s="112">
        <v>9</v>
      </c>
      <c r="B244" s="112">
        <v>1</v>
      </c>
      <c r="C244" s="117" t="s">
        <v>505</v>
      </c>
      <c r="D244" s="113"/>
      <c r="E244" s="113"/>
      <c r="F244" s="113"/>
      <c r="G244" s="113"/>
      <c r="H244" s="113"/>
      <c r="I244" s="113"/>
      <c r="J244" s="113"/>
      <c r="K244" s="113"/>
      <c r="L244" s="113"/>
      <c r="M244" s="126" t="s">
        <v>540</v>
      </c>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8"/>
      <c r="AK244" s="114">
        <v>2.4E-2</v>
      </c>
      <c r="AL244" s="115"/>
      <c r="AM244" s="115"/>
      <c r="AN244" s="115"/>
      <c r="AO244" s="115"/>
      <c r="AP244" s="116"/>
      <c r="AQ244" s="117" t="s">
        <v>533</v>
      </c>
      <c r="AR244" s="113"/>
      <c r="AS244" s="113"/>
      <c r="AT244" s="113"/>
      <c r="AU244" s="114" t="s">
        <v>527</v>
      </c>
      <c r="AV244" s="115"/>
      <c r="AW244" s="115"/>
      <c r="AX244" s="116"/>
    </row>
    <row r="245" spans="1:50" ht="24" customHeight="1" x14ac:dyDescent="0.15">
      <c r="A245" s="112">
        <v>10</v>
      </c>
      <c r="B245" s="112">
        <v>1</v>
      </c>
      <c r="C245" s="126" t="s">
        <v>507</v>
      </c>
      <c r="D245" s="127"/>
      <c r="E245" s="127"/>
      <c r="F245" s="127"/>
      <c r="G245" s="127"/>
      <c r="H245" s="127"/>
      <c r="I245" s="127"/>
      <c r="J245" s="127"/>
      <c r="K245" s="127"/>
      <c r="L245" s="128"/>
      <c r="M245" s="126" t="s">
        <v>541</v>
      </c>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8"/>
      <c r="AK245" s="114">
        <v>0.6</v>
      </c>
      <c r="AL245" s="115"/>
      <c r="AM245" s="115"/>
      <c r="AN245" s="115"/>
      <c r="AO245" s="115"/>
      <c r="AP245" s="116"/>
      <c r="AQ245" s="117">
        <v>2</v>
      </c>
      <c r="AR245" s="113"/>
      <c r="AS245" s="113"/>
      <c r="AT245" s="113"/>
      <c r="AU245" s="114">
        <v>95.7</v>
      </c>
      <c r="AV245" s="115"/>
      <c r="AW245" s="115"/>
      <c r="AX245" s="116"/>
    </row>
    <row r="246" spans="1:50" ht="24" customHeight="1" x14ac:dyDescent="0.15">
      <c r="A246" s="112">
        <v>11</v>
      </c>
      <c r="B246" s="112">
        <v>1</v>
      </c>
      <c r="C246" s="123" t="s">
        <v>508</v>
      </c>
      <c r="D246" s="124"/>
      <c r="E246" s="124"/>
      <c r="F246" s="124"/>
      <c r="G246" s="124"/>
      <c r="H246" s="124"/>
      <c r="I246" s="124"/>
      <c r="J246" s="124"/>
      <c r="K246" s="124"/>
      <c r="L246" s="125"/>
      <c r="M246" s="117" t="s">
        <v>534</v>
      </c>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v>0.4</v>
      </c>
      <c r="AL246" s="115"/>
      <c r="AM246" s="115"/>
      <c r="AN246" s="115"/>
      <c r="AO246" s="115"/>
      <c r="AP246" s="116"/>
      <c r="AQ246" s="117" t="s">
        <v>533</v>
      </c>
      <c r="AR246" s="113"/>
      <c r="AS246" s="113"/>
      <c r="AT246" s="113"/>
      <c r="AU246" s="114" t="s">
        <v>527</v>
      </c>
      <c r="AV246" s="115"/>
      <c r="AW246" s="115"/>
      <c r="AX246" s="116"/>
    </row>
    <row r="247" spans="1:50" ht="24" customHeight="1" x14ac:dyDescent="0.15">
      <c r="A247" s="112">
        <v>12</v>
      </c>
      <c r="B247" s="112">
        <v>1</v>
      </c>
      <c r="C247" s="123" t="s">
        <v>509</v>
      </c>
      <c r="D247" s="124"/>
      <c r="E247" s="124"/>
      <c r="F247" s="124"/>
      <c r="G247" s="124"/>
      <c r="H247" s="124"/>
      <c r="I247" s="124"/>
      <c r="J247" s="124"/>
      <c r="K247" s="124"/>
      <c r="L247" s="125"/>
      <c r="M247" s="117" t="s">
        <v>543</v>
      </c>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v>0.4</v>
      </c>
      <c r="AL247" s="115"/>
      <c r="AM247" s="115"/>
      <c r="AN247" s="115"/>
      <c r="AO247" s="115"/>
      <c r="AP247" s="116"/>
      <c r="AQ247" s="117" t="s">
        <v>533</v>
      </c>
      <c r="AR247" s="113"/>
      <c r="AS247" s="113"/>
      <c r="AT247" s="113"/>
      <c r="AU247" s="114" t="s">
        <v>527</v>
      </c>
      <c r="AV247" s="115"/>
      <c r="AW247" s="115"/>
      <c r="AX247" s="116"/>
    </row>
    <row r="248" spans="1:50" ht="24" customHeight="1" x14ac:dyDescent="0.15">
      <c r="A248" s="112">
        <v>13</v>
      </c>
      <c r="B248" s="112">
        <v>1</v>
      </c>
      <c r="C248" s="123" t="s">
        <v>510</v>
      </c>
      <c r="D248" s="124"/>
      <c r="E248" s="124"/>
      <c r="F248" s="124"/>
      <c r="G248" s="124"/>
      <c r="H248" s="124"/>
      <c r="I248" s="124"/>
      <c r="J248" s="124"/>
      <c r="K248" s="124"/>
      <c r="L248" s="125"/>
      <c r="M248" s="117" t="s">
        <v>544</v>
      </c>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v>0.3</v>
      </c>
      <c r="AL248" s="115"/>
      <c r="AM248" s="115"/>
      <c r="AN248" s="115"/>
      <c r="AO248" s="115"/>
      <c r="AP248" s="116"/>
      <c r="AQ248" s="117" t="s">
        <v>533</v>
      </c>
      <c r="AR248" s="113"/>
      <c r="AS248" s="113"/>
      <c r="AT248" s="113"/>
      <c r="AU248" s="114" t="s">
        <v>527</v>
      </c>
      <c r="AV248" s="115"/>
      <c r="AW248" s="115"/>
      <c r="AX248" s="116"/>
    </row>
    <row r="249" spans="1:50" ht="24" customHeight="1" x14ac:dyDescent="0.15">
      <c r="A249" s="112">
        <v>14</v>
      </c>
      <c r="B249" s="112">
        <v>1</v>
      </c>
      <c r="C249" s="123" t="s">
        <v>511</v>
      </c>
      <c r="D249" s="124"/>
      <c r="E249" s="124"/>
      <c r="F249" s="124"/>
      <c r="G249" s="124"/>
      <c r="H249" s="124"/>
      <c r="I249" s="124"/>
      <c r="J249" s="124"/>
      <c r="K249" s="124"/>
      <c r="L249" s="125"/>
      <c r="M249" s="117" t="s">
        <v>545</v>
      </c>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v>0.3</v>
      </c>
      <c r="AL249" s="115"/>
      <c r="AM249" s="115"/>
      <c r="AN249" s="115"/>
      <c r="AO249" s="115"/>
      <c r="AP249" s="116"/>
      <c r="AQ249" s="117" t="s">
        <v>533</v>
      </c>
      <c r="AR249" s="113"/>
      <c r="AS249" s="113"/>
      <c r="AT249" s="113"/>
      <c r="AU249" s="114" t="s">
        <v>527</v>
      </c>
      <c r="AV249" s="115"/>
      <c r="AW249" s="115"/>
      <c r="AX249" s="116"/>
    </row>
    <row r="250" spans="1:50" ht="24" hidden="1" customHeight="1" x14ac:dyDescent="0.15">
      <c r="A250" s="112">
        <v>15</v>
      </c>
      <c r="B250" s="112">
        <v>1</v>
      </c>
      <c r="C250" s="123"/>
      <c r="D250" s="124"/>
      <c r="E250" s="124"/>
      <c r="F250" s="124"/>
      <c r="G250" s="124"/>
      <c r="H250" s="124"/>
      <c r="I250" s="124"/>
      <c r="J250" s="124"/>
      <c r="K250" s="124"/>
      <c r="L250" s="125"/>
      <c r="M250" s="117"/>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7"/>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7"/>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7"/>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512</v>
      </c>
      <c r="D269" s="113"/>
      <c r="E269" s="113"/>
      <c r="F269" s="113"/>
      <c r="G269" s="113"/>
      <c r="H269" s="113"/>
      <c r="I269" s="113"/>
      <c r="J269" s="113"/>
      <c r="K269" s="113"/>
      <c r="L269" s="113"/>
      <c r="M269" s="117" t="s">
        <v>514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15</v>
      </c>
      <c r="AL269" s="115"/>
      <c r="AM269" s="115"/>
      <c r="AN269" s="115"/>
      <c r="AO269" s="115"/>
      <c r="AP269" s="116"/>
      <c r="AQ269" s="117">
        <v>1</v>
      </c>
      <c r="AR269" s="113"/>
      <c r="AS269" s="113"/>
      <c r="AT269" s="113"/>
      <c r="AU269" s="114">
        <v>98.3</v>
      </c>
      <c r="AV269" s="115"/>
      <c r="AW269" s="115"/>
      <c r="AX269" s="116"/>
    </row>
    <row r="270" spans="1:50" ht="24" customHeight="1" x14ac:dyDescent="0.15">
      <c r="A270" s="112">
        <v>2</v>
      </c>
      <c r="B270" s="112">
        <v>1</v>
      </c>
      <c r="C270" s="117" t="s">
        <v>512</v>
      </c>
      <c r="D270" s="113"/>
      <c r="E270" s="113"/>
      <c r="F270" s="113"/>
      <c r="G270" s="113"/>
      <c r="H270" s="113"/>
      <c r="I270" s="113"/>
      <c r="J270" s="113"/>
      <c r="K270" s="113"/>
      <c r="L270" s="113"/>
      <c r="M270" s="117" t="s">
        <v>516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v>
      </c>
      <c r="AL270" s="115"/>
      <c r="AM270" s="115"/>
      <c r="AN270" s="115"/>
      <c r="AO270" s="115"/>
      <c r="AP270" s="116"/>
      <c r="AQ270" s="117">
        <v>1</v>
      </c>
      <c r="AR270" s="113"/>
      <c r="AS270" s="113"/>
      <c r="AT270" s="113"/>
      <c r="AU270" s="114">
        <v>89.1</v>
      </c>
      <c r="AV270" s="115"/>
      <c r="AW270" s="115"/>
      <c r="AX270" s="116"/>
    </row>
    <row r="271" spans="1:50" ht="31.5" customHeight="1" x14ac:dyDescent="0.15">
      <c r="A271" s="112">
        <v>3</v>
      </c>
      <c r="B271" s="112">
        <v>1</v>
      </c>
      <c r="C271" s="117" t="s">
        <v>512</v>
      </c>
      <c r="D271" s="113"/>
      <c r="E271" s="113"/>
      <c r="F271" s="113"/>
      <c r="G271" s="113"/>
      <c r="H271" s="113"/>
      <c r="I271" s="113"/>
      <c r="J271" s="113"/>
      <c r="K271" s="113"/>
      <c r="L271" s="113"/>
      <c r="M271" s="117" t="s">
        <v>517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v>
      </c>
      <c r="AL271" s="115"/>
      <c r="AM271" s="115"/>
      <c r="AN271" s="115"/>
      <c r="AO271" s="115"/>
      <c r="AP271" s="116"/>
      <c r="AQ271" s="117">
        <v>1</v>
      </c>
      <c r="AR271" s="113"/>
      <c r="AS271" s="113"/>
      <c r="AT271" s="113"/>
      <c r="AU271" s="114">
        <v>85.4</v>
      </c>
      <c r="AV271" s="115"/>
      <c r="AW271" s="115"/>
      <c r="AX271" s="116"/>
    </row>
    <row r="272" spans="1:50" ht="24" customHeight="1" x14ac:dyDescent="0.15">
      <c r="A272" s="112">
        <v>4</v>
      </c>
      <c r="B272" s="112">
        <v>1</v>
      </c>
      <c r="C272" s="117" t="s">
        <v>518</v>
      </c>
      <c r="D272" s="113"/>
      <c r="E272" s="113"/>
      <c r="F272" s="113"/>
      <c r="G272" s="113"/>
      <c r="H272" s="113"/>
      <c r="I272" s="113"/>
      <c r="J272" s="113"/>
      <c r="K272" s="113"/>
      <c r="L272" s="113"/>
      <c r="M272" s="117" t="s">
        <v>519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0.3</v>
      </c>
      <c r="AL272" s="115"/>
      <c r="AM272" s="115"/>
      <c r="AN272" s="115"/>
      <c r="AO272" s="115"/>
      <c r="AP272" s="116"/>
      <c r="AQ272" s="117" t="s">
        <v>520</v>
      </c>
      <c r="AR272" s="113"/>
      <c r="AS272" s="113"/>
      <c r="AT272" s="113"/>
      <c r="AU272" s="114" t="s">
        <v>521</v>
      </c>
      <c r="AV272" s="115"/>
      <c r="AW272" s="115"/>
      <c r="AX272" s="116"/>
    </row>
    <row r="273" spans="1:50" ht="36" customHeight="1" x14ac:dyDescent="0.15">
      <c r="A273" s="112">
        <v>5</v>
      </c>
      <c r="B273" s="112">
        <v>1</v>
      </c>
      <c r="C273" s="113" t="s">
        <v>568</v>
      </c>
      <c r="D273" s="113"/>
      <c r="E273" s="113"/>
      <c r="F273" s="113"/>
      <c r="G273" s="113"/>
      <c r="H273" s="113"/>
      <c r="I273" s="113"/>
      <c r="J273" s="113"/>
      <c r="K273" s="113"/>
      <c r="L273" s="113"/>
      <c r="M273" s="113" t="s">
        <v>565</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0.1</v>
      </c>
      <c r="AL273" s="115"/>
      <c r="AM273" s="115"/>
      <c r="AN273" s="115"/>
      <c r="AO273" s="115"/>
      <c r="AP273" s="116"/>
      <c r="AQ273" s="117" t="s">
        <v>503</v>
      </c>
      <c r="AR273" s="113"/>
      <c r="AS273" s="113"/>
      <c r="AT273" s="113"/>
      <c r="AU273" s="114" t="s">
        <v>569</v>
      </c>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570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1" hidden="1" customHeight="1" x14ac:dyDescent="0.15">
      <c r="A302" s="112">
        <v>1</v>
      </c>
      <c r="B302" s="112">
        <v>1</v>
      </c>
      <c r="C302" s="117" t="s">
        <v>471</v>
      </c>
      <c r="D302" s="113"/>
      <c r="E302" s="113"/>
      <c r="F302" s="113"/>
      <c r="G302" s="113"/>
      <c r="H302" s="113"/>
      <c r="I302" s="113"/>
      <c r="J302" s="113"/>
      <c r="K302" s="113"/>
      <c r="L302" s="113"/>
      <c r="M302" s="117" t="s">
        <v>471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t="s">
        <v>569</v>
      </c>
      <c r="AL302" s="115"/>
      <c r="AM302" s="115"/>
      <c r="AN302" s="115"/>
      <c r="AO302" s="115"/>
      <c r="AP302" s="116"/>
      <c r="AQ302" s="117" t="s">
        <v>471</v>
      </c>
      <c r="AR302" s="113"/>
      <c r="AS302" s="113"/>
      <c r="AT302" s="113"/>
      <c r="AU302" s="114" t="s">
        <v>521</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7" t="s">
        <v>528</v>
      </c>
      <c r="D335" s="113"/>
      <c r="E335" s="113"/>
      <c r="F335" s="113"/>
      <c r="G335" s="113"/>
      <c r="H335" s="113"/>
      <c r="I335" s="113"/>
      <c r="J335" s="113"/>
      <c r="K335" s="113"/>
      <c r="L335" s="113"/>
      <c r="M335" s="117" t="s">
        <v>528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t="s">
        <v>528</v>
      </c>
      <c r="AL335" s="115"/>
      <c r="AM335" s="115"/>
      <c r="AN335" s="115"/>
      <c r="AO335" s="115"/>
      <c r="AP335" s="116"/>
      <c r="AQ335" s="117" t="s">
        <v>532</v>
      </c>
      <c r="AR335" s="113"/>
      <c r="AS335" s="113"/>
      <c r="AT335" s="113"/>
      <c r="AU335" s="114" t="s">
        <v>528</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7" t="s">
        <v>528</v>
      </c>
      <c r="D368" s="113"/>
      <c r="E368" s="113"/>
      <c r="F368" s="113"/>
      <c r="G368" s="113"/>
      <c r="H368" s="113"/>
      <c r="I368" s="113"/>
      <c r="J368" s="113"/>
      <c r="K368" s="113"/>
      <c r="L368" s="113"/>
      <c r="M368" s="117" t="s">
        <v>528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t="s">
        <v>528</v>
      </c>
      <c r="AL368" s="115"/>
      <c r="AM368" s="115"/>
      <c r="AN368" s="115"/>
      <c r="AO368" s="115"/>
      <c r="AP368" s="116"/>
      <c r="AQ368" s="117" t="s">
        <v>528</v>
      </c>
      <c r="AR368" s="113"/>
      <c r="AS368" s="113"/>
      <c r="AT368" s="113"/>
      <c r="AU368" s="114" t="s">
        <v>528</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7" t="s">
        <v>528</v>
      </c>
      <c r="D401" s="113"/>
      <c r="E401" s="113"/>
      <c r="F401" s="113"/>
      <c r="G401" s="113"/>
      <c r="H401" s="113"/>
      <c r="I401" s="113"/>
      <c r="J401" s="113"/>
      <c r="K401" s="113"/>
      <c r="L401" s="113"/>
      <c r="M401" s="117" t="s">
        <v>528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t="s">
        <v>528</v>
      </c>
      <c r="AL401" s="115"/>
      <c r="AM401" s="115"/>
      <c r="AN401" s="115"/>
      <c r="AO401" s="115"/>
      <c r="AP401" s="116"/>
      <c r="AQ401" s="117" t="s">
        <v>528</v>
      </c>
      <c r="AR401" s="113"/>
      <c r="AS401" s="113"/>
      <c r="AT401" s="113"/>
      <c r="AU401" s="114" t="s">
        <v>528</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7" t="s">
        <v>529</v>
      </c>
      <c r="D434" s="113"/>
      <c r="E434" s="113"/>
      <c r="F434" s="113"/>
      <c r="G434" s="113"/>
      <c r="H434" s="113"/>
      <c r="I434" s="113"/>
      <c r="J434" s="113"/>
      <c r="K434" s="113"/>
      <c r="L434" s="113"/>
      <c r="M434" s="117" t="s">
        <v>529</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t="s">
        <v>528</v>
      </c>
      <c r="AL434" s="115"/>
      <c r="AM434" s="115"/>
      <c r="AN434" s="115"/>
      <c r="AO434" s="115"/>
      <c r="AP434" s="116"/>
      <c r="AQ434" s="117" t="s">
        <v>528</v>
      </c>
      <c r="AR434" s="113"/>
      <c r="AS434" s="113"/>
      <c r="AT434" s="113"/>
      <c r="AU434" s="114" t="s">
        <v>528</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7" t="s">
        <v>529</v>
      </c>
      <c r="D467" s="113"/>
      <c r="E467" s="113"/>
      <c r="F467" s="113"/>
      <c r="G467" s="113"/>
      <c r="H467" s="113"/>
      <c r="I467" s="113"/>
      <c r="J467" s="113"/>
      <c r="K467" s="113"/>
      <c r="L467" s="113"/>
      <c r="M467" s="117" t="s">
        <v>529</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t="s">
        <v>528</v>
      </c>
      <c r="AL467" s="115"/>
      <c r="AM467" s="115"/>
      <c r="AN467" s="115"/>
      <c r="AO467" s="115"/>
      <c r="AP467" s="116"/>
      <c r="AQ467" s="117" t="s">
        <v>528</v>
      </c>
      <c r="AR467" s="113"/>
      <c r="AS467" s="113"/>
      <c r="AT467" s="113"/>
      <c r="AU467" s="114" t="s">
        <v>528</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01" priority="621">
      <formula>IF(RIGHT(TEXT(P14,"0.#"),1)=".",FALSE,TRUE)</formula>
    </cfRule>
    <cfRule type="expression" dxfId="1000" priority="622">
      <formula>IF(RIGHT(TEXT(P14,"0.#"),1)=".",TRUE,FALSE)</formula>
    </cfRule>
  </conditionalFormatting>
  <conditionalFormatting sqref="AE23:AI23">
    <cfRule type="expression" dxfId="999" priority="611">
      <formula>IF(RIGHT(TEXT(AE23,"0.#"),1)=".",FALSE,TRUE)</formula>
    </cfRule>
    <cfRule type="expression" dxfId="998" priority="612">
      <formula>IF(RIGHT(TEXT(AE23,"0.#"),1)=".",TRUE,FALSE)</formula>
    </cfRule>
  </conditionalFormatting>
  <conditionalFormatting sqref="AE69:AX69">
    <cfRule type="expression" dxfId="997" priority="543">
      <formula>IF(RIGHT(TEXT(AE69,"0.#"),1)=".",FALSE,TRUE)</formula>
    </cfRule>
    <cfRule type="expression" dxfId="996" priority="544">
      <formula>IF(RIGHT(TEXT(AE69,"0.#"),1)=".",TRUE,FALSE)</formula>
    </cfRule>
  </conditionalFormatting>
  <conditionalFormatting sqref="AE83:AI83">
    <cfRule type="expression" dxfId="995" priority="525">
      <formula>IF(RIGHT(TEXT(AE83,"0.#"),1)=".",FALSE,TRUE)</formula>
    </cfRule>
    <cfRule type="expression" dxfId="994" priority="526">
      <formula>IF(RIGHT(TEXT(AE83,"0.#"),1)=".",TRUE,FALSE)</formula>
    </cfRule>
  </conditionalFormatting>
  <conditionalFormatting sqref="AJ83:AX83">
    <cfRule type="expression" dxfId="993" priority="523">
      <formula>IF(RIGHT(TEXT(AJ83,"0.#"),1)=".",FALSE,TRUE)</formula>
    </cfRule>
    <cfRule type="expression" dxfId="992" priority="524">
      <formula>IF(RIGHT(TEXT(AJ83,"0.#"),1)=".",TRUE,FALSE)</formula>
    </cfRule>
  </conditionalFormatting>
  <conditionalFormatting sqref="L99">
    <cfRule type="expression" dxfId="991" priority="503">
      <formula>IF(RIGHT(TEXT(L99,"0.#"),1)=".",FALSE,TRUE)</formula>
    </cfRule>
    <cfRule type="expression" dxfId="990" priority="504">
      <formula>IF(RIGHT(TEXT(L99,"0.#"),1)=".",TRUE,FALSE)</formula>
    </cfRule>
  </conditionalFormatting>
  <conditionalFormatting sqref="L104">
    <cfRule type="expression" dxfId="989" priority="501">
      <formula>IF(RIGHT(TEXT(L104,"0.#"),1)=".",FALSE,TRUE)</formula>
    </cfRule>
    <cfRule type="expression" dxfId="988" priority="502">
      <formula>IF(RIGHT(TEXT(L104,"0.#"),1)=".",TRUE,FALSE)</formula>
    </cfRule>
  </conditionalFormatting>
  <conditionalFormatting sqref="R104">
    <cfRule type="expression" dxfId="987" priority="499">
      <formula>IF(RIGHT(TEXT(R104,"0.#"),1)=".",FALSE,TRUE)</formula>
    </cfRule>
    <cfRule type="expression" dxfId="986" priority="500">
      <formula>IF(RIGHT(TEXT(R104,"0.#"),1)=".",TRUE,FALSE)</formula>
    </cfRule>
  </conditionalFormatting>
  <conditionalFormatting sqref="P18:AX18">
    <cfRule type="expression" dxfId="985" priority="497">
      <formula>IF(RIGHT(TEXT(P18,"0.#"),1)=".",FALSE,TRUE)</formula>
    </cfRule>
    <cfRule type="expression" dxfId="984" priority="498">
      <formula>IF(RIGHT(TEXT(P18,"0.#"),1)=".",TRUE,FALSE)</formula>
    </cfRule>
  </conditionalFormatting>
  <conditionalFormatting sqref="Y181">
    <cfRule type="expression" dxfId="983" priority="493">
      <formula>IF(RIGHT(TEXT(Y181,"0.#"),1)=".",FALSE,TRUE)</formula>
    </cfRule>
    <cfRule type="expression" dxfId="982" priority="494">
      <formula>IF(RIGHT(TEXT(Y181,"0.#"),1)=".",TRUE,FALSE)</formula>
    </cfRule>
  </conditionalFormatting>
  <conditionalFormatting sqref="Y190">
    <cfRule type="expression" dxfId="981" priority="489">
      <formula>IF(RIGHT(TEXT(Y190,"0.#"),1)=".",FALSE,TRUE)</formula>
    </cfRule>
    <cfRule type="expression" dxfId="980" priority="490">
      <formula>IF(RIGHT(TEXT(Y190,"0.#"),1)=".",TRUE,FALSE)</formula>
    </cfRule>
  </conditionalFormatting>
  <conditionalFormatting sqref="AE54:AI54">
    <cfRule type="expression" dxfId="979" priority="361">
      <formula>IF(RIGHT(TEXT(AE54,"0.#"),1)=".",FALSE,TRUE)</formula>
    </cfRule>
    <cfRule type="expression" dxfId="978" priority="362">
      <formula>IF(RIGHT(TEXT(AE54,"0.#"),1)=".",TRUE,FALSE)</formula>
    </cfRule>
  </conditionalFormatting>
  <conditionalFormatting sqref="P16:AQ17 P15:AX15 P13:AX13">
    <cfRule type="expression" dxfId="977" priority="319">
      <formula>IF(RIGHT(TEXT(P13,"0.#"),1)=".",FALSE,TRUE)</formula>
    </cfRule>
    <cfRule type="expression" dxfId="976" priority="320">
      <formula>IF(RIGHT(TEXT(P13,"0.#"),1)=".",TRUE,FALSE)</formula>
    </cfRule>
  </conditionalFormatting>
  <conditionalFormatting sqref="P19:AJ19">
    <cfRule type="expression" dxfId="975" priority="317">
      <formula>IF(RIGHT(TEXT(P19,"0.#"),1)=".",FALSE,TRUE)</formula>
    </cfRule>
    <cfRule type="expression" dxfId="974" priority="318">
      <formula>IF(RIGHT(TEXT(P19,"0.#"),1)=".",TRUE,FALSE)</formula>
    </cfRule>
  </conditionalFormatting>
  <conditionalFormatting sqref="AE55:AX55 AJ54:AS54">
    <cfRule type="expression" dxfId="973" priority="313">
      <formula>IF(RIGHT(TEXT(AE54,"0.#"),1)=".",FALSE,TRUE)</formula>
    </cfRule>
    <cfRule type="expression" dxfId="972" priority="314">
      <formula>IF(RIGHT(TEXT(AE54,"0.#"),1)=".",TRUE,FALSE)</formula>
    </cfRule>
  </conditionalFormatting>
  <conditionalFormatting sqref="AE68:AS68">
    <cfRule type="expression" dxfId="971" priority="309">
      <formula>IF(RIGHT(TEXT(AE68,"0.#"),1)=".",FALSE,TRUE)</formula>
    </cfRule>
    <cfRule type="expression" dxfId="970" priority="310">
      <formula>IF(RIGHT(TEXT(AE68,"0.#"),1)=".",TRUE,FALSE)</formula>
    </cfRule>
  </conditionalFormatting>
  <conditionalFormatting sqref="AE95:AI95 AE92:AI92 AE89:AI89 AE86:AI86">
    <cfRule type="expression" dxfId="969" priority="307">
      <formula>IF(RIGHT(TEXT(AE86,"0.#"),1)=".",FALSE,TRUE)</formula>
    </cfRule>
    <cfRule type="expression" dxfId="968" priority="308">
      <formula>IF(RIGHT(TEXT(AE86,"0.#"),1)=".",TRUE,FALSE)</formula>
    </cfRule>
  </conditionalFormatting>
  <conditionalFormatting sqref="AJ95:AX95 AJ92:AX92 AJ89:AX89 AJ86:AX86">
    <cfRule type="expression" dxfId="967" priority="305">
      <formula>IF(RIGHT(TEXT(AJ86,"0.#"),1)=".",FALSE,TRUE)</formula>
    </cfRule>
    <cfRule type="expression" dxfId="966" priority="306">
      <formula>IF(RIGHT(TEXT(AJ86,"0.#"),1)=".",TRUE,FALSE)</formula>
    </cfRule>
  </conditionalFormatting>
  <conditionalFormatting sqref="L100:L103 L98">
    <cfRule type="expression" dxfId="965" priority="303">
      <formula>IF(RIGHT(TEXT(L98,"0.#"),1)=".",FALSE,TRUE)</formula>
    </cfRule>
    <cfRule type="expression" dxfId="964" priority="304">
      <formula>IF(RIGHT(TEXT(L98,"0.#"),1)=".",TRUE,FALSE)</formula>
    </cfRule>
  </conditionalFormatting>
  <conditionalFormatting sqref="R98">
    <cfRule type="expression" dxfId="963" priority="299">
      <formula>IF(RIGHT(TEXT(R98,"0.#"),1)=".",FALSE,TRUE)</formula>
    </cfRule>
    <cfRule type="expression" dxfId="962" priority="300">
      <formula>IF(RIGHT(TEXT(R98,"0.#"),1)=".",TRUE,FALSE)</formula>
    </cfRule>
  </conditionalFormatting>
  <conditionalFormatting sqref="R99:R103">
    <cfRule type="expression" dxfId="961" priority="297">
      <formula>IF(RIGHT(TEXT(R99,"0.#"),1)=".",FALSE,TRUE)</formula>
    </cfRule>
    <cfRule type="expression" dxfId="960" priority="298">
      <formula>IF(RIGHT(TEXT(R99,"0.#"),1)=".",TRUE,FALSE)</formula>
    </cfRule>
  </conditionalFormatting>
  <conditionalFormatting sqref="Y182:Y189">
    <cfRule type="expression" dxfId="959" priority="295">
      <formula>IF(RIGHT(TEXT(Y182,"0.#"),1)=".",FALSE,TRUE)</formula>
    </cfRule>
    <cfRule type="expression" dxfId="958" priority="296">
      <formula>IF(RIGHT(TEXT(Y182,"0.#"),1)=".",TRUE,FALSE)</formula>
    </cfRule>
  </conditionalFormatting>
  <conditionalFormatting sqref="AU181">
    <cfRule type="expression" dxfId="957" priority="293">
      <formula>IF(RIGHT(TEXT(AU181,"0.#"),1)=".",FALSE,TRUE)</formula>
    </cfRule>
    <cfRule type="expression" dxfId="956" priority="294">
      <formula>IF(RIGHT(TEXT(AU181,"0.#"),1)=".",TRUE,FALSE)</formula>
    </cfRule>
  </conditionalFormatting>
  <conditionalFormatting sqref="AU190">
    <cfRule type="expression" dxfId="955" priority="291">
      <formula>IF(RIGHT(TEXT(AU190,"0.#"),1)=".",FALSE,TRUE)</formula>
    </cfRule>
    <cfRule type="expression" dxfId="954" priority="292">
      <formula>IF(RIGHT(TEXT(AU190,"0.#"),1)=".",TRUE,FALSE)</formula>
    </cfRule>
  </conditionalFormatting>
  <conditionalFormatting sqref="AU182:AU189 AU180">
    <cfRule type="expression" dxfId="953" priority="289">
      <formula>IF(RIGHT(TEXT(AU180,"0.#"),1)=".",FALSE,TRUE)</formula>
    </cfRule>
    <cfRule type="expression" dxfId="952" priority="290">
      <formula>IF(RIGHT(TEXT(AU180,"0.#"),1)=".",TRUE,FALSE)</formula>
    </cfRule>
  </conditionalFormatting>
  <conditionalFormatting sqref="Y220 Y207">
    <cfRule type="expression" dxfId="951" priority="275">
      <formula>IF(RIGHT(TEXT(Y207,"0.#"),1)=".",FALSE,TRUE)</formula>
    </cfRule>
    <cfRule type="expression" dxfId="950" priority="276">
      <formula>IF(RIGHT(TEXT(Y207,"0.#"),1)=".",TRUE,FALSE)</formula>
    </cfRule>
  </conditionalFormatting>
  <conditionalFormatting sqref="Y229 Y216 Y203">
    <cfRule type="expression" dxfId="949" priority="273">
      <formula>IF(RIGHT(TEXT(Y203,"0.#"),1)=".",FALSE,TRUE)</formula>
    </cfRule>
    <cfRule type="expression" dxfId="948" priority="274">
      <formula>IF(RIGHT(TEXT(Y203,"0.#"),1)=".",TRUE,FALSE)</formula>
    </cfRule>
  </conditionalFormatting>
  <conditionalFormatting sqref="Y221:Y228 Y219 Y208:Y215 Y196:Y202">
    <cfRule type="expression" dxfId="947" priority="271">
      <formula>IF(RIGHT(TEXT(Y196,"0.#"),1)=".",FALSE,TRUE)</formula>
    </cfRule>
    <cfRule type="expression" dxfId="946" priority="272">
      <formula>IF(RIGHT(TEXT(Y196,"0.#"),1)=".",TRUE,FALSE)</formula>
    </cfRule>
  </conditionalFormatting>
  <conditionalFormatting sqref="AU220 AU207 AU194">
    <cfRule type="expression" dxfId="945" priority="269">
      <formula>IF(RIGHT(TEXT(AU194,"0.#"),1)=".",FALSE,TRUE)</formula>
    </cfRule>
    <cfRule type="expression" dxfId="944" priority="270">
      <formula>IF(RIGHT(TEXT(AU194,"0.#"),1)=".",TRUE,FALSE)</formula>
    </cfRule>
  </conditionalFormatting>
  <conditionalFormatting sqref="AU229 AU216 AU203">
    <cfRule type="expression" dxfId="943" priority="267">
      <formula>IF(RIGHT(TEXT(AU203,"0.#"),1)=".",FALSE,TRUE)</formula>
    </cfRule>
    <cfRule type="expression" dxfId="942" priority="268">
      <formula>IF(RIGHT(TEXT(AU203,"0.#"),1)=".",TRUE,FALSE)</formula>
    </cfRule>
  </conditionalFormatting>
  <conditionalFormatting sqref="AU221:AU228 AU219 AU208:AU215 AU206 AU195:AU202 AU193">
    <cfRule type="expression" dxfId="941" priority="265">
      <formula>IF(RIGHT(TEXT(AU193,"0.#"),1)=".",FALSE,TRUE)</formula>
    </cfRule>
    <cfRule type="expression" dxfId="940" priority="266">
      <formula>IF(RIGHT(TEXT(AU193,"0.#"),1)=".",TRUE,FALSE)</formula>
    </cfRule>
  </conditionalFormatting>
  <conditionalFormatting sqref="AE56:AI56">
    <cfRule type="expression" dxfId="939" priority="239">
      <formula>IF(AND(AE56&gt;=0, RIGHT(TEXT(AE56,"0.#"),1)&lt;&gt;"."),TRUE,FALSE)</formula>
    </cfRule>
    <cfRule type="expression" dxfId="938" priority="240">
      <formula>IF(AND(AE56&gt;=0, RIGHT(TEXT(AE56,"0.#"),1)="."),TRUE,FALSE)</formula>
    </cfRule>
    <cfRule type="expression" dxfId="937" priority="241">
      <formula>IF(AND(AE56&lt;0, RIGHT(TEXT(AE56,"0.#"),1)&lt;&gt;"."),TRUE,FALSE)</formula>
    </cfRule>
    <cfRule type="expression" dxfId="936" priority="242">
      <formula>IF(AND(AE56&lt;0, RIGHT(TEXT(AE56,"0.#"),1)="."),TRUE,FALSE)</formula>
    </cfRule>
  </conditionalFormatting>
  <conditionalFormatting sqref="AJ56:AS56">
    <cfRule type="expression" dxfId="935" priority="235">
      <formula>IF(AND(AJ56&gt;=0, RIGHT(TEXT(AJ56,"0.#"),1)&lt;&gt;"."),TRUE,FALSE)</formula>
    </cfRule>
    <cfRule type="expression" dxfId="934" priority="236">
      <formula>IF(AND(AJ56&gt;=0, RIGHT(TEXT(AJ56,"0.#"),1)="."),TRUE,FALSE)</formula>
    </cfRule>
    <cfRule type="expression" dxfId="933" priority="237">
      <formula>IF(AND(AJ56&lt;0, RIGHT(TEXT(AJ56,"0.#"),1)&lt;&gt;"."),TRUE,FALSE)</formula>
    </cfRule>
    <cfRule type="expression" dxfId="932" priority="238">
      <formula>IF(AND(AJ56&lt;0, RIGHT(TEXT(AJ56,"0.#"),1)="."),TRUE,FALSE)</formula>
    </cfRule>
  </conditionalFormatting>
  <conditionalFormatting sqref="AK254:AK265">
    <cfRule type="expression" dxfId="931" priority="223">
      <formula>IF(RIGHT(TEXT(AK254,"0.#"),1)=".",FALSE,TRUE)</formula>
    </cfRule>
    <cfRule type="expression" dxfId="930" priority="224">
      <formula>IF(RIGHT(TEXT(AK254,"0.#"),1)=".",TRUE,FALSE)</formula>
    </cfRule>
  </conditionalFormatting>
  <conditionalFormatting sqref="AU254:AX265">
    <cfRule type="expression" dxfId="929" priority="219">
      <formula>IF(AND(AU254&gt;=0, RIGHT(TEXT(AU254,"0.#"),1)&lt;&gt;"."),TRUE,FALSE)</formula>
    </cfRule>
    <cfRule type="expression" dxfId="928" priority="220">
      <formula>IF(AND(AU254&gt;=0, RIGHT(TEXT(AU254,"0.#"),1)="."),TRUE,FALSE)</formula>
    </cfRule>
    <cfRule type="expression" dxfId="927" priority="221">
      <formula>IF(AND(AU254&lt;0, RIGHT(TEXT(AU254,"0.#"),1)&lt;&gt;"."),TRUE,FALSE)</formula>
    </cfRule>
    <cfRule type="expression" dxfId="926" priority="222">
      <formula>IF(AND(AU254&lt;0, RIGHT(TEXT(AU254,"0.#"),1)="."),TRUE,FALSE)</formula>
    </cfRule>
  </conditionalFormatting>
  <conditionalFormatting sqref="AK273:AK298">
    <cfRule type="expression" dxfId="925" priority="211">
      <formula>IF(RIGHT(TEXT(AK273,"0.#"),1)=".",FALSE,TRUE)</formula>
    </cfRule>
    <cfRule type="expression" dxfId="924" priority="212">
      <formula>IF(RIGHT(TEXT(AK273,"0.#"),1)=".",TRUE,FALSE)</formula>
    </cfRule>
  </conditionalFormatting>
  <conditionalFormatting sqref="AU273:AX298">
    <cfRule type="expression" dxfId="923" priority="207">
      <formula>IF(AND(AU273&gt;=0, RIGHT(TEXT(AU273,"0.#"),1)&lt;&gt;"."),TRUE,FALSE)</formula>
    </cfRule>
    <cfRule type="expression" dxfId="922" priority="208">
      <formula>IF(AND(AU273&gt;=0, RIGHT(TEXT(AU273,"0.#"),1)="."),TRUE,FALSE)</formula>
    </cfRule>
    <cfRule type="expression" dxfId="921" priority="209">
      <formula>IF(AND(AU273&lt;0, RIGHT(TEXT(AU273,"0.#"),1)&lt;&gt;"."),TRUE,FALSE)</formula>
    </cfRule>
    <cfRule type="expression" dxfId="920" priority="210">
      <formula>IF(AND(AU273&lt;0, RIGHT(TEXT(AU273,"0.#"),1)="."),TRUE,FALSE)</formula>
    </cfRule>
  </conditionalFormatting>
  <conditionalFormatting sqref="AK303:AK331">
    <cfRule type="expression" dxfId="919" priority="199">
      <formula>IF(RIGHT(TEXT(AK303,"0.#"),1)=".",FALSE,TRUE)</formula>
    </cfRule>
    <cfRule type="expression" dxfId="918" priority="200">
      <formula>IF(RIGHT(TEXT(AK303,"0.#"),1)=".",TRUE,FALSE)</formula>
    </cfRule>
  </conditionalFormatting>
  <conditionalFormatting sqref="AU303:AX331">
    <cfRule type="expression" dxfId="917" priority="195">
      <formula>IF(AND(AU303&gt;=0, RIGHT(TEXT(AU303,"0.#"),1)&lt;&gt;"."),TRUE,FALSE)</formula>
    </cfRule>
    <cfRule type="expression" dxfId="916" priority="196">
      <formula>IF(AND(AU303&gt;=0, RIGHT(TEXT(AU303,"0.#"),1)="."),TRUE,FALSE)</formula>
    </cfRule>
    <cfRule type="expression" dxfId="915" priority="197">
      <formula>IF(AND(AU303&lt;0, RIGHT(TEXT(AU303,"0.#"),1)&lt;&gt;"."),TRUE,FALSE)</formula>
    </cfRule>
    <cfRule type="expression" dxfId="914" priority="198">
      <formula>IF(AND(AU303&lt;0, RIGHT(TEXT(AU303,"0.#"),1)="."),TRUE,FALSE)</formula>
    </cfRule>
  </conditionalFormatting>
  <conditionalFormatting sqref="AK335">
    <cfRule type="expression" dxfId="913" priority="193">
      <formula>IF(RIGHT(TEXT(AK335,"0.#"),1)=".",FALSE,TRUE)</formula>
    </cfRule>
    <cfRule type="expression" dxfId="912" priority="194">
      <formula>IF(RIGHT(TEXT(AK335,"0.#"),1)=".",TRUE,FALSE)</formula>
    </cfRule>
  </conditionalFormatting>
  <conditionalFormatting sqref="AU335:AX335">
    <cfRule type="expression" dxfId="911" priority="189">
      <formula>IF(AND(AU335&gt;=0, RIGHT(TEXT(AU335,"0.#"),1)&lt;&gt;"."),TRUE,FALSE)</formula>
    </cfRule>
    <cfRule type="expression" dxfId="910" priority="190">
      <formula>IF(AND(AU335&gt;=0, RIGHT(TEXT(AU335,"0.#"),1)="."),TRUE,FALSE)</formula>
    </cfRule>
    <cfRule type="expression" dxfId="909" priority="191">
      <formula>IF(AND(AU335&lt;0, RIGHT(TEXT(AU335,"0.#"),1)&lt;&gt;"."),TRUE,FALSE)</formula>
    </cfRule>
    <cfRule type="expression" dxfId="908" priority="192">
      <formula>IF(AND(AU335&lt;0, RIGHT(TEXT(AU335,"0.#"),1)="."),TRUE,FALSE)</formula>
    </cfRule>
  </conditionalFormatting>
  <conditionalFormatting sqref="AK336:AK364">
    <cfRule type="expression" dxfId="907" priority="187">
      <formula>IF(RIGHT(TEXT(AK336,"0.#"),1)=".",FALSE,TRUE)</formula>
    </cfRule>
    <cfRule type="expression" dxfId="906" priority="188">
      <formula>IF(RIGHT(TEXT(AK336,"0.#"),1)=".",TRUE,FALSE)</formula>
    </cfRule>
  </conditionalFormatting>
  <conditionalFormatting sqref="AU336:AX364">
    <cfRule type="expression" dxfId="905" priority="183">
      <formula>IF(AND(AU336&gt;=0, RIGHT(TEXT(AU336,"0.#"),1)&lt;&gt;"."),TRUE,FALSE)</formula>
    </cfRule>
    <cfRule type="expression" dxfId="904" priority="184">
      <formula>IF(AND(AU336&gt;=0, RIGHT(TEXT(AU336,"0.#"),1)="."),TRUE,FALSE)</formula>
    </cfRule>
    <cfRule type="expression" dxfId="903" priority="185">
      <formula>IF(AND(AU336&lt;0, RIGHT(TEXT(AU336,"0.#"),1)&lt;&gt;"."),TRUE,FALSE)</formula>
    </cfRule>
    <cfRule type="expression" dxfId="902" priority="186">
      <formula>IF(AND(AU336&lt;0, RIGHT(TEXT(AU336,"0.#"),1)="."),TRUE,FALSE)</formula>
    </cfRule>
  </conditionalFormatting>
  <conditionalFormatting sqref="AK368">
    <cfRule type="expression" dxfId="901" priority="181">
      <formula>IF(RIGHT(TEXT(AK368,"0.#"),1)=".",FALSE,TRUE)</formula>
    </cfRule>
    <cfRule type="expression" dxfId="900" priority="182">
      <formula>IF(RIGHT(TEXT(AK368,"0.#"),1)=".",TRUE,FALSE)</formula>
    </cfRule>
  </conditionalFormatting>
  <conditionalFormatting sqref="AU368:AX368">
    <cfRule type="expression" dxfId="899" priority="177">
      <formula>IF(AND(AU368&gt;=0, RIGHT(TEXT(AU368,"0.#"),1)&lt;&gt;"."),TRUE,FALSE)</formula>
    </cfRule>
    <cfRule type="expression" dxfId="898" priority="178">
      <formula>IF(AND(AU368&gt;=0, RIGHT(TEXT(AU368,"0.#"),1)="."),TRUE,FALSE)</formula>
    </cfRule>
    <cfRule type="expression" dxfId="897" priority="179">
      <formula>IF(AND(AU368&lt;0, RIGHT(TEXT(AU368,"0.#"),1)&lt;&gt;"."),TRUE,FALSE)</formula>
    </cfRule>
    <cfRule type="expression" dxfId="896" priority="180">
      <formula>IF(AND(AU368&lt;0, RIGHT(TEXT(AU368,"0.#"),1)="."),TRUE,FALSE)</formula>
    </cfRule>
  </conditionalFormatting>
  <conditionalFormatting sqref="AK369:AK397">
    <cfRule type="expression" dxfId="895" priority="175">
      <formula>IF(RIGHT(TEXT(AK369,"0.#"),1)=".",FALSE,TRUE)</formula>
    </cfRule>
    <cfRule type="expression" dxfId="894" priority="176">
      <formula>IF(RIGHT(TEXT(AK369,"0.#"),1)=".",TRUE,FALSE)</formula>
    </cfRule>
  </conditionalFormatting>
  <conditionalFormatting sqref="AU369:AX397">
    <cfRule type="expression" dxfId="893" priority="171">
      <formula>IF(AND(AU369&gt;=0, RIGHT(TEXT(AU369,"0.#"),1)&lt;&gt;"."),TRUE,FALSE)</formula>
    </cfRule>
    <cfRule type="expression" dxfId="892" priority="172">
      <formula>IF(AND(AU369&gt;=0, RIGHT(TEXT(AU369,"0.#"),1)="."),TRUE,FALSE)</formula>
    </cfRule>
    <cfRule type="expression" dxfId="891" priority="173">
      <formula>IF(AND(AU369&lt;0, RIGHT(TEXT(AU369,"0.#"),1)&lt;&gt;"."),TRUE,FALSE)</formula>
    </cfRule>
    <cfRule type="expression" dxfId="890" priority="174">
      <formula>IF(AND(AU369&lt;0, RIGHT(TEXT(AU369,"0.#"),1)="."),TRUE,FALSE)</formula>
    </cfRule>
  </conditionalFormatting>
  <conditionalFormatting sqref="AK401">
    <cfRule type="expression" dxfId="889" priority="169">
      <formula>IF(RIGHT(TEXT(AK401,"0.#"),1)=".",FALSE,TRUE)</formula>
    </cfRule>
    <cfRule type="expression" dxfId="888" priority="170">
      <formula>IF(RIGHT(TEXT(AK401,"0.#"),1)=".",TRUE,FALSE)</formula>
    </cfRule>
  </conditionalFormatting>
  <conditionalFormatting sqref="AU401:AX401">
    <cfRule type="expression" dxfId="887" priority="165">
      <formula>IF(AND(AU401&gt;=0, RIGHT(TEXT(AU401,"0.#"),1)&lt;&gt;"."),TRUE,FALSE)</formula>
    </cfRule>
    <cfRule type="expression" dxfId="886" priority="166">
      <formula>IF(AND(AU401&gt;=0, RIGHT(TEXT(AU401,"0.#"),1)="."),TRUE,FALSE)</formula>
    </cfRule>
    <cfRule type="expression" dxfId="885" priority="167">
      <formula>IF(AND(AU401&lt;0, RIGHT(TEXT(AU401,"0.#"),1)&lt;&gt;"."),TRUE,FALSE)</formula>
    </cfRule>
    <cfRule type="expression" dxfId="884" priority="168">
      <formula>IF(AND(AU401&lt;0, RIGHT(TEXT(AU401,"0.#"),1)="."),TRUE,FALSE)</formula>
    </cfRule>
  </conditionalFormatting>
  <conditionalFormatting sqref="AK402:AK430">
    <cfRule type="expression" dxfId="883" priority="163">
      <formula>IF(RIGHT(TEXT(AK402,"0.#"),1)=".",FALSE,TRUE)</formula>
    </cfRule>
    <cfRule type="expression" dxfId="882" priority="164">
      <formula>IF(RIGHT(TEXT(AK402,"0.#"),1)=".",TRUE,FALSE)</formula>
    </cfRule>
  </conditionalFormatting>
  <conditionalFormatting sqref="AU402:AX430">
    <cfRule type="expression" dxfId="881" priority="159">
      <formula>IF(AND(AU402&gt;=0, RIGHT(TEXT(AU402,"0.#"),1)&lt;&gt;"."),TRUE,FALSE)</formula>
    </cfRule>
    <cfRule type="expression" dxfId="880" priority="160">
      <formula>IF(AND(AU402&gt;=0, RIGHT(TEXT(AU402,"0.#"),1)="."),TRUE,FALSE)</formula>
    </cfRule>
    <cfRule type="expression" dxfId="879" priority="161">
      <formula>IF(AND(AU402&lt;0, RIGHT(TEXT(AU402,"0.#"),1)&lt;&gt;"."),TRUE,FALSE)</formula>
    </cfRule>
    <cfRule type="expression" dxfId="878" priority="162">
      <formula>IF(AND(AU402&lt;0, RIGHT(TEXT(AU402,"0.#"),1)="."),TRUE,FALSE)</formula>
    </cfRule>
  </conditionalFormatting>
  <conditionalFormatting sqref="AK434">
    <cfRule type="expression" dxfId="877" priority="157">
      <formula>IF(RIGHT(TEXT(AK434,"0.#"),1)=".",FALSE,TRUE)</formula>
    </cfRule>
    <cfRule type="expression" dxfId="876" priority="158">
      <formula>IF(RIGHT(TEXT(AK434,"0.#"),1)=".",TRUE,FALSE)</formula>
    </cfRule>
  </conditionalFormatting>
  <conditionalFormatting sqref="AU434:AX434">
    <cfRule type="expression" dxfId="875" priority="153">
      <formula>IF(AND(AU434&gt;=0, RIGHT(TEXT(AU434,"0.#"),1)&lt;&gt;"."),TRUE,FALSE)</formula>
    </cfRule>
    <cfRule type="expression" dxfId="874" priority="154">
      <formula>IF(AND(AU434&gt;=0, RIGHT(TEXT(AU434,"0.#"),1)="."),TRUE,FALSE)</formula>
    </cfRule>
    <cfRule type="expression" dxfId="873" priority="155">
      <formula>IF(AND(AU434&lt;0, RIGHT(TEXT(AU434,"0.#"),1)&lt;&gt;"."),TRUE,FALSE)</formula>
    </cfRule>
    <cfRule type="expression" dxfId="872" priority="156">
      <formula>IF(AND(AU434&lt;0, RIGHT(TEXT(AU434,"0.#"),1)="."),TRUE,FALSE)</formula>
    </cfRule>
  </conditionalFormatting>
  <conditionalFormatting sqref="AK435:AK463">
    <cfRule type="expression" dxfId="871" priority="151">
      <formula>IF(RIGHT(TEXT(AK435,"0.#"),1)=".",FALSE,TRUE)</formula>
    </cfRule>
    <cfRule type="expression" dxfId="870" priority="152">
      <formula>IF(RIGHT(TEXT(AK435,"0.#"),1)=".",TRUE,FALSE)</formula>
    </cfRule>
  </conditionalFormatting>
  <conditionalFormatting sqref="AU435:AX463">
    <cfRule type="expression" dxfId="869" priority="147">
      <formula>IF(AND(AU435&gt;=0, RIGHT(TEXT(AU435,"0.#"),1)&lt;&gt;"."),TRUE,FALSE)</formula>
    </cfRule>
    <cfRule type="expression" dxfId="868" priority="148">
      <formula>IF(AND(AU435&gt;=0, RIGHT(TEXT(AU435,"0.#"),1)="."),TRUE,FALSE)</formula>
    </cfRule>
    <cfRule type="expression" dxfId="867" priority="149">
      <formula>IF(AND(AU435&lt;0, RIGHT(TEXT(AU435,"0.#"),1)&lt;&gt;"."),TRUE,FALSE)</formula>
    </cfRule>
    <cfRule type="expression" dxfId="866" priority="150">
      <formula>IF(AND(AU435&lt;0, RIGHT(TEXT(AU435,"0.#"),1)="."),TRUE,FALSE)</formula>
    </cfRule>
  </conditionalFormatting>
  <conditionalFormatting sqref="AK467">
    <cfRule type="expression" dxfId="865" priority="145">
      <formula>IF(RIGHT(TEXT(AK467,"0.#"),1)=".",FALSE,TRUE)</formula>
    </cfRule>
    <cfRule type="expression" dxfId="864" priority="146">
      <formula>IF(RIGHT(TEXT(AK467,"0.#"),1)=".",TRUE,FALSE)</formula>
    </cfRule>
  </conditionalFormatting>
  <conditionalFormatting sqref="AU467:AX467">
    <cfRule type="expression" dxfId="863" priority="141">
      <formula>IF(AND(AU467&gt;=0, RIGHT(TEXT(AU467,"0.#"),1)&lt;&gt;"."),TRUE,FALSE)</formula>
    </cfRule>
    <cfRule type="expression" dxfId="862" priority="142">
      <formula>IF(AND(AU467&gt;=0, RIGHT(TEXT(AU467,"0.#"),1)="."),TRUE,FALSE)</formula>
    </cfRule>
    <cfRule type="expression" dxfId="861" priority="143">
      <formula>IF(AND(AU467&lt;0, RIGHT(TEXT(AU467,"0.#"),1)&lt;&gt;"."),TRUE,FALSE)</formula>
    </cfRule>
    <cfRule type="expression" dxfId="860" priority="144">
      <formula>IF(AND(AU467&lt;0, RIGHT(TEXT(AU467,"0.#"),1)="."),TRUE,FALSE)</formula>
    </cfRule>
  </conditionalFormatting>
  <conditionalFormatting sqref="AK468:AK496">
    <cfRule type="expression" dxfId="859" priority="139">
      <formula>IF(RIGHT(TEXT(AK468,"0.#"),1)=".",FALSE,TRUE)</formula>
    </cfRule>
    <cfRule type="expression" dxfId="858" priority="140">
      <formula>IF(RIGHT(TEXT(AK468,"0.#"),1)=".",TRUE,FALSE)</formula>
    </cfRule>
  </conditionalFormatting>
  <conditionalFormatting sqref="AU468:AX496">
    <cfRule type="expression" dxfId="857" priority="135">
      <formula>IF(AND(AU468&gt;=0, RIGHT(TEXT(AU468,"0.#"),1)&lt;&gt;"."),TRUE,FALSE)</formula>
    </cfRule>
    <cfRule type="expression" dxfId="856" priority="136">
      <formula>IF(AND(AU468&gt;=0, RIGHT(TEXT(AU468,"0.#"),1)="."),TRUE,FALSE)</formula>
    </cfRule>
    <cfRule type="expression" dxfId="855" priority="137">
      <formula>IF(AND(AU468&lt;0, RIGHT(TEXT(AU468,"0.#"),1)&lt;&gt;"."),TRUE,FALSE)</formula>
    </cfRule>
    <cfRule type="expression" dxfId="854" priority="138">
      <formula>IF(AND(AU468&lt;0, RIGHT(TEXT(AU468,"0.#"),1)="."),TRUE,FALSE)</formula>
    </cfRule>
  </conditionalFormatting>
  <conditionalFormatting sqref="AE24:AX24 AJ23:AS23">
    <cfRule type="expression" dxfId="853" priority="133">
      <formula>IF(RIGHT(TEXT(AE23,"0.#"),1)=".",FALSE,TRUE)</formula>
    </cfRule>
    <cfRule type="expression" dxfId="852" priority="134">
      <formula>IF(RIGHT(TEXT(AE23,"0.#"),1)=".",TRUE,FALSE)</formula>
    </cfRule>
  </conditionalFormatting>
  <conditionalFormatting sqref="AE25:AI25">
    <cfRule type="expression" dxfId="851" priority="125">
      <formula>IF(AND(AE25&gt;=0, RIGHT(TEXT(AE25,"0.#"),1)&lt;&gt;"."),TRUE,FALSE)</formula>
    </cfRule>
    <cfRule type="expression" dxfId="850" priority="126">
      <formula>IF(AND(AE25&gt;=0, RIGHT(TEXT(AE25,"0.#"),1)="."),TRUE,FALSE)</formula>
    </cfRule>
    <cfRule type="expression" dxfId="849" priority="127">
      <formula>IF(AND(AE25&lt;0, RIGHT(TEXT(AE25,"0.#"),1)&lt;&gt;"."),TRUE,FALSE)</formula>
    </cfRule>
    <cfRule type="expression" dxfId="848" priority="128">
      <formula>IF(AND(AE25&lt;0, RIGHT(TEXT(AE25,"0.#"),1)="."),TRUE,FALSE)</formula>
    </cfRule>
  </conditionalFormatting>
  <conditionalFormatting sqref="AJ25:AS25">
    <cfRule type="expression" dxfId="847" priority="121">
      <formula>IF(AND(AJ25&gt;=0, RIGHT(TEXT(AJ25,"0.#"),1)&lt;&gt;"."),TRUE,FALSE)</formula>
    </cfRule>
    <cfRule type="expression" dxfId="846" priority="122">
      <formula>IF(AND(AJ25&gt;=0, RIGHT(TEXT(AJ25,"0.#"),1)="."),TRUE,FALSE)</formula>
    </cfRule>
    <cfRule type="expression" dxfId="845" priority="123">
      <formula>IF(AND(AJ25&lt;0, RIGHT(TEXT(AJ25,"0.#"),1)&lt;&gt;"."),TRUE,FALSE)</formula>
    </cfRule>
    <cfRule type="expression" dxfId="844" priority="124">
      <formula>IF(AND(AJ25&lt;0, RIGHT(TEXT(AJ25,"0.#"),1)="."),TRUE,FALSE)</formula>
    </cfRule>
  </conditionalFormatting>
  <conditionalFormatting sqref="AE43:AI43 AE38:AI38 AE33:AI33 AE28:AI28">
    <cfRule type="expression" dxfId="843" priority="107">
      <formula>IF(RIGHT(TEXT(AE28,"0.#"),1)=".",FALSE,TRUE)</formula>
    </cfRule>
    <cfRule type="expression" dxfId="842" priority="108">
      <formula>IF(RIGHT(TEXT(AE28,"0.#"),1)=".",TRUE,FALSE)</formula>
    </cfRule>
  </conditionalFormatting>
  <conditionalFormatting sqref="AE44:AX44 AJ43:AS43 AE39:AX39 AJ38:AS38 AE34:AX34 AJ33:AS33 AE29:AX29 AJ28:AS28">
    <cfRule type="expression" dxfId="841" priority="105">
      <formula>IF(RIGHT(TEXT(AE28,"0.#"),1)=".",FALSE,TRUE)</formula>
    </cfRule>
    <cfRule type="expression" dxfId="840" priority="106">
      <formula>IF(RIGHT(TEXT(AE28,"0.#"),1)=".",TRUE,FALSE)</formula>
    </cfRule>
  </conditionalFormatting>
  <conditionalFormatting sqref="AE45:AI45 AE40:AI40 AE35:AI35 AE30:AI30">
    <cfRule type="expression" dxfId="839" priority="101">
      <formula>IF(AND(AE30&gt;=0, RIGHT(TEXT(AE30,"0.#"),1)&lt;&gt;"."),TRUE,FALSE)</formula>
    </cfRule>
    <cfRule type="expression" dxfId="838" priority="102">
      <formula>IF(AND(AE30&gt;=0, RIGHT(TEXT(AE30,"0.#"),1)="."),TRUE,FALSE)</formula>
    </cfRule>
    <cfRule type="expression" dxfId="837" priority="103">
      <formula>IF(AND(AE30&lt;0, RIGHT(TEXT(AE30,"0.#"),1)&lt;&gt;"."),TRUE,FALSE)</formula>
    </cfRule>
    <cfRule type="expression" dxfId="836" priority="104">
      <formula>IF(AND(AE30&lt;0, RIGHT(TEXT(AE30,"0.#"),1)="."),TRUE,FALSE)</formula>
    </cfRule>
  </conditionalFormatting>
  <conditionalFormatting sqref="AJ40:AS40 AJ35:AS35 AJ30:AS30">
    <cfRule type="expression" dxfId="835" priority="97">
      <formula>IF(AND(AJ30&gt;=0, RIGHT(TEXT(AJ30,"0.#"),1)&lt;&gt;"."),TRUE,FALSE)</formula>
    </cfRule>
    <cfRule type="expression" dxfId="834" priority="98">
      <formula>IF(AND(AJ30&gt;=0, RIGHT(TEXT(AJ30,"0.#"),1)="."),TRUE,FALSE)</formula>
    </cfRule>
    <cfRule type="expression" dxfId="833" priority="99">
      <formula>IF(AND(AJ30&lt;0, RIGHT(TEXT(AJ30,"0.#"),1)&lt;&gt;"."),TRUE,FALSE)</formula>
    </cfRule>
    <cfRule type="expression" dxfId="832" priority="100">
      <formula>IF(AND(AJ30&lt;0, RIGHT(TEXT(AJ30,"0.#"),1)="."),TRUE,FALSE)</formula>
    </cfRule>
  </conditionalFormatting>
  <conditionalFormatting sqref="AE64:AI64 AE59:AI59">
    <cfRule type="expression" dxfId="831" priority="95">
      <formula>IF(RIGHT(TEXT(AE59,"0.#"),1)=".",FALSE,TRUE)</formula>
    </cfRule>
    <cfRule type="expression" dxfId="830" priority="96">
      <formula>IF(RIGHT(TEXT(AE59,"0.#"),1)=".",TRUE,FALSE)</formula>
    </cfRule>
  </conditionalFormatting>
  <conditionalFormatting sqref="AE65:AX65 AJ64:AS64 AE60:AX60 AJ59:AS59">
    <cfRule type="expression" dxfId="829" priority="93">
      <formula>IF(RIGHT(TEXT(AE59,"0.#"),1)=".",FALSE,TRUE)</formula>
    </cfRule>
    <cfRule type="expression" dxfId="828" priority="94">
      <formula>IF(RIGHT(TEXT(AE59,"0.#"),1)=".",TRUE,FALSE)</formula>
    </cfRule>
  </conditionalFormatting>
  <conditionalFormatting sqref="AE66:AI66 AE61:AI61">
    <cfRule type="expression" dxfId="827" priority="89">
      <formula>IF(AND(AE61&gt;=0, RIGHT(TEXT(AE61,"0.#"),1)&lt;&gt;"."),TRUE,FALSE)</formula>
    </cfRule>
    <cfRule type="expression" dxfId="826" priority="90">
      <formula>IF(AND(AE61&gt;=0, RIGHT(TEXT(AE61,"0.#"),1)="."),TRUE,FALSE)</formula>
    </cfRule>
    <cfRule type="expression" dxfId="825" priority="91">
      <formula>IF(AND(AE61&lt;0, RIGHT(TEXT(AE61,"0.#"),1)&lt;&gt;"."),TRUE,FALSE)</formula>
    </cfRule>
    <cfRule type="expression" dxfId="824" priority="92">
      <formula>IF(AND(AE61&lt;0, RIGHT(TEXT(AE61,"0.#"),1)="."),TRUE,FALSE)</formula>
    </cfRule>
  </conditionalFormatting>
  <conditionalFormatting sqref="AJ66:AS66 AJ61:AS61">
    <cfRule type="expression" dxfId="823" priority="85">
      <formula>IF(AND(AJ61&gt;=0, RIGHT(TEXT(AJ61,"0.#"),1)&lt;&gt;"."),TRUE,FALSE)</formula>
    </cfRule>
    <cfRule type="expression" dxfId="822" priority="86">
      <formula>IF(AND(AJ61&gt;=0, RIGHT(TEXT(AJ61,"0.#"),1)="."),TRUE,FALSE)</formula>
    </cfRule>
    <cfRule type="expression" dxfId="821" priority="87">
      <formula>IF(AND(AJ61&lt;0, RIGHT(TEXT(AJ61,"0.#"),1)&lt;&gt;"."),TRUE,FALSE)</formula>
    </cfRule>
    <cfRule type="expression" dxfId="820" priority="88">
      <formula>IF(AND(AJ61&lt;0, RIGHT(TEXT(AJ61,"0.#"),1)="."),TRUE,FALSE)</formula>
    </cfRule>
  </conditionalFormatting>
  <conditionalFormatting sqref="AE81:AX81 AE78:AX78 AE75:AX75 AE72:AX72">
    <cfRule type="expression" dxfId="819" priority="83">
      <formula>IF(RIGHT(TEXT(AE72,"0.#"),1)=".",FALSE,TRUE)</formula>
    </cfRule>
    <cfRule type="expression" dxfId="818" priority="84">
      <formula>IF(RIGHT(TEXT(AE72,"0.#"),1)=".",TRUE,FALSE)</formula>
    </cfRule>
  </conditionalFormatting>
  <conditionalFormatting sqref="AE80:AS80 AE77:AS77 AE74:AS74 AE71:AS71">
    <cfRule type="expression" dxfId="817" priority="81">
      <formula>IF(RIGHT(TEXT(AE71,"0.#"),1)=".",FALSE,TRUE)</formula>
    </cfRule>
    <cfRule type="expression" dxfId="816" priority="82">
      <formula>IF(RIGHT(TEXT(AE71,"0.#"),1)=".",TRUE,FALSE)</formula>
    </cfRule>
  </conditionalFormatting>
  <conditionalFormatting sqref="AK236">
    <cfRule type="expression" dxfId="815" priority="79">
      <formula>IF(RIGHT(TEXT(AK236,"0.#"),1)=".",FALSE,TRUE)</formula>
    </cfRule>
    <cfRule type="expression" dxfId="814" priority="80">
      <formula>IF(RIGHT(TEXT(AK236,"0.#"),1)=".",TRUE,FALSE)</formula>
    </cfRule>
  </conditionalFormatting>
  <conditionalFormatting sqref="AK237:AK252">
    <cfRule type="expression" dxfId="813" priority="77">
      <formula>IF(RIGHT(TEXT(AK237,"0.#"),1)=".",FALSE,TRUE)</formula>
    </cfRule>
    <cfRule type="expression" dxfId="812" priority="78">
      <formula>IF(RIGHT(TEXT(AK237,"0.#"),1)=".",TRUE,FALSE)</formula>
    </cfRule>
  </conditionalFormatting>
  <conditionalFormatting sqref="AU237:AX244 AU246:AX249">
    <cfRule type="expression" dxfId="811" priority="73">
      <formula>IF(AND(AU237&gt;=0, RIGHT(TEXT(AU237,"0.#"),1)&lt;&gt;"."),TRUE,FALSE)</formula>
    </cfRule>
    <cfRule type="expression" dxfId="810" priority="74">
      <formula>IF(AND(AU237&gt;=0, RIGHT(TEXT(AU237,"0.#"),1)="."),TRUE,FALSE)</formula>
    </cfRule>
    <cfRule type="expression" dxfId="809" priority="75">
      <formula>IF(AND(AU237&lt;0, RIGHT(TEXT(AU237,"0.#"),1)&lt;&gt;"."),TRUE,FALSE)</formula>
    </cfRule>
    <cfRule type="expression" dxfId="808" priority="76">
      <formula>IF(AND(AU237&lt;0, RIGHT(TEXT(AU237,"0.#"),1)="."),TRUE,FALSE)</formula>
    </cfRule>
  </conditionalFormatting>
  <conditionalFormatting sqref="AU236:AX236">
    <cfRule type="expression" dxfId="807" priority="69">
      <formula>IF(AND(AU236&gt;=0, RIGHT(TEXT(AU236,"0.#"),1)&lt;&gt;"."),TRUE,FALSE)</formula>
    </cfRule>
    <cfRule type="expression" dxfId="806" priority="70">
      <formula>IF(AND(AU236&gt;=0, RIGHT(TEXT(AU236,"0.#"),1)="."),TRUE,FALSE)</formula>
    </cfRule>
    <cfRule type="expression" dxfId="805" priority="71">
      <formula>IF(AND(AU236&lt;0, RIGHT(TEXT(AU236,"0.#"),1)&lt;&gt;"."),TRUE,FALSE)</formula>
    </cfRule>
    <cfRule type="expression" dxfId="804" priority="72">
      <formula>IF(AND(AU236&lt;0, RIGHT(TEXT(AU236,"0.#"),1)="."),TRUE,FALSE)</formula>
    </cfRule>
  </conditionalFormatting>
  <conditionalFormatting sqref="AU245:AX245">
    <cfRule type="expression" dxfId="803" priority="65">
      <formula>IF(AND(AU245&gt;=0, RIGHT(TEXT(AU245,"0.#"),1)&lt;&gt;"."),TRUE,FALSE)</formula>
    </cfRule>
    <cfRule type="expression" dxfId="802" priority="66">
      <formula>IF(AND(AU245&gt;=0, RIGHT(TEXT(AU245,"0.#"),1)="."),TRUE,FALSE)</formula>
    </cfRule>
    <cfRule type="expression" dxfId="801" priority="67">
      <formula>IF(AND(AU245&lt;0, RIGHT(TEXT(AU245,"0.#"),1)&lt;&gt;"."),TRUE,FALSE)</formula>
    </cfRule>
    <cfRule type="expression" dxfId="800" priority="68">
      <formula>IF(AND(AU245&lt;0, RIGHT(TEXT(AU245,"0.#"),1)="."),TRUE,FALSE)</formula>
    </cfRule>
  </conditionalFormatting>
  <conditionalFormatting sqref="AU250:AX250">
    <cfRule type="expression" dxfId="799" priority="61">
      <formula>IF(AND(AU250&gt;=0, RIGHT(TEXT(AU250,"0.#"),1)&lt;&gt;"."),TRUE,FALSE)</formula>
    </cfRule>
    <cfRule type="expression" dxfId="798" priority="62">
      <formula>IF(AND(AU250&gt;=0, RIGHT(TEXT(AU250,"0.#"),1)="."),TRUE,FALSE)</formula>
    </cfRule>
    <cfRule type="expression" dxfId="797" priority="63">
      <formula>IF(AND(AU250&lt;0, RIGHT(TEXT(AU250,"0.#"),1)&lt;&gt;"."),TRUE,FALSE)</formula>
    </cfRule>
    <cfRule type="expression" dxfId="796" priority="64">
      <formula>IF(AND(AU250&lt;0, RIGHT(TEXT(AU250,"0.#"),1)="."),TRUE,FALSE)</formula>
    </cfRule>
  </conditionalFormatting>
  <conditionalFormatting sqref="AU251:AX251">
    <cfRule type="expression" dxfId="795" priority="57">
      <formula>IF(AND(AU251&gt;=0, RIGHT(TEXT(AU251,"0.#"),1)&lt;&gt;"."),TRUE,FALSE)</formula>
    </cfRule>
    <cfRule type="expression" dxfId="794" priority="58">
      <formula>IF(AND(AU251&gt;=0, RIGHT(TEXT(AU251,"0.#"),1)="."),TRUE,FALSE)</formula>
    </cfRule>
    <cfRule type="expression" dxfId="793" priority="59">
      <formula>IF(AND(AU251&lt;0, RIGHT(TEXT(AU251,"0.#"),1)&lt;&gt;"."),TRUE,FALSE)</formula>
    </cfRule>
    <cfRule type="expression" dxfId="792" priority="60">
      <formula>IF(AND(AU251&lt;0, RIGHT(TEXT(AU251,"0.#"),1)="."),TRUE,FALSE)</formula>
    </cfRule>
  </conditionalFormatting>
  <conditionalFormatting sqref="AU252:AX252">
    <cfRule type="expression" dxfId="791" priority="53">
      <formula>IF(AND(AU252&gt;=0, RIGHT(TEXT(AU252,"0.#"),1)&lt;&gt;"."),TRUE,FALSE)</formula>
    </cfRule>
    <cfRule type="expression" dxfId="790" priority="54">
      <formula>IF(AND(AU252&gt;=0, RIGHT(TEXT(AU252,"0.#"),1)="."),TRUE,FALSE)</formula>
    </cfRule>
    <cfRule type="expression" dxfId="789" priority="55">
      <formula>IF(AND(AU252&lt;0, RIGHT(TEXT(AU252,"0.#"),1)&lt;&gt;"."),TRUE,FALSE)</formula>
    </cfRule>
    <cfRule type="expression" dxfId="788" priority="56">
      <formula>IF(AND(AU252&lt;0, RIGHT(TEXT(AU252,"0.#"),1)="."),TRUE,FALSE)</formula>
    </cfRule>
  </conditionalFormatting>
  <conditionalFormatting sqref="AK253">
    <cfRule type="expression" dxfId="787" priority="51">
      <formula>IF(RIGHT(TEXT(AK253,"0.#"),1)=".",FALSE,TRUE)</formula>
    </cfRule>
    <cfRule type="expression" dxfId="786" priority="52">
      <formula>IF(RIGHT(TEXT(AK253,"0.#"),1)=".",TRUE,FALSE)</formula>
    </cfRule>
  </conditionalFormatting>
  <conditionalFormatting sqref="AU253:AX253">
    <cfRule type="expression" dxfId="785" priority="47">
      <formula>IF(AND(AU253&gt;=0, RIGHT(TEXT(AU253,"0.#"),1)&lt;&gt;"."),TRUE,FALSE)</formula>
    </cfRule>
    <cfRule type="expression" dxfId="784" priority="48">
      <formula>IF(AND(AU253&gt;=0, RIGHT(TEXT(AU253,"0.#"),1)="."),TRUE,FALSE)</formula>
    </cfRule>
    <cfRule type="expression" dxfId="783" priority="49">
      <formula>IF(AND(AU253&lt;0, RIGHT(TEXT(AU253,"0.#"),1)&lt;&gt;"."),TRUE,FALSE)</formula>
    </cfRule>
    <cfRule type="expression" dxfId="782" priority="50">
      <formula>IF(AND(AU253&lt;0, RIGHT(TEXT(AU253,"0.#"),1)="."),TRUE,FALSE)</formula>
    </cfRule>
  </conditionalFormatting>
  <conditionalFormatting sqref="AK269">
    <cfRule type="expression" dxfId="781" priority="45">
      <formula>IF(RIGHT(TEXT(AK269,"0.#"),1)=".",FALSE,TRUE)</formula>
    </cfRule>
    <cfRule type="expression" dxfId="780" priority="46">
      <formula>IF(RIGHT(TEXT(AK269,"0.#"),1)=".",TRUE,FALSE)</formula>
    </cfRule>
  </conditionalFormatting>
  <conditionalFormatting sqref="AU269:AX269">
    <cfRule type="expression" dxfId="779" priority="41">
      <formula>IF(AND(AU269&gt;=0, RIGHT(TEXT(AU269,"0.#"),1)&lt;&gt;"."),TRUE,FALSE)</formula>
    </cfRule>
    <cfRule type="expression" dxfId="778" priority="42">
      <formula>IF(AND(AU269&gt;=0, RIGHT(TEXT(AU269,"0.#"),1)="."),TRUE,FALSE)</formula>
    </cfRule>
    <cfRule type="expression" dxfId="777" priority="43">
      <formula>IF(AND(AU269&lt;0, RIGHT(TEXT(AU269,"0.#"),1)&lt;&gt;"."),TRUE,FALSE)</formula>
    </cfRule>
    <cfRule type="expression" dxfId="776" priority="44">
      <formula>IF(AND(AU269&lt;0, RIGHT(TEXT(AU269,"0.#"),1)="."),TRUE,FALSE)</formula>
    </cfRule>
  </conditionalFormatting>
  <conditionalFormatting sqref="AK270:AK272">
    <cfRule type="expression" dxfId="775" priority="39">
      <formula>IF(RIGHT(TEXT(AK270,"0.#"),1)=".",FALSE,TRUE)</formula>
    </cfRule>
    <cfRule type="expression" dxfId="774" priority="40">
      <formula>IF(RIGHT(TEXT(AK270,"0.#"),1)=".",TRUE,FALSE)</formula>
    </cfRule>
  </conditionalFormatting>
  <conditionalFormatting sqref="AU270:AX271">
    <cfRule type="expression" dxfId="773" priority="35">
      <formula>IF(AND(AU270&gt;=0, RIGHT(TEXT(AU270,"0.#"),1)&lt;&gt;"."),TRUE,FALSE)</formula>
    </cfRule>
    <cfRule type="expression" dxfId="772" priority="36">
      <formula>IF(AND(AU270&gt;=0, RIGHT(TEXT(AU270,"0.#"),1)="."),TRUE,FALSE)</formula>
    </cfRule>
    <cfRule type="expression" dxfId="771" priority="37">
      <formula>IF(AND(AU270&lt;0, RIGHT(TEXT(AU270,"0.#"),1)&lt;&gt;"."),TRUE,FALSE)</formula>
    </cfRule>
    <cfRule type="expression" dxfId="770" priority="38">
      <formula>IF(AND(AU270&lt;0, RIGHT(TEXT(AU270,"0.#"),1)="."),TRUE,FALSE)</formula>
    </cfRule>
  </conditionalFormatting>
  <conditionalFormatting sqref="AU272:AX272">
    <cfRule type="expression" dxfId="769" priority="31">
      <formula>IF(AND(AU272&gt;=0, RIGHT(TEXT(AU272,"0.#"),1)&lt;&gt;"."),TRUE,FALSE)</formula>
    </cfRule>
    <cfRule type="expression" dxfId="768" priority="32">
      <formula>IF(AND(AU272&gt;=0, RIGHT(TEXT(AU272,"0.#"),1)="."),TRUE,FALSE)</formula>
    </cfRule>
    <cfRule type="expression" dxfId="767" priority="33">
      <formula>IF(AND(AU272&lt;0, RIGHT(TEXT(AU272,"0.#"),1)&lt;&gt;"."),TRUE,FALSE)</formula>
    </cfRule>
    <cfRule type="expression" dxfId="766" priority="34">
      <formula>IF(AND(AU272&lt;0, RIGHT(TEXT(AU272,"0.#"),1)="."),TRUE,FALSE)</formula>
    </cfRule>
  </conditionalFormatting>
  <conditionalFormatting sqref="AK302">
    <cfRule type="expression" dxfId="765" priority="29">
      <formula>IF(RIGHT(TEXT(AK302,"0.#"),1)=".",FALSE,TRUE)</formula>
    </cfRule>
    <cfRule type="expression" dxfId="764" priority="30">
      <formula>IF(RIGHT(TEXT(AK302,"0.#"),1)=".",TRUE,FALSE)</formula>
    </cfRule>
  </conditionalFormatting>
  <conditionalFormatting sqref="AU302:AX302">
    <cfRule type="expression" dxfId="763" priority="25">
      <formula>IF(AND(AU302&gt;=0, RIGHT(TEXT(AU302,"0.#"),1)&lt;&gt;"."),TRUE,FALSE)</formula>
    </cfRule>
    <cfRule type="expression" dxfId="762" priority="26">
      <formula>IF(AND(AU302&gt;=0, RIGHT(TEXT(AU302,"0.#"),1)="."),TRUE,FALSE)</formula>
    </cfRule>
    <cfRule type="expression" dxfId="761" priority="27">
      <formula>IF(AND(AU302&lt;0, RIGHT(TEXT(AU302,"0.#"),1)&lt;&gt;"."),TRUE,FALSE)</formula>
    </cfRule>
    <cfRule type="expression" dxfId="760" priority="28">
      <formula>IF(AND(AU302&lt;0, RIGHT(TEXT(AU302,"0.#"),1)="."),TRUE,FALSE)</formula>
    </cfRule>
  </conditionalFormatting>
  <conditionalFormatting sqref="Y206">
    <cfRule type="expression" dxfId="759" priority="23">
      <formula>IF(RIGHT(TEXT(Y206,"0.#"),1)=".",FALSE,TRUE)</formula>
    </cfRule>
    <cfRule type="expression" dxfId="758" priority="24">
      <formula>IF(RIGHT(TEXT(Y206,"0.#"),1)=".",TRUE,FALSE)</formula>
    </cfRule>
  </conditionalFormatting>
  <conditionalFormatting sqref="Y194">
    <cfRule type="expression" dxfId="757" priority="21">
      <formula>IF(RIGHT(TEXT(Y194,"0.#"),1)=".",FALSE,TRUE)</formula>
    </cfRule>
    <cfRule type="expression" dxfId="756" priority="22">
      <formula>IF(RIGHT(TEXT(Y194,"0.#"),1)=".",TRUE,FALSE)</formula>
    </cfRule>
  </conditionalFormatting>
  <conditionalFormatting sqref="Y195 Y193">
    <cfRule type="expression" dxfId="755" priority="19">
      <formula>IF(RIGHT(TEXT(Y193,"0.#"),1)=".",FALSE,TRUE)</formula>
    </cfRule>
    <cfRule type="expression" dxfId="754" priority="20">
      <formula>IF(RIGHT(TEXT(Y193,"0.#"),1)=".",TRUE,FALSE)</formula>
    </cfRule>
  </conditionalFormatting>
  <conditionalFormatting sqref="Y180">
    <cfRule type="expression" dxfId="753" priority="17">
      <formula>IF(RIGHT(TEXT(Y180,"0.#"),1)=".",FALSE,TRUE)</formula>
    </cfRule>
    <cfRule type="expression" dxfId="752" priority="18">
      <formula>IF(RIGHT(TEXT(Y180,"0.#"),1)=".",TRUE,FALSE)</formula>
    </cfRule>
  </conditionalFormatting>
  <conditionalFormatting sqref="AJ45:AN45">
    <cfRule type="expression" dxfId="751" priority="5">
      <formula>IF(AND(AJ45&gt;=0, RIGHT(TEXT(AJ45,"0.#"),1)&lt;&gt;"."),TRUE,FALSE)</formula>
    </cfRule>
    <cfRule type="expression" dxfId="750" priority="6">
      <formula>IF(AND(AJ45&gt;=0, RIGHT(TEXT(AJ45,"0.#"),1)="."),TRUE,FALSE)</formula>
    </cfRule>
    <cfRule type="expression" dxfId="749" priority="7">
      <formula>IF(AND(AJ45&lt;0, RIGHT(TEXT(AJ45,"0.#"),1)&lt;&gt;"."),TRUE,FALSE)</formula>
    </cfRule>
    <cfRule type="expression" dxfId="748" priority="8">
      <formula>IF(AND(AJ45&lt;0, RIGHT(TEXT(AJ45,"0.#"),1)="."),TRUE,FALSE)</formula>
    </cfRule>
  </conditionalFormatting>
  <conditionalFormatting sqref="AO45:AS45">
    <cfRule type="expression" dxfId="747" priority="1">
      <formula>IF(AND(AO45&gt;=0, RIGHT(TEXT(AO45,"0.#"),1)&lt;&gt;"."),TRUE,FALSE)</formula>
    </cfRule>
    <cfRule type="expression" dxfId="746" priority="2">
      <formula>IF(AND(AO45&gt;=0, RIGHT(TEXT(AO45,"0.#"),1)="."),TRUE,FALSE)</formula>
    </cfRule>
    <cfRule type="expression" dxfId="745" priority="3">
      <formula>IF(AND(AO45&lt;0, RIGHT(TEXT(AO45,"0.#"),1)&lt;&gt;"."),TRUE,FALSE)</formula>
    </cfRule>
    <cfRule type="expression" dxfId="744" priority="4">
      <formula>IF(AND(AO45&lt;0, RIGHT(TEXT(AO45,"0.#"),1)="."),TRUE,FALSE)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t="s">
        <v>465</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x14ac:dyDescent="0.15">
      <c r="A3" s="16" t="s">
        <v>235</v>
      </c>
      <c r="B3" s="17" t="s">
        <v>465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465</v>
      </c>
      <c r="C17" s="15" t="str">
        <f t="shared" si="0"/>
        <v>地球温暖化対策</v>
      </c>
      <c r="D17" s="15" t="str">
        <f t="shared" si="7"/>
        <v>宇宙開発利用、地球温暖化対策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2"/>
      <c r="Z3" s="283"/>
      <c r="AA3" s="284"/>
      <c r="AB3" s="142"/>
      <c r="AC3" s="137"/>
      <c r="AD3" s="138"/>
      <c r="AE3" s="143"/>
      <c r="AF3" s="136"/>
      <c r="AG3" s="136"/>
      <c r="AH3" s="136"/>
      <c r="AI3" s="288"/>
      <c r="AJ3" s="143"/>
      <c r="AK3" s="136"/>
      <c r="AL3" s="136"/>
      <c r="AM3" s="136"/>
      <c r="AN3" s="288"/>
      <c r="AO3" s="143"/>
      <c r="AP3" s="136"/>
      <c r="AQ3" s="136"/>
      <c r="AR3" s="136"/>
      <c r="AS3" s="288"/>
      <c r="AT3" s="67"/>
      <c r="AU3" s="110"/>
      <c r="AV3" s="110"/>
      <c r="AW3" s="108" t="s">
        <v>460</v>
      </c>
      <c r="AX3" s="109"/>
    </row>
    <row r="4" spans="1:50" ht="22.5" customHeight="1" x14ac:dyDescent="0.15">
      <c r="A4" s="220"/>
      <c r="B4" s="218"/>
      <c r="C4" s="218"/>
      <c r="D4" s="218"/>
      <c r="E4" s="218"/>
      <c r="F4" s="219"/>
      <c r="G4" s="291"/>
      <c r="H4" s="292"/>
      <c r="I4" s="292"/>
      <c r="J4" s="292"/>
      <c r="K4" s="292"/>
      <c r="L4" s="292"/>
      <c r="M4" s="292"/>
      <c r="N4" s="292"/>
      <c r="O4" s="293"/>
      <c r="P4" s="216"/>
      <c r="Q4" s="198"/>
      <c r="R4" s="198"/>
      <c r="S4" s="198"/>
      <c r="T4" s="198"/>
      <c r="U4" s="198"/>
      <c r="V4" s="198"/>
      <c r="W4" s="198"/>
      <c r="X4" s="199"/>
      <c r="Y4" s="297" t="s">
        <v>14</v>
      </c>
      <c r="Z4" s="298"/>
      <c r="AA4" s="299"/>
      <c r="AB4" s="300"/>
      <c r="AC4" s="301"/>
      <c r="AD4" s="301"/>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79"/>
      <c r="Q5" s="279"/>
      <c r="R5" s="279"/>
      <c r="S5" s="279"/>
      <c r="T5" s="279"/>
      <c r="U5" s="279"/>
      <c r="V5" s="279"/>
      <c r="W5" s="279"/>
      <c r="X5" s="280"/>
      <c r="Y5" s="178" t="s">
        <v>65</v>
      </c>
      <c r="Z5" s="121"/>
      <c r="AA5" s="174"/>
      <c r="AB5" s="28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6"/>
      <c r="H6" s="327"/>
      <c r="I6" s="327"/>
      <c r="J6" s="327"/>
      <c r="K6" s="327"/>
      <c r="L6" s="327"/>
      <c r="M6" s="327"/>
      <c r="N6" s="327"/>
      <c r="O6" s="328"/>
      <c r="P6" s="200"/>
      <c r="Q6" s="200"/>
      <c r="R6" s="200"/>
      <c r="S6" s="200"/>
      <c r="T6" s="200"/>
      <c r="U6" s="200"/>
      <c r="V6" s="200"/>
      <c r="W6" s="200"/>
      <c r="X6" s="201"/>
      <c r="Y6" s="120" t="s">
        <v>15</v>
      </c>
      <c r="Z6" s="121"/>
      <c r="AA6" s="174"/>
      <c r="AB6" s="683" t="s">
        <v>461</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2"/>
      <c r="Z8" s="283"/>
      <c r="AA8" s="284"/>
      <c r="AB8" s="142"/>
      <c r="AC8" s="137"/>
      <c r="AD8" s="138"/>
      <c r="AE8" s="143"/>
      <c r="AF8" s="136"/>
      <c r="AG8" s="136"/>
      <c r="AH8" s="136"/>
      <c r="AI8" s="288"/>
      <c r="AJ8" s="143"/>
      <c r="AK8" s="136"/>
      <c r="AL8" s="136"/>
      <c r="AM8" s="136"/>
      <c r="AN8" s="288"/>
      <c r="AO8" s="143"/>
      <c r="AP8" s="136"/>
      <c r="AQ8" s="136"/>
      <c r="AR8" s="136"/>
      <c r="AS8" s="288"/>
      <c r="AT8" s="67"/>
      <c r="AU8" s="110"/>
      <c r="AV8" s="110"/>
      <c r="AW8" s="108" t="s">
        <v>360</v>
      </c>
      <c r="AX8" s="109"/>
    </row>
    <row r="9" spans="1:50" ht="22.5" customHeight="1" x14ac:dyDescent="0.15">
      <c r="A9" s="220"/>
      <c r="B9" s="218"/>
      <c r="C9" s="218"/>
      <c r="D9" s="218"/>
      <c r="E9" s="218"/>
      <c r="F9" s="219"/>
      <c r="G9" s="291"/>
      <c r="H9" s="292"/>
      <c r="I9" s="292"/>
      <c r="J9" s="292"/>
      <c r="K9" s="292"/>
      <c r="L9" s="292"/>
      <c r="M9" s="292"/>
      <c r="N9" s="292"/>
      <c r="O9" s="293"/>
      <c r="P9" s="216"/>
      <c r="Q9" s="198"/>
      <c r="R9" s="198"/>
      <c r="S9" s="198"/>
      <c r="T9" s="198"/>
      <c r="U9" s="198"/>
      <c r="V9" s="198"/>
      <c r="W9" s="198"/>
      <c r="X9" s="199"/>
      <c r="Y9" s="297" t="s">
        <v>14</v>
      </c>
      <c r="Z9" s="298"/>
      <c r="AA9" s="299"/>
      <c r="AB9" s="300"/>
      <c r="AC9" s="301"/>
      <c r="AD9" s="301"/>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79"/>
      <c r="Q10" s="279"/>
      <c r="R10" s="279"/>
      <c r="S10" s="279"/>
      <c r="T10" s="279"/>
      <c r="U10" s="279"/>
      <c r="V10" s="279"/>
      <c r="W10" s="279"/>
      <c r="X10" s="280"/>
      <c r="Y10" s="178" t="s">
        <v>65</v>
      </c>
      <c r="Z10" s="121"/>
      <c r="AA10" s="174"/>
      <c r="AB10" s="28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6"/>
      <c r="H11" s="327"/>
      <c r="I11" s="327"/>
      <c r="J11" s="327"/>
      <c r="K11" s="327"/>
      <c r="L11" s="327"/>
      <c r="M11" s="327"/>
      <c r="N11" s="327"/>
      <c r="O11" s="328"/>
      <c r="P11" s="200"/>
      <c r="Q11" s="200"/>
      <c r="R11" s="200"/>
      <c r="S11" s="200"/>
      <c r="T11" s="200"/>
      <c r="U11" s="200"/>
      <c r="V11" s="200"/>
      <c r="W11" s="200"/>
      <c r="X11" s="201"/>
      <c r="Y11" s="120" t="s">
        <v>15</v>
      </c>
      <c r="Z11" s="121"/>
      <c r="AA11" s="174"/>
      <c r="AB11" s="683"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0"/>
      <c r="AV13" s="110"/>
      <c r="AW13" s="108" t="s">
        <v>360</v>
      </c>
      <c r="AX13" s="109"/>
    </row>
    <row r="14" spans="1:50" ht="22.5" customHeight="1" x14ac:dyDescent="0.15">
      <c r="A14" s="220"/>
      <c r="B14" s="218"/>
      <c r="C14" s="218"/>
      <c r="D14" s="218"/>
      <c r="E14" s="218"/>
      <c r="F14" s="219"/>
      <c r="G14" s="291"/>
      <c r="H14" s="292"/>
      <c r="I14" s="292"/>
      <c r="J14" s="292"/>
      <c r="K14" s="292"/>
      <c r="L14" s="292"/>
      <c r="M14" s="292"/>
      <c r="N14" s="292"/>
      <c r="O14" s="293"/>
      <c r="P14" s="216"/>
      <c r="Q14" s="198"/>
      <c r="R14" s="198"/>
      <c r="S14" s="198"/>
      <c r="T14" s="198"/>
      <c r="U14" s="198"/>
      <c r="V14" s="198"/>
      <c r="W14" s="198"/>
      <c r="X14" s="199"/>
      <c r="Y14" s="297" t="s">
        <v>14</v>
      </c>
      <c r="Z14" s="298"/>
      <c r="AA14" s="299"/>
      <c r="AB14" s="300"/>
      <c r="AC14" s="301"/>
      <c r="AD14" s="301"/>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79"/>
      <c r="Q15" s="279"/>
      <c r="R15" s="279"/>
      <c r="S15" s="279"/>
      <c r="T15" s="279"/>
      <c r="U15" s="279"/>
      <c r="V15" s="279"/>
      <c r="W15" s="279"/>
      <c r="X15" s="280"/>
      <c r="Y15" s="178" t="s">
        <v>65</v>
      </c>
      <c r="Z15" s="121"/>
      <c r="AA15" s="174"/>
      <c r="AB15" s="28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6"/>
      <c r="H16" s="327"/>
      <c r="I16" s="327"/>
      <c r="J16" s="327"/>
      <c r="K16" s="327"/>
      <c r="L16" s="327"/>
      <c r="M16" s="327"/>
      <c r="N16" s="327"/>
      <c r="O16" s="328"/>
      <c r="P16" s="200"/>
      <c r="Q16" s="200"/>
      <c r="R16" s="200"/>
      <c r="S16" s="200"/>
      <c r="T16" s="200"/>
      <c r="U16" s="200"/>
      <c r="V16" s="200"/>
      <c r="W16" s="200"/>
      <c r="X16" s="201"/>
      <c r="Y16" s="120" t="s">
        <v>15</v>
      </c>
      <c r="Z16" s="121"/>
      <c r="AA16" s="174"/>
      <c r="AB16" s="683"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0"/>
      <c r="AV18" s="110"/>
      <c r="AW18" s="108" t="s">
        <v>360</v>
      </c>
      <c r="AX18" s="109"/>
    </row>
    <row r="19" spans="1:50" ht="22.5" customHeight="1" x14ac:dyDescent="0.15">
      <c r="A19" s="220"/>
      <c r="B19" s="218"/>
      <c r="C19" s="218"/>
      <c r="D19" s="218"/>
      <c r="E19" s="218"/>
      <c r="F19" s="219"/>
      <c r="G19" s="291"/>
      <c r="H19" s="292"/>
      <c r="I19" s="292"/>
      <c r="J19" s="292"/>
      <c r="K19" s="292"/>
      <c r="L19" s="292"/>
      <c r="M19" s="292"/>
      <c r="N19" s="292"/>
      <c r="O19" s="293"/>
      <c r="P19" s="216"/>
      <c r="Q19" s="198"/>
      <c r="R19" s="198"/>
      <c r="S19" s="198"/>
      <c r="T19" s="198"/>
      <c r="U19" s="198"/>
      <c r="V19" s="198"/>
      <c r="W19" s="198"/>
      <c r="X19" s="199"/>
      <c r="Y19" s="297" t="s">
        <v>14</v>
      </c>
      <c r="Z19" s="298"/>
      <c r="AA19" s="299"/>
      <c r="AB19" s="300"/>
      <c r="AC19" s="301"/>
      <c r="AD19" s="301"/>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79"/>
      <c r="Q20" s="279"/>
      <c r="R20" s="279"/>
      <c r="S20" s="279"/>
      <c r="T20" s="279"/>
      <c r="U20" s="279"/>
      <c r="V20" s="279"/>
      <c r="W20" s="279"/>
      <c r="X20" s="280"/>
      <c r="Y20" s="178" t="s">
        <v>65</v>
      </c>
      <c r="Z20" s="121"/>
      <c r="AA20" s="174"/>
      <c r="AB20" s="28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6"/>
      <c r="H21" s="327"/>
      <c r="I21" s="327"/>
      <c r="J21" s="327"/>
      <c r="K21" s="327"/>
      <c r="L21" s="327"/>
      <c r="M21" s="327"/>
      <c r="N21" s="327"/>
      <c r="O21" s="328"/>
      <c r="P21" s="200"/>
      <c r="Q21" s="200"/>
      <c r="R21" s="200"/>
      <c r="S21" s="200"/>
      <c r="T21" s="200"/>
      <c r="U21" s="200"/>
      <c r="V21" s="200"/>
      <c r="W21" s="200"/>
      <c r="X21" s="201"/>
      <c r="Y21" s="120" t="s">
        <v>15</v>
      </c>
      <c r="Z21" s="121"/>
      <c r="AA21" s="174"/>
      <c r="AB21" s="683" t="s">
        <v>462</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0"/>
      <c r="AV23" s="110"/>
      <c r="AW23" s="108" t="s">
        <v>463</v>
      </c>
      <c r="AX23" s="109"/>
    </row>
    <row r="24" spans="1:50" ht="22.5" customHeight="1" x14ac:dyDescent="0.15">
      <c r="A24" s="220"/>
      <c r="B24" s="218"/>
      <c r="C24" s="218"/>
      <c r="D24" s="218"/>
      <c r="E24" s="218"/>
      <c r="F24" s="219"/>
      <c r="G24" s="291"/>
      <c r="H24" s="292"/>
      <c r="I24" s="292"/>
      <c r="J24" s="292"/>
      <c r="K24" s="292"/>
      <c r="L24" s="292"/>
      <c r="M24" s="292"/>
      <c r="N24" s="292"/>
      <c r="O24" s="293"/>
      <c r="P24" s="216"/>
      <c r="Q24" s="198"/>
      <c r="R24" s="198"/>
      <c r="S24" s="198"/>
      <c r="T24" s="198"/>
      <c r="U24" s="198"/>
      <c r="V24" s="198"/>
      <c r="W24" s="198"/>
      <c r="X24" s="199"/>
      <c r="Y24" s="297" t="s">
        <v>14</v>
      </c>
      <c r="Z24" s="298"/>
      <c r="AA24" s="299"/>
      <c r="AB24" s="300"/>
      <c r="AC24" s="301"/>
      <c r="AD24" s="301"/>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79"/>
      <c r="Q25" s="279"/>
      <c r="R25" s="279"/>
      <c r="S25" s="279"/>
      <c r="T25" s="279"/>
      <c r="U25" s="279"/>
      <c r="V25" s="279"/>
      <c r="W25" s="279"/>
      <c r="X25" s="280"/>
      <c r="Y25" s="178" t="s">
        <v>65</v>
      </c>
      <c r="Z25" s="121"/>
      <c r="AA25" s="174"/>
      <c r="AB25" s="28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6"/>
      <c r="H26" s="327"/>
      <c r="I26" s="327"/>
      <c r="J26" s="327"/>
      <c r="K26" s="327"/>
      <c r="L26" s="327"/>
      <c r="M26" s="327"/>
      <c r="N26" s="327"/>
      <c r="O26" s="328"/>
      <c r="P26" s="200"/>
      <c r="Q26" s="200"/>
      <c r="R26" s="200"/>
      <c r="S26" s="200"/>
      <c r="T26" s="200"/>
      <c r="U26" s="200"/>
      <c r="V26" s="200"/>
      <c r="W26" s="200"/>
      <c r="X26" s="201"/>
      <c r="Y26" s="120" t="s">
        <v>15</v>
      </c>
      <c r="Z26" s="121"/>
      <c r="AA26" s="174"/>
      <c r="AB26" s="683" t="s">
        <v>462</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0"/>
      <c r="AV28" s="110"/>
      <c r="AW28" s="108" t="s">
        <v>460</v>
      </c>
      <c r="AX28" s="109"/>
    </row>
    <row r="29" spans="1:50" ht="22.5" customHeight="1" x14ac:dyDescent="0.15">
      <c r="A29" s="220"/>
      <c r="B29" s="218"/>
      <c r="C29" s="218"/>
      <c r="D29" s="218"/>
      <c r="E29" s="218"/>
      <c r="F29" s="219"/>
      <c r="G29" s="291"/>
      <c r="H29" s="292"/>
      <c r="I29" s="292"/>
      <c r="J29" s="292"/>
      <c r="K29" s="292"/>
      <c r="L29" s="292"/>
      <c r="M29" s="292"/>
      <c r="N29" s="292"/>
      <c r="O29" s="293"/>
      <c r="P29" s="216"/>
      <c r="Q29" s="198"/>
      <c r="R29" s="198"/>
      <c r="S29" s="198"/>
      <c r="T29" s="198"/>
      <c r="U29" s="198"/>
      <c r="V29" s="198"/>
      <c r="W29" s="198"/>
      <c r="X29" s="199"/>
      <c r="Y29" s="297" t="s">
        <v>14</v>
      </c>
      <c r="Z29" s="298"/>
      <c r="AA29" s="299"/>
      <c r="AB29" s="300"/>
      <c r="AC29" s="301"/>
      <c r="AD29" s="301"/>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79"/>
      <c r="Q30" s="279"/>
      <c r="R30" s="279"/>
      <c r="S30" s="279"/>
      <c r="T30" s="279"/>
      <c r="U30" s="279"/>
      <c r="V30" s="279"/>
      <c r="W30" s="279"/>
      <c r="X30" s="280"/>
      <c r="Y30" s="178" t="s">
        <v>65</v>
      </c>
      <c r="Z30" s="121"/>
      <c r="AA30" s="174"/>
      <c r="AB30" s="28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6"/>
      <c r="H31" s="327"/>
      <c r="I31" s="327"/>
      <c r="J31" s="327"/>
      <c r="K31" s="327"/>
      <c r="L31" s="327"/>
      <c r="M31" s="327"/>
      <c r="N31" s="327"/>
      <c r="O31" s="328"/>
      <c r="P31" s="200"/>
      <c r="Q31" s="200"/>
      <c r="R31" s="200"/>
      <c r="S31" s="200"/>
      <c r="T31" s="200"/>
      <c r="U31" s="200"/>
      <c r="V31" s="200"/>
      <c r="W31" s="200"/>
      <c r="X31" s="201"/>
      <c r="Y31" s="120" t="s">
        <v>15</v>
      </c>
      <c r="Z31" s="121"/>
      <c r="AA31" s="174"/>
      <c r="AB31" s="683" t="s">
        <v>461</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0"/>
      <c r="AV33" s="110"/>
      <c r="AW33" s="108" t="s">
        <v>463</v>
      </c>
      <c r="AX33" s="109"/>
    </row>
    <row r="34" spans="1:50" ht="22.5" customHeight="1" x14ac:dyDescent="0.15">
      <c r="A34" s="220"/>
      <c r="B34" s="218"/>
      <c r="C34" s="218"/>
      <c r="D34" s="218"/>
      <c r="E34" s="218"/>
      <c r="F34" s="219"/>
      <c r="G34" s="291"/>
      <c r="H34" s="292"/>
      <c r="I34" s="292"/>
      <c r="J34" s="292"/>
      <c r="K34" s="292"/>
      <c r="L34" s="292"/>
      <c r="M34" s="292"/>
      <c r="N34" s="292"/>
      <c r="O34" s="293"/>
      <c r="P34" s="216"/>
      <c r="Q34" s="198"/>
      <c r="R34" s="198"/>
      <c r="S34" s="198"/>
      <c r="T34" s="198"/>
      <c r="U34" s="198"/>
      <c r="V34" s="198"/>
      <c r="W34" s="198"/>
      <c r="X34" s="199"/>
      <c r="Y34" s="297" t="s">
        <v>14</v>
      </c>
      <c r="Z34" s="298"/>
      <c r="AA34" s="299"/>
      <c r="AB34" s="300"/>
      <c r="AC34" s="301"/>
      <c r="AD34" s="301"/>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79"/>
      <c r="Q35" s="279"/>
      <c r="R35" s="279"/>
      <c r="S35" s="279"/>
      <c r="T35" s="279"/>
      <c r="U35" s="279"/>
      <c r="V35" s="279"/>
      <c r="W35" s="279"/>
      <c r="X35" s="280"/>
      <c r="Y35" s="178" t="s">
        <v>65</v>
      </c>
      <c r="Z35" s="121"/>
      <c r="AA35" s="174"/>
      <c r="AB35" s="28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6"/>
      <c r="H36" s="327"/>
      <c r="I36" s="327"/>
      <c r="J36" s="327"/>
      <c r="K36" s="327"/>
      <c r="L36" s="327"/>
      <c r="M36" s="327"/>
      <c r="N36" s="327"/>
      <c r="O36" s="328"/>
      <c r="P36" s="200"/>
      <c r="Q36" s="200"/>
      <c r="R36" s="200"/>
      <c r="S36" s="200"/>
      <c r="T36" s="200"/>
      <c r="U36" s="200"/>
      <c r="V36" s="200"/>
      <c r="W36" s="200"/>
      <c r="X36" s="201"/>
      <c r="Y36" s="120" t="s">
        <v>15</v>
      </c>
      <c r="Z36" s="121"/>
      <c r="AA36" s="174"/>
      <c r="AB36" s="683" t="s">
        <v>462</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0"/>
      <c r="AV38" s="110"/>
      <c r="AW38" s="108" t="s">
        <v>463</v>
      </c>
      <c r="AX38" s="109"/>
    </row>
    <row r="39" spans="1:50" ht="22.5" customHeight="1" x14ac:dyDescent="0.15">
      <c r="A39" s="220"/>
      <c r="B39" s="218"/>
      <c r="C39" s="218"/>
      <c r="D39" s="218"/>
      <c r="E39" s="218"/>
      <c r="F39" s="219"/>
      <c r="G39" s="291"/>
      <c r="H39" s="292"/>
      <c r="I39" s="292"/>
      <c r="J39" s="292"/>
      <c r="K39" s="292"/>
      <c r="L39" s="292"/>
      <c r="M39" s="292"/>
      <c r="N39" s="292"/>
      <c r="O39" s="293"/>
      <c r="P39" s="216"/>
      <c r="Q39" s="198"/>
      <c r="R39" s="198"/>
      <c r="S39" s="198"/>
      <c r="T39" s="198"/>
      <c r="U39" s="198"/>
      <c r="V39" s="198"/>
      <c r="W39" s="198"/>
      <c r="X39" s="199"/>
      <c r="Y39" s="297" t="s">
        <v>14</v>
      </c>
      <c r="Z39" s="298"/>
      <c r="AA39" s="299"/>
      <c r="AB39" s="300"/>
      <c r="AC39" s="301"/>
      <c r="AD39" s="301"/>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79"/>
      <c r="Q40" s="279"/>
      <c r="R40" s="279"/>
      <c r="S40" s="279"/>
      <c r="T40" s="279"/>
      <c r="U40" s="279"/>
      <c r="V40" s="279"/>
      <c r="W40" s="279"/>
      <c r="X40" s="280"/>
      <c r="Y40" s="178" t="s">
        <v>65</v>
      </c>
      <c r="Z40" s="121"/>
      <c r="AA40" s="174"/>
      <c r="AB40" s="28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6"/>
      <c r="H41" s="327"/>
      <c r="I41" s="327"/>
      <c r="J41" s="327"/>
      <c r="K41" s="327"/>
      <c r="L41" s="327"/>
      <c r="M41" s="327"/>
      <c r="N41" s="327"/>
      <c r="O41" s="328"/>
      <c r="P41" s="200"/>
      <c r="Q41" s="200"/>
      <c r="R41" s="200"/>
      <c r="S41" s="200"/>
      <c r="T41" s="200"/>
      <c r="U41" s="200"/>
      <c r="V41" s="200"/>
      <c r="W41" s="200"/>
      <c r="X41" s="201"/>
      <c r="Y41" s="120" t="s">
        <v>15</v>
      </c>
      <c r="Z41" s="121"/>
      <c r="AA41" s="174"/>
      <c r="AB41" s="683" t="s">
        <v>462</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0"/>
      <c r="AV43" s="110"/>
      <c r="AW43" s="108" t="s">
        <v>463</v>
      </c>
      <c r="AX43" s="109"/>
    </row>
    <row r="44" spans="1:50" ht="22.5" customHeight="1" x14ac:dyDescent="0.15">
      <c r="A44" s="220"/>
      <c r="B44" s="218"/>
      <c r="C44" s="218"/>
      <c r="D44" s="218"/>
      <c r="E44" s="218"/>
      <c r="F44" s="219"/>
      <c r="G44" s="291"/>
      <c r="H44" s="292"/>
      <c r="I44" s="292"/>
      <c r="J44" s="292"/>
      <c r="K44" s="292"/>
      <c r="L44" s="292"/>
      <c r="M44" s="292"/>
      <c r="N44" s="292"/>
      <c r="O44" s="293"/>
      <c r="P44" s="216"/>
      <c r="Q44" s="198"/>
      <c r="R44" s="198"/>
      <c r="S44" s="198"/>
      <c r="T44" s="198"/>
      <c r="U44" s="198"/>
      <c r="V44" s="198"/>
      <c r="W44" s="198"/>
      <c r="X44" s="199"/>
      <c r="Y44" s="297" t="s">
        <v>14</v>
      </c>
      <c r="Z44" s="298"/>
      <c r="AA44" s="299"/>
      <c r="AB44" s="300"/>
      <c r="AC44" s="301"/>
      <c r="AD44" s="301"/>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178" t="s">
        <v>65</v>
      </c>
      <c r="Z45" s="121"/>
      <c r="AA45" s="174"/>
      <c r="AB45" s="28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6"/>
      <c r="H46" s="327"/>
      <c r="I46" s="327"/>
      <c r="J46" s="327"/>
      <c r="K46" s="327"/>
      <c r="L46" s="327"/>
      <c r="M46" s="327"/>
      <c r="N46" s="327"/>
      <c r="O46" s="328"/>
      <c r="P46" s="200"/>
      <c r="Q46" s="200"/>
      <c r="R46" s="200"/>
      <c r="S46" s="200"/>
      <c r="T46" s="200"/>
      <c r="U46" s="200"/>
      <c r="V46" s="200"/>
      <c r="W46" s="200"/>
      <c r="X46" s="201"/>
      <c r="Y46" s="120" t="s">
        <v>15</v>
      </c>
      <c r="Z46" s="121"/>
      <c r="AA46" s="174"/>
      <c r="AB46" s="683" t="s">
        <v>462</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0"/>
      <c r="AV48" s="110"/>
      <c r="AW48" s="108" t="s">
        <v>460</v>
      </c>
      <c r="AX48" s="109"/>
    </row>
    <row r="49" spans="1:50" ht="22.5" customHeight="1" x14ac:dyDescent="0.15">
      <c r="A49" s="220"/>
      <c r="B49" s="218"/>
      <c r="C49" s="218"/>
      <c r="D49" s="218"/>
      <c r="E49" s="218"/>
      <c r="F49" s="219"/>
      <c r="G49" s="291"/>
      <c r="H49" s="292"/>
      <c r="I49" s="292"/>
      <c r="J49" s="292"/>
      <c r="K49" s="292"/>
      <c r="L49" s="292"/>
      <c r="M49" s="292"/>
      <c r="N49" s="292"/>
      <c r="O49" s="293"/>
      <c r="P49" s="216"/>
      <c r="Q49" s="198"/>
      <c r="R49" s="198"/>
      <c r="S49" s="198"/>
      <c r="T49" s="198"/>
      <c r="U49" s="198"/>
      <c r="V49" s="198"/>
      <c r="W49" s="198"/>
      <c r="X49" s="199"/>
      <c r="Y49" s="297" t="s">
        <v>14</v>
      </c>
      <c r="Z49" s="298"/>
      <c r="AA49" s="299"/>
      <c r="AB49" s="300"/>
      <c r="AC49" s="301"/>
      <c r="AD49" s="301"/>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79"/>
      <c r="Q50" s="279"/>
      <c r="R50" s="279"/>
      <c r="S50" s="279"/>
      <c r="T50" s="279"/>
      <c r="U50" s="279"/>
      <c r="V50" s="279"/>
      <c r="W50" s="279"/>
      <c r="X50" s="280"/>
      <c r="Y50" s="178" t="s">
        <v>65</v>
      </c>
      <c r="Z50" s="121"/>
      <c r="AA50" s="174"/>
      <c r="AB50" s="28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6"/>
      <c r="H51" s="327"/>
      <c r="I51" s="327"/>
      <c r="J51" s="327"/>
      <c r="K51" s="327"/>
      <c r="L51" s="327"/>
      <c r="M51" s="327"/>
      <c r="N51" s="327"/>
      <c r="O51" s="328"/>
      <c r="P51" s="200"/>
      <c r="Q51" s="200"/>
      <c r="R51" s="200"/>
      <c r="S51" s="200"/>
      <c r="T51" s="200"/>
      <c r="U51" s="200"/>
      <c r="V51" s="200"/>
      <c r="W51" s="200"/>
      <c r="X51" s="201"/>
      <c r="Y51" s="120" t="s">
        <v>15</v>
      </c>
      <c r="Z51" s="121"/>
      <c r="AA51" s="174"/>
      <c r="AB51" s="692" t="s">
        <v>461</v>
      </c>
      <c r="AC51" s="693"/>
      <c r="AD51" s="693"/>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0" t="s">
        <v>369</v>
      </c>
      <c r="H2" s="391"/>
      <c r="I2" s="391"/>
      <c r="J2" s="391"/>
      <c r="K2" s="391"/>
      <c r="L2" s="391"/>
      <c r="M2" s="391"/>
      <c r="N2" s="391"/>
      <c r="O2" s="391"/>
      <c r="P2" s="391"/>
      <c r="Q2" s="391"/>
      <c r="R2" s="391"/>
      <c r="S2" s="391"/>
      <c r="T2" s="391"/>
      <c r="U2" s="391"/>
      <c r="V2" s="391"/>
      <c r="W2" s="391"/>
      <c r="X2" s="391"/>
      <c r="Y2" s="391"/>
      <c r="Z2" s="391"/>
      <c r="AA2" s="391"/>
      <c r="AB2" s="392"/>
      <c r="AC2" s="390" t="s">
        <v>457</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7"/>
      <c r="B3" s="698"/>
      <c r="C3" s="698"/>
      <c r="D3" s="698"/>
      <c r="E3" s="698"/>
      <c r="F3" s="69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90" t="s">
        <v>370</v>
      </c>
      <c r="H15" s="391"/>
      <c r="I15" s="391"/>
      <c r="J15" s="391"/>
      <c r="K15" s="391"/>
      <c r="L15" s="391"/>
      <c r="M15" s="391"/>
      <c r="N15" s="391"/>
      <c r="O15" s="391"/>
      <c r="P15" s="391"/>
      <c r="Q15" s="391"/>
      <c r="R15" s="391"/>
      <c r="S15" s="391"/>
      <c r="T15" s="391"/>
      <c r="U15" s="391"/>
      <c r="V15" s="391"/>
      <c r="W15" s="391"/>
      <c r="X15" s="391"/>
      <c r="Y15" s="391"/>
      <c r="Z15" s="391"/>
      <c r="AA15" s="391"/>
      <c r="AB15" s="392"/>
      <c r="AC15" s="390" t="s">
        <v>371</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7"/>
      <c r="B16" s="698"/>
      <c r="C16" s="698"/>
      <c r="D16" s="698"/>
      <c r="E16" s="698"/>
      <c r="F16" s="69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90" t="s">
        <v>372</v>
      </c>
      <c r="H28" s="391"/>
      <c r="I28" s="391"/>
      <c r="J28" s="391"/>
      <c r="K28" s="391"/>
      <c r="L28" s="391"/>
      <c r="M28" s="391"/>
      <c r="N28" s="391"/>
      <c r="O28" s="391"/>
      <c r="P28" s="391"/>
      <c r="Q28" s="391"/>
      <c r="R28" s="391"/>
      <c r="S28" s="391"/>
      <c r="T28" s="391"/>
      <c r="U28" s="391"/>
      <c r="V28" s="391"/>
      <c r="W28" s="391"/>
      <c r="X28" s="391"/>
      <c r="Y28" s="391"/>
      <c r="Z28" s="391"/>
      <c r="AA28" s="391"/>
      <c r="AB28" s="392"/>
      <c r="AC28" s="390" t="s">
        <v>373</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7"/>
      <c r="B29" s="698"/>
      <c r="C29" s="698"/>
      <c r="D29" s="698"/>
      <c r="E29" s="698"/>
      <c r="F29" s="69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90" t="s">
        <v>374</v>
      </c>
      <c r="H41" s="391"/>
      <c r="I41" s="391"/>
      <c r="J41" s="391"/>
      <c r="K41" s="391"/>
      <c r="L41" s="391"/>
      <c r="M41" s="391"/>
      <c r="N41" s="391"/>
      <c r="O41" s="391"/>
      <c r="P41" s="391"/>
      <c r="Q41" s="391"/>
      <c r="R41" s="391"/>
      <c r="S41" s="391"/>
      <c r="T41" s="391"/>
      <c r="U41" s="391"/>
      <c r="V41" s="391"/>
      <c r="W41" s="391"/>
      <c r="X41" s="391"/>
      <c r="Y41" s="391"/>
      <c r="Z41" s="391"/>
      <c r="AA41" s="391"/>
      <c r="AB41" s="392"/>
      <c r="AC41" s="390" t="s">
        <v>375</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7"/>
      <c r="B42" s="698"/>
      <c r="C42" s="698"/>
      <c r="D42" s="698"/>
      <c r="E42" s="698"/>
      <c r="F42" s="69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0" t="s">
        <v>376</v>
      </c>
      <c r="H55" s="391"/>
      <c r="I55" s="391"/>
      <c r="J55" s="391"/>
      <c r="K55" s="391"/>
      <c r="L55" s="391"/>
      <c r="M55" s="391"/>
      <c r="N55" s="391"/>
      <c r="O55" s="391"/>
      <c r="P55" s="391"/>
      <c r="Q55" s="391"/>
      <c r="R55" s="391"/>
      <c r="S55" s="391"/>
      <c r="T55" s="391"/>
      <c r="U55" s="391"/>
      <c r="V55" s="391"/>
      <c r="W55" s="391"/>
      <c r="X55" s="391"/>
      <c r="Y55" s="391"/>
      <c r="Z55" s="391"/>
      <c r="AA55" s="391"/>
      <c r="AB55" s="392"/>
      <c r="AC55" s="390" t="s">
        <v>377</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7"/>
      <c r="B56" s="698"/>
      <c r="C56" s="698"/>
      <c r="D56" s="698"/>
      <c r="E56" s="698"/>
      <c r="F56" s="69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90" t="s">
        <v>378</v>
      </c>
      <c r="H68" s="391"/>
      <c r="I68" s="391"/>
      <c r="J68" s="391"/>
      <c r="K68" s="391"/>
      <c r="L68" s="391"/>
      <c r="M68" s="391"/>
      <c r="N68" s="391"/>
      <c r="O68" s="391"/>
      <c r="P68" s="391"/>
      <c r="Q68" s="391"/>
      <c r="R68" s="391"/>
      <c r="S68" s="391"/>
      <c r="T68" s="391"/>
      <c r="U68" s="391"/>
      <c r="V68" s="391"/>
      <c r="W68" s="391"/>
      <c r="X68" s="391"/>
      <c r="Y68" s="391"/>
      <c r="Z68" s="391"/>
      <c r="AA68" s="391"/>
      <c r="AB68" s="392"/>
      <c r="AC68" s="390" t="s">
        <v>379</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7"/>
      <c r="B69" s="698"/>
      <c r="C69" s="698"/>
      <c r="D69" s="698"/>
      <c r="E69" s="698"/>
      <c r="F69" s="69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90" t="s">
        <v>380</v>
      </c>
      <c r="H81" s="391"/>
      <c r="I81" s="391"/>
      <c r="J81" s="391"/>
      <c r="K81" s="391"/>
      <c r="L81" s="391"/>
      <c r="M81" s="391"/>
      <c r="N81" s="391"/>
      <c r="O81" s="391"/>
      <c r="P81" s="391"/>
      <c r="Q81" s="391"/>
      <c r="R81" s="391"/>
      <c r="S81" s="391"/>
      <c r="T81" s="391"/>
      <c r="U81" s="391"/>
      <c r="V81" s="391"/>
      <c r="W81" s="391"/>
      <c r="X81" s="391"/>
      <c r="Y81" s="391"/>
      <c r="Z81" s="391"/>
      <c r="AA81" s="391"/>
      <c r="AB81" s="392"/>
      <c r="AC81" s="390" t="s">
        <v>381</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7"/>
      <c r="B82" s="698"/>
      <c r="C82" s="698"/>
      <c r="D82" s="698"/>
      <c r="E82" s="698"/>
      <c r="F82" s="69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90" t="s">
        <v>382</v>
      </c>
      <c r="H94" s="391"/>
      <c r="I94" s="391"/>
      <c r="J94" s="391"/>
      <c r="K94" s="391"/>
      <c r="L94" s="391"/>
      <c r="M94" s="391"/>
      <c r="N94" s="391"/>
      <c r="O94" s="391"/>
      <c r="P94" s="391"/>
      <c r="Q94" s="391"/>
      <c r="R94" s="391"/>
      <c r="S94" s="391"/>
      <c r="T94" s="391"/>
      <c r="U94" s="391"/>
      <c r="V94" s="391"/>
      <c r="W94" s="391"/>
      <c r="X94" s="391"/>
      <c r="Y94" s="391"/>
      <c r="Z94" s="391"/>
      <c r="AA94" s="391"/>
      <c r="AB94" s="392"/>
      <c r="AC94" s="390" t="s">
        <v>383</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7"/>
      <c r="B95" s="698"/>
      <c r="C95" s="698"/>
      <c r="D95" s="698"/>
      <c r="E95" s="698"/>
      <c r="F95" s="69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0" t="s">
        <v>384</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385</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7"/>
      <c r="B109" s="698"/>
      <c r="C109" s="698"/>
      <c r="D109" s="698"/>
      <c r="E109" s="698"/>
      <c r="F109" s="69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90" t="s">
        <v>406</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386</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7"/>
      <c r="B122" s="698"/>
      <c r="C122" s="698"/>
      <c r="D122" s="698"/>
      <c r="E122" s="698"/>
      <c r="F122" s="69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90" t="s">
        <v>387</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388</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7"/>
      <c r="B135" s="698"/>
      <c r="C135" s="698"/>
      <c r="D135" s="698"/>
      <c r="E135" s="698"/>
      <c r="F135" s="69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90" t="s">
        <v>389</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390</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7"/>
      <c r="B148" s="698"/>
      <c r="C148" s="698"/>
      <c r="D148" s="698"/>
      <c r="E148" s="698"/>
      <c r="F148" s="69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0" t="s">
        <v>391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392</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7"/>
      <c r="B162" s="698"/>
      <c r="C162" s="698"/>
      <c r="D162" s="698"/>
      <c r="E162" s="698"/>
      <c r="F162" s="69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90" t="s">
        <v>393</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394</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7"/>
      <c r="B175" s="698"/>
      <c r="C175" s="698"/>
      <c r="D175" s="698"/>
      <c r="E175" s="698"/>
      <c r="F175" s="69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90" t="s">
        <v>395</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396</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7"/>
      <c r="B188" s="698"/>
      <c r="C188" s="698"/>
      <c r="D188" s="698"/>
      <c r="E188" s="698"/>
      <c r="F188" s="69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397</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7"/>
      <c r="B201" s="698"/>
      <c r="C201" s="698"/>
      <c r="D201" s="698"/>
      <c r="E201" s="698"/>
      <c r="F201" s="69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0" t="s">
        <v>398</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399</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7"/>
      <c r="B215" s="698"/>
      <c r="C215" s="698"/>
      <c r="D215" s="698"/>
      <c r="E215" s="698"/>
      <c r="F215" s="69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90" t="s">
        <v>400</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401</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7"/>
      <c r="B228" s="698"/>
      <c r="C228" s="698"/>
      <c r="D228" s="698"/>
      <c r="E228" s="698"/>
      <c r="F228" s="69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90" t="s">
        <v>402</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403</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7"/>
      <c r="B241" s="698"/>
      <c r="C241" s="698"/>
      <c r="D241" s="698"/>
      <c r="E241" s="698"/>
      <c r="F241" s="69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90" t="s">
        <v>404</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7"/>
      <c r="B254" s="698"/>
      <c r="C254" s="698"/>
      <c r="D254" s="698"/>
      <c r="E254" s="698"/>
      <c r="F254" s="69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2015-06-08T06:54:13Z</cp:lastPrinted>
  <dcterms:created xsi:type="dcterms:W3CDTF">2012-03-13T00:50:25Z</dcterms:created>
  <dcterms:modified xsi:type="dcterms:W3CDTF">2015-07-08T10:32:53Z</dcterms:modified>
</cp:coreProperties>
</file>