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<sst xmlns="http://schemas.openxmlformats.org/spreadsheetml/2006/main" count="1360" uniqueCount="549">
  <si>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</si>
  <si>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</si>
  <si>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</si>
  <si>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</si>
  <si>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</si>
  <si>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</si>
  <si>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</si>
  <si>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</si>
  <si>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</si>
  <si>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</si>
  <si>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</si>
  <si>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</si>
  <si>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</si>
  <si>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</si>
  <si>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</si>
  <si>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</si>
  <si>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</si>
  <si>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</si>
  <si>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</si>
  <si>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</si>
  <si>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</si>
  <si>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</si>
  <si>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</si>
  <si>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</si>
  <si>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</si>
  <si>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</si>
  <si>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</si>
  <si>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</si>
  <si>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</si>
  <si>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</si>
  <si>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</si>
  <si>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</si>
  <si>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</si>
  <si>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</si>
  <si>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</si>
  <si>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</si>
  <si>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</si>
  <si>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</si>
  <si>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</si>
  <si>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</si>
  <si>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</si>
  <si>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</si>
  <si>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</si>
  <si>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</si>
  <si>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</si>
  <si>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</si>
  <si>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</si>
  <si>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</si>
  <si>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</si>
  <si>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</si>
  <si>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</si>
  <si>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</si>
  <si>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</si>
  <si>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</si>
  <si>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</si>
  <si>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</si>
  <si>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</si>
  <si>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</si>
  <si>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</si>
  <si>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</si>
  <si>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</si>
  <si>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</si>
  <si>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</si>
  <si>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</si>
  <si>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</si>
  <si>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</si>
  <si>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</si>
  <si>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</si>
  <si>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</si>
  <si>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</si>
  <si>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</si>
  <si>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</si>
  <si>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</si>
  <si>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</si>
  <si>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</si>
  <si>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</si>
  <si>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</si>
  <si>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</si>
  <si>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</si>
  <si>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</si>
  <si>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</si>
  <si>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</si>
  <si>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</si>
  <si>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</si>
  <si>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</si>
  <si>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</si>
  <si>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</si>
  <si>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</si>
  <si>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</si>
  <si>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</si>
  <si>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</si>
  <si>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</si>
  <si>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</si>
  <si>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</si>
  <si>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</si>
  <si>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</si>
  <si>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</si>
  <si>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</si>
  <si>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</si>
  <si>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</si>
  <si>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</si>
  <si>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</si>
  <si>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</si>
  <si>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</si>
  <si>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</si>
  <si>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</si>
  <si>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</si>
  <si>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</si>
  <si>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</si>
  <si>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</si>
  <si>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</si>
  <si>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</si>
  <si>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</si>
  <si>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</si>
  <si>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</si>
  <si>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</si>
  <si>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</si>
  <si>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</si>
  <si>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</si>
  <si>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</si>
  <si>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</si>
  <si>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</si>
  <si>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</si>
  <si>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</si>
  <si>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</si>
  <si>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</si>
  <si>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</si>
  <si>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</si>
  <si>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</si>
  <si>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</si>
  <si>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</si>
  <si>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</si>
  <si>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</si>
  <si>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</si>
  <si>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</si>
  <si>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</si>
  <si>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</si>
  <si>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</si>
  <si>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</si>
  <si>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</si>
  <si>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</si>
  <si>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</si>
  <si>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</si>
  <si>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</si>
  <si>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</si>
  <si>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</si>
  <si>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</si>
  <si>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</si>
  <si>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</si>
  <si>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</si>
  <si>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</si>
  <si>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</si>
  <si>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</si>
  <si>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</si>
  <si>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</si>
  <si>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</si>
  <si>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</si>
  <si>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</si>
  <si>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</si>
  <si>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</si>
  <si>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</si>
  <si>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</si>
  <si>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</si>
  <si>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</si>
  <si>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</si>
  <si>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</si>
  <si>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</si>
  <si>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</si>
  <si>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</si>
  <si>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</si>
  <si>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</si>
  <si>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</si>
  <si>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</si>
  <si>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</si>
  <si>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</si>
  <si>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</si>
  <si>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</si>
  <si>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</si>
  <si>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</si>
  <si>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</si>
  <si>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</si>
  <si>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</si>
  <si>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</si>
  <si>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</si>
  <si>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</si>
  <si>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</si>
  <si>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</si>
  <si>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</si>
  <si>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</si>
  <si>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</si>
  <si>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</si>
  <si>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</si>
  <si>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</si>
  <si>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</si>
  <si>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</si>
  <si>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</si>
  <si>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</si>
  <si>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</si>
  <si>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</si>
  <si>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</si>
  <si>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</si>
  <si>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</si>
  <si>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</si>
  <si>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</si>
  <si>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</si>
  <si>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</si>
  <si>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</si>
  <si>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</si>
  <si>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</si>
  <si>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</si>
  <si>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</si>
  <si>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</si>
  <si>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</si>
  <si>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</si>
  <si>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</si>
  <si>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</si>
  <si>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</si>
  <si>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</si>
  <si>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</si>
  <si>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</si>
  <si>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</si>
  <si>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</si>
  <si>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</si>
  <si>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</si>
  <si>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</si>
  <si>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</si>
  <si>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</si>
  <si>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</si>
  <si>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</si>
  <si>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</si>
  <si>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</si>
  <si>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</si>
  <si>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</si>
  <si>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</si>
  <si>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</si>
  <si>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</si>
  <si>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</si>
  <si>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</si>
  <si>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</si>
  <si>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</si>
  <si>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</si>
  <si>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</si>
  <si>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</si>
  <si>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</si>
  <si>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</si>
  <si>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</si>
  <si>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</si>
  <si>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</si>
  <si>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</si>
  <si>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</si>
  <si>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</si>
  <si>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</si>
  <si>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</si>
  <si>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</si>
  <si>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</si>
  <si>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</si>
  <si>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</si>
  <si>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</si>
  <si>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</si>
  <si>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</si>
  <si>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</si>
  <si>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</si>
  <si>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</si>
  <si>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</si>
  <si>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</si>
  <si>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</si>
  <si>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</si>
  <si>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</si>
  <si>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</si>
  <si>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</si>
  <si>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</si>
  <si>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</si>
  <si>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</si>
  <si>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</si>
  <si>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</si>
  <si>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</si>
  <si>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</si>
  <si>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</si>
  <si>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</si>
  <si>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</si>
  <si>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</si>
  <si>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</si>
  <si>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</si>
  <si>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</si>
  <si>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</si>
  <si>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</si>
  <si>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</si>
  <si>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</si>
  <si>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</si>
  <si>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</si>
  <si>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</si>
  <si>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</si>
  <si>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</si>
  <si>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</si>
  <si>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</si>
  <si>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</si>
  <si>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</si>
  <si>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</si>
  <si>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</si>
  <si>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</si>
  <si>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</si>
  <si>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</si>
  <si>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</si>
  <si>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</si>
  <si>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</si>
  <si>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</si>
  <si>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</si>
  <si>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</si>
  <si>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</si>
  <si>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</si>
  <si>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</si>
  <si>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</si>
  <si>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</si>
  <si>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</si>
  <si>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</si>
  <si>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</si>
  <si>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</si>
  <si>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</si>
  <si>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</si>
  <si>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</si>
  <si>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</si>
  <si>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</si>
  <si>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</si>
  <si>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</si>
  <si>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</si>
  <si>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</si>
  <si>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</si>
  <si>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</si>
  <si>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</si>
  <si>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</si>
  <si>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</si>
  <si>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</si>
  <si>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</si>
  <si>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</si>
  <si>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</si>
  <si>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</si>
  <si>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</si>
  <si>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</si>
  <si>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</si>
  <si>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</si>
  <si>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</si>
  <si>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</si>
  <si>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</si>
  <si>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</si>
  <si>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</si>
  <si>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</si>
  <si>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</si>
  <si>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</si>
  <si>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</si>
  <si>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</si>
  <si>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</si>
  <si>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</si>
  <si>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</si>
  <si>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</si>
  <si>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</si>
  <si>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</si>
  <si>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</si>
  <si>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</si>
  <si>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</si>
  <si>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</si>
  <si>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</si>
  <si>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</si>
  <si>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</si>
  <si>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</si>
  <si>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</si>
  <si>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</si>
  <si>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</si>
  <si>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</si>
  <si>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</si>
  <si>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</si>
  <si>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</si>
  <si>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</si>
  <si>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</si>
  <si>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</si>
  <si>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</si>
  <si>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</si>
  <si>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</si>
  <si>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</si>
  <si>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</si>
  <si>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</si>
  <si>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</si>
  <si>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</si>
  <si>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</si>
  <si>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</si>
  <si>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</si>
  <si>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</si>
  <si>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</si>
  <si>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</si>
  <si>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</si>
  <si>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</si>
  <si>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</si>
  <si>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</si>
  <si>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</si>
  <si>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</si>
  <si>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</si>
  <si>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</si>
  <si>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</si>
  <si>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</si>
  <si>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</si>
  <si>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</si>
  <si>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</si>
  <si>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</si>
  <si>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</si>
  <si>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</si>
  <si>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</si>
  <si>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</si>
  <si>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</si>
  <si>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</si>
  <si>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</si>
  <si>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</si>
  <si>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</si>
  <si>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</si>
  <si>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</si>
  <si>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</si>
  <si>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</si>
  <si>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</si>
  <si>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</si>
  <si>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</si>
  <si>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</si>
  <si>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</si>
  <si>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</si>
  <si>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</si>
  <si>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</si>
  <si>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</si>
  <si>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</si>
  <si>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</si>
  <si>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</si>
  <si>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</si>
  <si>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</si>
  <si>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</si>
  <si>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</si>
  <si>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</si>
  <si>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</si>
  <si>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</si>
  <si>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</si>
  <si>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</si>
  <si>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</si>
  <si>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</si>
  <si>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</si>
  <si>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</si>
  <si>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</si>
  <si>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</si>
  <si>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</si>
  <si>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</si>
  <si>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</si>
  <si>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</si>
  <si>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</si>
  <si>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</si>
  <si>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</si>
  <si>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</si>
  <si>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</si>
  <si>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</si>
  <si>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</si>
  <si>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</si>
  <si>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</si>
  <si>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</si>
  <si>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</si>
  <si>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</si>
  <si>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</si>
  <si>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</si>
  <si>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</si>
  <si>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</si>
  <si>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</si>
  <si>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</si>
  <si>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</si>
  <si>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</si>
  <si>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</si>
  <si>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電子政府等業務効率化推進経費</t>
    <phoneticPr fontId="5"/>
  </si>
  <si>
    <t>地理空間情報部企画調査課</t>
    <phoneticPr fontId="5"/>
  </si>
  <si>
    <t>国土地理院</t>
    <phoneticPr fontId="5"/>
  </si>
  <si>
    <t>課長　飯田　洋</t>
    <rPh sb="0" eb="2">
      <t>カチョウ</t>
    </rPh>
    <rPh sb="3" eb="5">
      <t>イイダ</t>
    </rPh>
    <rPh sb="6" eb="7">
      <t>ヨウ</t>
    </rPh>
    <phoneticPr fontId="5"/>
  </si>
  <si>
    <t>○</t>
  </si>
  <si>
    <t>10　国土の総合的な利用、整備及び保全、国土に関する
　　情報の整備
　38　国土の位置・形状を定めるための調査及び地理空
　　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5"/>
  </si>
  <si>
    <t>　　　　　　　　　　　　　　－</t>
    <phoneticPr fontId="5"/>
  </si>
  <si>
    <t>e-Japan重点計画、
行政改革の重要方針（平成17年12月24日閣議決定）</t>
    <phoneticPr fontId="5"/>
  </si>
  <si>
    <t>　各種業務に必要なシステムを導入するとともに業務体系の見直しなどにより行政減量・効率化を図る。</t>
    <phoneticPr fontId="5"/>
  </si>
  <si>
    <t>-</t>
    <phoneticPr fontId="5"/>
  </si>
  <si>
    <t>職員の情報セキュリティ講習会受講率</t>
    <phoneticPr fontId="5"/>
  </si>
  <si>
    <t>-</t>
    <phoneticPr fontId="5"/>
  </si>
  <si>
    <t>測量庁費</t>
    <rPh sb="0" eb="2">
      <t>ソクリョウ</t>
    </rPh>
    <rPh sb="2" eb="4">
      <t>チョウヒ</t>
    </rPh>
    <phoneticPr fontId="5"/>
  </si>
  <si>
    <t>国土交通省</t>
  </si>
  <si>
    <t>業務を実施するうえで不可欠な情報通信システムに係わる事業である。</t>
    <rPh sb="0" eb="2">
      <t>ギョウム</t>
    </rPh>
    <rPh sb="3" eb="5">
      <t>ジッシ</t>
    </rPh>
    <rPh sb="10" eb="13">
      <t>フカケツ</t>
    </rPh>
    <rPh sb="14" eb="16">
      <t>ジョウホウ</t>
    </rPh>
    <rPh sb="16" eb="18">
      <t>ツウシン</t>
    </rPh>
    <rPh sb="23" eb="24">
      <t>カカ</t>
    </rPh>
    <rPh sb="26" eb="28">
      <t>ジギョウ</t>
    </rPh>
    <phoneticPr fontId="5"/>
  </si>
  <si>
    <t>‐</t>
  </si>
  <si>
    <t>事業目的に沿って予算の執行しており、その執行状況等を適切に把握・確認している。</t>
    <phoneticPr fontId="5"/>
  </si>
  <si>
    <t>請負契約の発注方法は、一般競争入札を原則とし、透明性・公平性･競争性の確保に努めている。</t>
    <phoneticPr fontId="5"/>
  </si>
  <si>
    <t>業務効率化のため十分に活用されている。</t>
    <phoneticPr fontId="5"/>
  </si>
  <si>
    <t>目標を達成しており、セキュリティへの理解を高めている。</t>
    <rPh sb="0" eb="2">
      <t>モクヒョウ</t>
    </rPh>
    <rPh sb="3" eb="5">
      <t>タッセイ</t>
    </rPh>
    <rPh sb="18" eb="20">
      <t>リカイ</t>
    </rPh>
    <rPh sb="21" eb="22">
      <t>タカ</t>
    </rPh>
    <phoneticPr fontId="5"/>
  </si>
  <si>
    <t>平成２６年度国土地理院情報システム管理の支援業務</t>
    <phoneticPr fontId="5"/>
  </si>
  <si>
    <t>A.カストマシステム（株）</t>
    <phoneticPr fontId="5"/>
  </si>
  <si>
    <t>【分担金】平成２６年度電子入札システム監視支援業務</t>
    <phoneticPr fontId="5"/>
  </si>
  <si>
    <t>カストマシステム（株）</t>
    <phoneticPr fontId="5"/>
  </si>
  <si>
    <t>（株）ブロードバンドセキュリティ</t>
  </si>
  <si>
    <t>国土地理院情報セキュリティ監視及び対策作業　外</t>
    <rPh sb="22" eb="23">
      <t>ソト</t>
    </rPh>
    <phoneticPr fontId="5"/>
  </si>
  <si>
    <t>-</t>
  </si>
  <si>
    <t>-</t>
    <phoneticPr fontId="5"/>
  </si>
  <si>
    <t>-</t>
    <phoneticPr fontId="5"/>
  </si>
  <si>
    <t>東芝情報システムプロダクツ（株）</t>
  </si>
  <si>
    <t>ソフトウェア（セキュドック Standard)ライセンス購入</t>
    <rPh sb="28" eb="30">
      <t>コウニュウ</t>
    </rPh>
    <phoneticPr fontId="5"/>
  </si>
  <si>
    <t>富士通エフ・アイ・ピー（株）</t>
  </si>
  <si>
    <t>Webアプリケーション脆弱性監査作業　外</t>
    <rPh sb="19" eb="20">
      <t>ソト</t>
    </rPh>
    <phoneticPr fontId="5"/>
  </si>
  <si>
    <t>（株）ホサカ</t>
  </si>
  <si>
    <t>ＮＴＴ－ＡＴテクノコミュニケーションズ（株）</t>
  </si>
  <si>
    <t>L3スイッチの保守</t>
  </si>
  <si>
    <t>随意契約</t>
    <rPh sb="0" eb="2">
      <t>ズイイ</t>
    </rPh>
    <rPh sb="2" eb="4">
      <t>ケイヤク</t>
    </rPh>
    <phoneticPr fontId="5"/>
  </si>
  <si>
    <t>（株）コスモソニックツーワン</t>
  </si>
  <si>
    <t>L3スイッチ更新</t>
  </si>
  <si>
    <t>日本電気（株）関東甲信越支社</t>
    <phoneticPr fontId="5"/>
  </si>
  <si>
    <t>【分担金】平成２６年度電子入札システム運用監理業務　外</t>
    <rPh sb="1" eb="4">
      <t>ブンタンキン</t>
    </rPh>
    <rPh sb="5" eb="7">
      <t>ヘイセイ</t>
    </rPh>
    <rPh sb="9" eb="11">
      <t>ネンド</t>
    </rPh>
    <rPh sb="11" eb="13">
      <t>デンシ</t>
    </rPh>
    <rPh sb="13" eb="15">
      <t>ニュウサツ</t>
    </rPh>
    <rPh sb="19" eb="21">
      <t>ウンヨウ</t>
    </rPh>
    <rPh sb="21" eb="23">
      <t>カンリ</t>
    </rPh>
    <rPh sb="23" eb="25">
      <t>ギョウム</t>
    </rPh>
    <rPh sb="26" eb="27">
      <t>ソト</t>
    </rPh>
    <phoneticPr fontId="5"/>
  </si>
  <si>
    <t>パシフィックコンサルタンツ(株)九州支社</t>
    <phoneticPr fontId="5"/>
  </si>
  <si>
    <t>【分担金】平成２７・２８年度競争参加資格審査（測量等）申請・受付システム改良等業務　外</t>
    <rPh sb="1" eb="4">
      <t>ブンタンキン</t>
    </rPh>
    <rPh sb="5" eb="7">
      <t>ヘイセイ</t>
    </rPh>
    <rPh sb="12" eb="14">
      <t>ネンド</t>
    </rPh>
    <rPh sb="14" eb="16">
      <t>キョウソウ</t>
    </rPh>
    <rPh sb="16" eb="18">
      <t>サンカ</t>
    </rPh>
    <rPh sb="18" eb="20">
      <t>シカク</t>
    </rPh>
    <rPh sb="20" eb="22">
      <t>シンサ</t>
    </rPh>
    <rPh sb="23" eb="26">
      <t>ソクリョウナド</t>
    </rPh>
    <rPh sb="27" eb="29">
      <t>シンセイ</t>
    </rPh>
    <rPh sb="30" eb="32">
      <t>ウケツケ</t>
    </rPh>
    <rPh sb="36" eb="39">
      <t>カイリョウナド</t>
    </rPh>
    <rPh sb="39" eb="41">
      <t>ギョウム</t>
    </rPh>
    <rPh sb="42" eb="43">
      <t>ソト</t>
    </rPh>
    <phoneticPr fontId="5"/>
  </si>
  <si>
    <t>関東情報サービス(株)</t>
    <phoneticPr fontId="5"/>
  </si>
  <si>
    <t>国土地理院測量業務競争参加資格審査システム改良作業</t>
    <rPh sb="0" eb="2">
      <t>コクド</t>
    </rPh>
    <rPh sb="2" eb="5">
      <t>チリイン</t>
    </rPh>
    <rPh sb="5" eb="7">
      <t>ソクリョウ</t>
    </rPh>
    <rPh sb="7" eb="9">
      <t>ギョウム</t>
    </rPh>
    <rPh sb="9" eb="11">
      <t>キョウソウ</t>
    </rPh>
    <rPh sb="11" eb="13">
      <t>サンカ</t>
    </rPh>
    <rPh sb="13" eb="15">
      <t>シカク</t>
    </rPh>
    <rPh sb="15" eb="17">
      <t>シンサ</t>
    </rPh>
    <rPh sb="21" eb="23">
      <t>カイリョウ</t>
    </rPh>
    <rPh sb="23" eb="25">
      <t>サギョウ</t>
    </rPh>
    <phoneticPr fontId="5"/>
  </si>
  <si>
    <t>【分担金】平成２６年度電子入札システム監視支援業務　外</t>
    <rPh sb="26" eb="27">
      <t>ソト</t>
    </rPh>
    <phoneticPr fontId="5"/>
  </si>
  <si>
    <t>（株）ヤマダ電機　札幌本店営業所</t>
    <phoneticPr fontId="5"/>
  </si>
  <si>
    <t>（株）丸天産業</t>
    <phoneticPr fontId="5"/>
  </si>
  <si>
    <t>（株）原誠文堂</t>
    <phoneticPr fontId="5"/>
  </si>
  <si>
    <t>(株)東和商会</t>
    <phoneticPr fontId="5"/>
  </si>
  <si>
    <t>ミナミ商事</t>
    <phoneticPr fontId="5"/>
  </si>
  <si>
    <t>（株）大用堂</t>
    <phoneticPr fontId="5"/>
  </si>
  <si>
    <t>北陸コンピュータ・サービス（株）</t>
    <phoneticPr fontId="5"/>
  </si>
  <si>
    <t>備品購入</t>
    <rPh sb="0" eb="2">
      <t>ビヒン</t>
    </rPh>
    <rPh sb="2" eb="4">
      <t>コウニュウ</t>
    </rPh>
    <phoneticPr fontId="5"/>
  </si>
  <si>
    <t>消耗品購入</t>
    <rPh sb="0" eb="2">
      <t>ショウモウ</t>
    </rPh>
    <rPh sb="2" eb="3">
      <t>ヒン</t>
    </rPh>
    <rPh sb="3" eb="5">
      <t>コウニュウ</t>
    </rPh>
    <phoneticPr fontId="5"/>
  </si>
  <si>
    <t>A.民間企業</t>
    <rPh sb="2" eb="4">
      <t>ミンカン</t>
    </rPh>
    <rPh sb="4" eb="6">
      <t>キギョウ</t>
    </rPh>
    <phoneticPr fontId="5"/>
  </si>
  <si>
    <t>対策コストを意識し、セキュリティの確保に努めている。</t>
    <rPh sb="0" eb="2">
      <t>タイサク</t>
    </rPh>
    <rPh sb="6" eb="8">
      <t>イシキ</t>
    </rPh>
    <rPh sb="17" eb="19">
      <t>カクホ</t>
    </rPh>
    <rPh sb="20" eb="21">
      <t>ツト</t>
    </rPh>
    <phoneticPr fontId="5"/>
  </si>
  <si>
    <t xml:space="preserve">引き続きセキュリティを確保し、地理空間情報の提供を図るとともに、コストの縮減、競争性・透明性の高い発注先の選定に取り組み、事業実施の効率化・透明性を図る。 </t>
    <rPh sb="0" eb="1">
      <t>ヒ</t>
    </rPh>
    <rPh sb="2" eb="3">
      <t>ツヅ</t>
    </rPh>
    <rPh sb="11" eb="13">
      <t>カクホ</t>
    </rPh>
    <rPh sb="15" eb="17">
      <t>チリ</t>
    </rPh>
    <rPh sb="17" eb="19">
      <t>クウカン</t>
    </rPh>
    <rPh sb="19" eb="21">
      <t>ジョウホウ</t>
    </rPh>
    <rPh sb="22" eb="24">
      <t>テイキョウ</t>
    </rPh>
    <rPh sb="25" eb="26">
      <t>ハカ</t>
    </rPh>
    <phoneticPr fontId="5"/>
  </si>
  <si>
    <t>・平成26年度発注先の選定にあたって、透明性・公平性・競争性の確保を図る観点から、原則的に一般競争方式による手続きを経たうえで、発注先を選定し、効率的な執行となるよう努めた。</t>
    <phoneticPr fontId="5"/>
  </si>
  <si>
    <t>B.一般財団法人日本建設情報総合センター</t>
    <phoneticPr fontId="5"/>
  </si>
  <si>
    <t>備品購入　外</t>
    <rPh sb="0" eb="2">
      <t>ビヒン</t>
    </rPh>
    <rPh sb="2" eb="4">
      <t>コウニュウ</t>
    </rPh>
    <rPh sb="5" eb="6">
      <t>ソト</t>
    </rPh>
    <phoneticPr fontId="5"/>
  </si>
  <si>
    <t>（一財）日本建設情報総合センター</t>
    <phoneticPr fontId="5"/>
  </si>
  <si>
    <t>（一社）日本ネットワークインフォメーションセンター</t>
    <phoneticPr fontId="5"/>
  </si>
  <si>
    <t>IPアドレスの維持</t>
    <phoneticPr fontId="5"/>
  </si>
  <si>
    <t>C.民間企業</t>
    <rPh sb="2" eb="4">
      <t>ミンカン</t>
    </rPh>
    <rPh sb="4" eb="6">
      <t>キギョウ</t>
    </rPh>
    <phoneticPr fontId="5"/>
  </si>
  <si>
    <t>B.公益法人</t>
    <rPh sb="2" eb="4">
      <t>コウエキ</t>
    </rPh>
    <rPh sb="4" eb="6">
      <t>ホウジン</t>
    </rPh>
    <phoneticPr fontId="5"/>
  </si>
  <si>
    <t>役務</t>
    <rPh sb="0" eb="2">
      <t>エキム</t>
    </rPh>
    <phoneticPr fontId="5"/>
  </si>
  <si>
    <t>　　円</t>
    <rPh sb="2" eb="3">
      <t>エン</t>
    </rPh>
    <phoneticPr fontId="5"/>
  </si>
  <si>
    <t>国土地理院HPへの接続可能日数</t>
    <phoneticPr fontId="5"/>
  </si>
  <si>
    <t>件／年</t>
    <rPh sb="0" eb="1">
      <t>ケン</t>
    </rPh>
    <rPh sb="2" eb="3">
      <t>ネン</t>
    </rPh>
    <phoneticPr fontId="5"/>
  </si>
  <si>
    <t>日</t>
    <rPh sb="0" eb="1">
      <t>ニチ</t>
    </rPh>
    <phoneticPr fontId="5"/>
  </si>
  <si>
    <t>日</t>
    <rPh sb="0" eb="1">
      <t>ニチ</t>
    </rPh>
    <phoneticPr fontId="5"/>
  </si>
  <si>
    <t xml:space="preserve">基盤地図情報のダウンロード数
</t>
    <rPh sb="0" eb="2">
      <t>キバン</t>
    </rPh>
    <rPh sb="2" eb="4">
      <t>チズ</t>
    </rPh>
    <rPh sb="4" eb="6">
      <t>ジョウホウ</t>
    </rPh>
    <rPh sb="13" eb="14">
      <t>スウ</t>
    </rPh>
    <phoneticPr fontId="5"/>
  </si>
  <si>
    <t>情報セキュリティ対策経費執行額
     ／基盤地図情報のダウンロード数
　　　　　　　　　　　　　　　　</t>
    <rPh sb="0" eb="2">
      <t>ジョウホウ</t>
    </rPh>
    <rPh sb="8" eb="10">
      <t>タイサク</t>
    </rPh>
    <rPh sb="10" eb="12">
      <t>ケイヒ</t>
    </rPh>
    <rPh sb="12" eb="14">
      <t>シッコウ</t>
    </rPh>
    <rPh sb="14" eb="15">
      <t>ガク</t>
    </rPh>
    <phoneticPr fontId="5"/>
  </si>
  <si>
    <t>28,991,882
       /3,532,363</t>
    <phoneticPr fontId="5"/>
  </si>
  <si>
    <t>29,180,192
　　　/4,375,728</t>
    <phoneticPr fontId="5"/>
  </si>
  <si>
    <t>31,011,398
　　　/9,842,040</t>
    <phoneticPr fontId="5"/>
  </si>
  <si>
    <t>基盤地図情報の利用数を平成３１年度までに１，４００万件にする。</t>
    <rPh sb="0" eb="2">
      <t>キバン</t>
    </rPh>
    <rPh sb="2" eb="4">
      <t>チズ</t>
    </rPh>
    <rPh sb="4" eb="6">
      <t>ジョウホウ</t>
    </rPh>
    <rPh sb="7" eb="10">
      <t>リヨウスウ</t>
    </rPh>
    <rPh sb="11" eb="13">
      <t>ヘイセイ</t>
    </rPh>
    <rPh sb="15" eb="17">
      <t>ネンド</t>
    </rPh>
    <rPh sb="25" eb="27">
      <t>マンケン</t>
    </rPh>
    <phoneticPr fontId="5"/>
  </si>
  <si>
    <r>
      <t>　電子政府の実現に向けた取組みを推進するため、導入したシステム等について、必要な維持管理・運営を行う。
　　　・電子入札システムのシステムサポート等維持管理を実施。
　　　・コンピュータ、ネットワークの情報セキュリティの向上を図る。</t>
    </r>
    <r>
      <rPr>
        <i/>
        <sz val="11"/>
        <rFont val="ＭＳ Ｐゴシック"/>
        <family val="3"/>
        <charset val="128"/>
      </rPr>
      <t/>
    </r>
    <phoneticPr fontId="5"/>
  </si>
  <si>
    <t>-</t>
    <phoneticPr fontId="5"/>
  </si>
  <si>
    <t>成果実績は着実に増加しており、成果目標を達成する見込みである。</t>
    <rPh sb="0" eb="2">
      <t>セイカ</t>
    </rPh>
    <rPh sb="2" eb="4">
      <t>ジッセキ</t>
    </rPh>
    <rPh sb="5" eb="7">
      <t>チャクジツ</t>
    </rPh>
    <rPh sb="8" eb="10">
      <t>ゾウカ</t>
    </rPh>
    <rPh sb="15" eb="17">
      <t>セイカ</t>
    </rPh>
    <rPh sb="17" eb="19">
      <t>モクヒョウ</t>
    </rPh>
    <rPh sb="20" eb="22">
      <t>タッセイ</t>
    </rPh>
    <rPh sb="24" eb="26">
      <t>ミコ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</si>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</sst>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i/>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5" xfId="2" applyFont="1" applyFill="1" applyBorder="1" applyAlignment="1" applyProtection="1">
      <alignment horizontal="left" vertical="center" wrapText="1"/>
      <protection locked="0"/>
    </xf>
    <xf numFmtId="0" fontId="0"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xdr:colOff>
      <xdr:row>141</xdr:row>
      <xdr:rowOff>149683</xdr:rowOff>
    </xdr:from>
    <xdr:to>
      <xdr:col>49</xdr:col>
      <xdr:colOff>63745</xdr:colOff>
      <xdr:row>170</xdr:row>
      <xdr:rowOff>114080</xdr:rowOff>
    </xdr:to>
    <xdr:pic>
      <xdr:nvPicPr>
        <xdr:cNvPr id="4" name="図 3"/>
        <xdr:cNvPicPr>
          <a:picLocks noChangeAspect="1"/>
        </xdr:cNvPicPr>
      </xdr:nvPicPr>
      <xdr:blipFill>
        <a:blip xmlns:r="http://schemas.openxmlformats.org/officeDocument/2006/relationships" r:embed="rId1"/>
        <a:stretch>
          <a:fillRect/>
        </a:stretch>
      </xdr:blipFill>
      <xdr:spPr>
        <a:xfrm>
          <a:off x="1238252" y="32167290"/>
          <a:ext cx="7493243" cy="102241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9" zoomScale="75" zoomScaleNormal="75" zoomScaleSheetLayoutView="75" workbookViewId="0">
      <selection activeCell="C309" sqref="C309:L3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461</v>
      </c>
      <c r="AR2" s="106"/>
      <c r="AS2" s="68" t="str">
        <f>IF(OR(AQ2="　", AQ2=""), "", "-")</f>
        <v/>
      </c>
      <c r="AT2" s="107">
        <v>398</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480</v>
      </c>
      <c r="AK3" s="302"/>
      <c r="AL3" s="302"/>
      <c r="AM3" s="302"/>
      <c r="AN3" s="302"/>
      <c r="AO3" s="302"/>
      <c r="AP3" s="302"/>
      <c r="AQ3" s="302"/>
      <c r="AR3" s="302"/>
      <c r="AS3" s="302"/>
      <c r="AT3" s="302"/>
      <c r="AU3" s="302"/>
      <c r="AV3" s="302"/>
      <c r="AW3" s="302"/>
      <c r="AX3" s="36" t="s">
        <v>91</v>
      </c>
    </row>
    <row r="4" spans="1:50" ht="24.75" customHeight="1" x14ac:dyDescent="0.15">
      <c r="A4" s="517" t="s">
        <v>30</v>
      </c>
      <c r="B4" s="518"/>
      <c r="C4" s="518"/>
      <c r="D4" s="518"/>
      <c r="E4" s="518"/>
      <c r="F4" s="518"/>
      <c r="G4" s="493" t="s">
        <v>467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x14ac:dyDescent="0.15">
      <c r="A5" s="502" t="s">
        <v>93</v>
      </c>
      <c r="B5" s="503"/>
      <c r="C5" s="503"/>
      <c r="D5" s="503"/>
      <c r="E5" s="503"/>
      <c r="F5" s="504"/>
      <c r="G5" s="328" t="s">
        <v>205</v>
      </c>
      <c r="H5" s="329"/>
      <c r="I5" s="329"/>
      <c r="J5" s="329"/>
      <c r="K5" s="329"/>
      <c r="L5" s="329"/>
      <c r="M5" s="330" t="s">
        <v>92</v>
      </c>
      <c r="N5" s="331"/>
      <c r="O5" s="331"/>
      <c r="P5" s="331"/>
      <c r="Q5" s="331"/>
      <c r="R5" s="332"/>
      <c r="S5" s="333" t="s">
        <v>157</v>
      </c>
      <c r="T5" s="329"/>
      <c r="U5" s="329"/>
      <c r="V5" s="329"/>
      <c r="W5" s="329"/>
      <c r="X5" s="334"/>
      <c r="Y5" s="509" t="s">
        <v>3</v>
      </c>
      <c r="Z5" s="510"/>
      <c r="AA5" s="510"/>
      <c r="AB5" s="510"/>
      <c r="AC5" s="510"/>
      <c r="AD5" s="511"/>
      <c r="AE5" s="512" t="s">
        <v>468</v>
      </c>
      <c r="AF5" s="512"/>
      <c r="AG5" s="512"/>
      <c r="AH5" s="512"/>
      <c r="AI5" s="512"/>
      <c r="AJ5" s="512"/>
      <c r="AK5" s="512"/>
      <c r="AL5" s="512"/>
      <c r="AM5" s="512"/>
      <c r="AN5" s="512"/>
      <c r="AO5" s="512"/>
      <c r="AP5" s="513"/>
      <c r="AQ5" s="514" t="s">
        <v>470</v>
      </c>
      <c r="AR5" s="515"/>
      <c r="AS5" s="515"/>
      <c r="AT5" s="515"/>
      <c r="AU5" s="515"/>
      <c r="AV5" s="515"/>
      <c r="AW5" s="515"/>
      <c r="AX5" s="516"/>
    </row>
    <row r="6" spans="1:50" ht="66"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50" t="s">
        <v>25</v>
      </c>
      <c r="B7" s="451"/>
      <c r="C7" s="451"/>
      <c r="D7" s="451"/>
      <c r="E7" s="451"/>
      <c r="F7" s="451"/>
      <c r="G7" s="452" t="s">
        <v>473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474</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ＩＴ戦略</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9.25" customHeight="1" x14ac:dyDescent="0.15">
      <c r="A9" s="459" t="s">
        <v>26</v>
      </c>
      <c r="B9" s="460"/>
      <c r="C9" s="460"/>
      <c r="D9" s="460"/>
      <c r="E9" s="460"/>
      <c r="F9" s="460"/>
      <c r="G9" s="488" t="s">
        <v>475</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97.5" customHeight="1" x14ac:dyDescent="0.15">
      <c r="A10" s="459" t="s">
        <v>36</v>
      </c>
      <c r="B10" s="460"/>
      <c r="C10" s="460"/>
      <c r="D10" s="460"/>
      <c r="E10" s="460"/>
      <c r="F10" s="460"/>
      <c r="G10" s="488" t="s">
        <v>545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9" t="s">
        <v>6</v>
      </c>
      <c r="B11" s="460"/>
      <c r="C11" s="460"/>
      <c r="D11" s="460"/>
      <c r="E11" s="460"/>
      <c r="F11" s="461"/>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107</v>
      </c>
      <c r="Q13" s="72"/>
      <c r="R13" s="72"/>
      <c r="S13" s="72"/>
      <c r="T13" s="72"/>
      <c r="U13" s="72"/>
      <c r="V13" s="73"/>
      <c r="W13" s="71">
        <v>51</v>
      </c>
      <c r="X13" s="72"/>
      <c r="Y13" s="72"/>
      <c r="Z13" s="72"/>
      <c r="AA13" s="72"/>
      <c r="AB13" s="72"/>
      <c r="AC13" s="73"/>
      <c r="AD13" s="71">
        <v>53</v>
      </c>
      <c r="AE13" s="72"/>
      <c r="AF13" s="72"/>
      <c r="AG13" s="72"/>
      <c r="AH13" s="72"/>
      <c r="AI13" s="72"/>
      <c r="AJ13" s="73"/>
      <c r="AK13" s="71">
        <v>45</v>
      </c>
      <c r="AL13" s="72"/>
      <c r="AM13" s="72"/>
      <c r="AN13" s="72"/>
      <c r="AO13" s="72"/>
      <c r="AP13" s="72"/>
      <c r="AQ13" s="73"/>
      <c r="AR13" s="666" t="s">
        <v>548</v>
      </c>
      <c r="AS13" s="667"/>
      <c r="AT13" s="667"/>
      <c r="AU13" s="667"/>
      <c r="AV13" s="667"/>
      <c r="AW13" s="667"/>
      <c r="AX13" s="668"/>
    </row>
    <row r="14" spans="1:50" ht="21" customHeight="1" x14ac:dyDescent="0.15">
      <c r="A14" s="465"/>
      <c r="B14" s="466"/>
      <c r="C14" s="466"/>
      <c r="D14" s="466"/>
      <c r="E14" s="466"/>
      <c r="F14" s="467"/>
      <c r="G14" s="478"/>
      <c r="H14" s="479"/>
      <c r="I14" s="345" t="s">
        <v>9</v>
      </c>
      <c r="J14" s="473"/>
      <c r="K14" s="473"/>
      <c r="L14" s="473"/>
      <c r="M14" s="473"/>
      <c r="N14" s="473"/>
      <c r="O14" s="474"/>
      <c r="P14" s="71">
        <v>-10</v>
      </c>
      <c r="Q14" s="72"/>
      <c r="R14" s="72"/>
      <c r="S14" s="72"/>
      <c r="T14" s="72"/>
      <c r="U14" s="72"/>
      <c r="V14" s="73"/>
      <c r="W14" s="71" t="s">
        <v>476</v>
      </c>
      <c r="X14" s="72"/>
      <c r="Y14" s="72"/>
      <c r="Z14" s="72"/>
      <c r="AA14" s="72"/>
      <c r="AB14" s="72"/>
      <c r="AC14" s="73"/>
      <c r="AD14" s="71" t="s">
        <v>476</v>
      </c>
      <c r="AE14" s="72"/>
      <c r="AF14" s="72"/>
      <c r="AG14" s="72"/>
      <c r="AH14" s="72"/>
      <c r="AI14" s="72"/>
      <c r="AJ14" s="73"/>
      <c r="AK14" s="71" t="s">
        <v>548</v>
      </c>
      <c r="AL14" s="72"/>
      <c r="AM14" s="72"/>
      <c r="AN14" s="72"/>
      <c r="AO14" s="72"/>
      <c r="AP14" s="72"/>
      <c r="AQ14" s="73"/>
      <c r="AR14" s="664"/>
      <c r="AS14" s="664"/>
      <c r="AT14" s="664"/>
      <c r="AU14" s="664"/>
      <c r="AV14" s="664"/>
      <c r="AW14" s="664"/>
      <c r="AX14" s="665"/>
    </row>
    <row r="15" spans="1:50" ht="21" customHeight="1" x14ac:dyDescent="0.15">
      <c r="A15" s="465"/>
      <c r="B15" s="466"/>
      <c r="C15" s="466"/>
      <c r="D15" s="466"/>
      <c r="E15" s="466"/>
      <c r="F15" s="467"/>
      <c r="G15" s="478"/>
      <c r="H15" s="479"/>
      <c r="I15" s="345" t="s">
        <v>62</v>
      </c>
      <c r="J15" s="346"/>
      <c r="K15" s="346"/>
      <c r="L15" s="346"/>
      <c r="M15" s="346"/>
      <c r="N15" s="346"/>
      <c r="O15" s="347"/>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548</v>
      </c>
      <c r="AL15" s="72"/>
      <c r="AM15" s="72"/>
      <c r="AN15" s="72"/>
      <c r="AO15" s="72"/>
      <c r="AP15" s="72"/>
      <c r="AQ15" s="73"/>
      <c r="AR15" s="71" t="s">
        <v>548</v>
      </c>
      <c r="AS15" s="72"/>
      <c r="AT15" s="72"/>
      <c r="AU15" s="72"/>
      <c r="AV15" s="72"/>
      <c r="AW15" s="72"/>
      <c r="AX15" s="663"/>
    </row>
    <row r="16" spans="1:50" ht="21" customHeight="1" x14ac:dyDescent="0.15">
      <c r="A16" s="465"/>
      <c r="B16" s="466"/>
      <c r="C16" s="466"/>
      <c r="D16" s="466"/>
      <c r="E16" s="466"/>
      <c r="F16" s="467"/>
      <c r="G16" s="478"/>
      <c r="H16" s="479"/>
      <c r="I16" s="345" t="s">
        <v>63</v>
      </c>
      <c r="J16" s="346"/>
      <c r="K16" s="346"/>
      <c r="L16" s="346"/>
      <c r="M16" s="346"/>
      <c r="N16" s="346"/>
      <c r="O16" s="347"/>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548</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548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97</v>
      </c>
      <c r="Q18" s="319"/>
      <c r="R18" s="319"/>
      <c r="S18" s="319"/>
      <c r="T18" s="319"/>
      <c r="U18" s="319"/>
      <c r="V18" s="320"/>
      <c r="W18" s="318">
        <f>SUM(W13:AC17)</f>
        <v>51</v>
      </c>
      <c r="X18" s="319"/>
      <c r="Y18" s="319"/>
      <c r="Z18" s="319"/>
      <c r="AA18" s="319"/>
      <c r="AB18" s="319"/>
      <c r="AC18" s="320"/>
      <c r="AD18" s="318">
        <f t="shared" ref="AD18" si="0">SUM(AD13:AJ17)</f>
        <v>53</v>
      </c>
      <c r="AE18" s="319"/>
      <c r="AF18" s="319"/>
      <c r="AG18" s="319"/>
      <c r="AH18" s="319"/>
      <c r="AI18" s="319"/>
      <c r="AJ18" s="320"/>
      <c r="AK18" s="318">
        <f t="shared" ref="AK18" si="1">SUM(AK13:AQ17)</f>
        <v>45</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93</v>
      </c>
      <c r="Q19" s="72"/>
      <c r="R19" s="72"/>
      <c r="S19" s="72"/>
      <c r="T19" s="72"/>
      <c r="U19" s="72"/>
      <c r="V19" s="73"/>
      <c r="W19" s="71">
        <v>47</v>
      </c>
      <c r="X19" s="72"/>
      <c r="Y19" s="72"/>
      <c r="Z19" s="72"/>
      <c r="AA19" s="72"/>
      <c r="AB19" s="72"/>
      <c r="AC19" s="73"/>
      <c r="AD19" s="71">
        <v>50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0.95876288659793818</v>
      </c>
      <c r="Q20" s="323"/>
      <c r="R20" s="323"/>
      <c r="S20" s="323"/>
      <c r="T20" s="323"/>
      <c r="U20" s="323"/>
      <c r="V20" s="323"/>
      <c r="W20" s="323">
        <f>IF(W18=0, "-", W19/W18)</f>
        <v>0.92156862745098034</v>
      </c>
      <c r="X20" s="323"/>
      <c r="Y20" s="323"/>
      <c r="Z20" s="323"/>
      <c r="AA20" s="323"/>
      <c r="AB20" s="323"/>
      <c r="AC20" s="323"/>
      <c r="AD20" s="323">
        <f>IF(AD18=0, "-", AD19/AD18)</f>
        <v>0.94339622641509435</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v>31</v>
      </c>
      <c r="AV22" s="110"/>
      <c r="AW22" s="108" t="s">
        <v>360</v>
      </c>
      <c r="AX22" s="109"/>
    </row>
    <row r="23" spans="1:50" ht="22.5" customHeight="1" x14ac:dyDescent="0.15">
      <c r="A23" s="220"/>
      <c r="B23" s="218"/>
      <c r="C23" s="218"/>
      <c r="D23" s="218"/>
      <c r="E23" s="218"/>
      <c r="F23" s="219"/>
      <c r="G23" s="324" t="s">
        <v>544</v>
      </c>
      <c r="H23" s="291"/>
      <c r="I23" s="291"/>
      <c r="J23" s="291"/>
      <c r="K23" s="291"/>
      <c r="L23" s="291"/>
      <c r="M23" s="291"/>
      <c r="N23" s="291"/>
      <c r="O23" s="292"/>
      <c r="P23" s="216" t="s">
        <v>539</v>
      </c>
      <c r="Q23" s="198"/>
      <c r="R23" s="198"/>
      <c r="S23" s="198"/>
      <c r="T23" s="198"/>
      <c r="U23" s="198"/>
      <c r="V23" s="198"/>
      <c r="W23" s="198"/>
      <c r="X23" s="199"/>
      <c r="Y23" s="296" t="s">
        <v>14</v>
      </c>
      <c r="Z23" s="297"/>
      <c r="AA23" s="298"/>
      <c r="AB23" s="338" t="s">
        <v>536</v>
      </c>
      <c r="AC23" s="299"/>
      <c r="AD23" s="299"/>
      <c r="AE23" s="93">
        <v>3532363</v>
      </c>
      <c r="AF23" s="94"/>
      <c r="AG23" s="94"/>
      <c r="AH23" s="94"/>
      <c r="AI23" s="95"/>
      <c r="AJ23" s="93">
        <v>4375728</v>
      </c>
      <c r="AK23" s="94"/>
      <c r="AL23" s="94"/>
      <c r="AM23" s="94"/>
      <c r="AN23" s="95"/>
      <c r="AO23" s="93">
        <v>9842040</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536</v>
      </c>
      <c r="AC24" s="299"/>
      <c r="AD24" s="299"/>
      <c r="AE24" s="93" t="s">
        <v>546</v>
      </c>
      <c r="AF24" s="94"/>
      <c r="AG24" s="94"/>
      <c r="AH24" s="94"/>
      <c r="AI24" s="95"/>
      <c r="AJ24" s="93" t="s">
        <v>546</v>
      </c>
      <c r="AK24" s="94"/>
      <c r="AL24" s="94"/>
      <c r="AM24" s="94"/>
      <c r="AN24" s="95"/>
      <c r="AO24" s="93" t="s">
        <v>546</v>
      </c>
      <c r="AP24" s="94"/>
      <c r="AQ24" s="94"/>
      <c r="AR24" s="94"/>
      <c r="AS24" s="95"/>
      <c r="AT24" s="93">
        <v>14000000</v>
      </c>
      <c r="AU24" s="94"/>
      <c r="AV24" s="94"/>
      <c r="AW24" s="94"/>
      <c r="AX24" s="96"/>
    </row>
    <row r="25" spans="1:50" ht="22.5" customHeight="1" x14ac:dyDescent="0.15">
      <c r="A25" s="669"/>
      <c r="B25" s="670"/>
      <c r="C25" s="670"/>
      <c r="D25" s="670"/>
      <c r="E25" s="670"/>
      <c r="F25" s="671"/>
      <c r="G25" s="325"/>
      <c r="H25" s="326"/>
      <c r="I25" s="326"/>
      <c r="J25" s="326"/>
      <c r="K25" s="326"/>
      <c r="L25" s="326"/>
      <c r="M25" s="326"/>
      <c r="N25" s="326"/>
      <c r="O25" s="327"/>
      <c r="P25" s="200"/>
      <c r="Q25" s="200"/>
      <c r="R25" s="200"/>
      <c r="S25" s="200"/>
      <c r="T25" s="200"/>
      <c r="U25" s="200"/>
      <c r="V25" s="200"/>
      <c r="W25" s="200"/>
      <c r="X25" s="201"/>
      <c r="Y25" s="120" t="s">
        <v>15</v>
      </c>
      <c r="Z25" s="121"/>
      <c r="AA25" s="174"/>
      <c r="AB25" s="681" t="s">
        <v>364</v>
      </c>
      <c r="AC25" s="267"/>
      <c r="AD25" s="267"/>
      <c r="AE25" s="93">
        <v>25</v>
      </c>
      <c r="AF25" s="94"/>
      <c r="AG25" s="94"/>
      <c r="AH25" s="94"/>
      <c r="AI25" s="95"/>
      <c r="AJ25" s="93">
        <v>31</v>
      </c>
      <c r="AK25" s="94"/>
      <c r="AL25" s="94"/>
      <c r="AM25" s="94"/>
      <c r="AN25" s="95"/>
      <c r="AO25" s="93">
        <v>70</v>
      </c>
      <c r="AP25" s="94"/>
      <c r="AQ25" s="94"/>
      <c r="AR25" s="94"/>
      <c r="AS25" s="95"/>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0" t="s">
        <v>303</v>
      </c>
      <c r="AU26" s="661"/>
      <c r="AV26" s="661"/>
      <c r="AW26" s="661"/>
      <c r="AX26" s="662"/>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360</v>
      </c>
      <c r="AX27" s="109"/>
    </row>
    <row r="28" spans="1:50" ht="22.5" hidden="1" customHeight="1" x14ac:dyDescent="0.15">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t="s">
        <v>478</v>
      </c>
      <c r="AF29" s="94"/>
      <c r="AG29" s="94"/>
      <c r="AH29" s="94"/>
      <c r="AI29" s="95"/>
      <c r="AJ29" s="93" t="s">
        <v>478</v>
      </c>
      <c r="AK29" s="94"/>
      <c r="AL29" s="94"/>
      <c r="AM29" s="94"/>
      <c r="AN29" s="95"/>
      <c r="AO29" s="93" t="s">
        <v>478</v>
      </c>
      <c r="AP29" s="94"/>
      <c r="AQ29" s="94"/>
      <c r="AR29" s="94"/>
      <c r="AS29" s="95"/>
      <c r="AT29" s="93"/>
      <c r="AU29" s="94"/>
      <c r="AV29" s="94"/>
      <c r="AW29" s="94"/>
      <c r="AX29" s="96"/>
    </row>
    <row r="30" spans="1:50" ht="22.5" hidden="1" customHeight="1" x14ac:dyDescent="0.15">
      <c r="A30" s="669"/>
      <c r="B30" s="670"/>
      <c r="C30" s="670"/>
      <c r="D30" s="670"/>
      <c r="E30" s="670"/>
      <c r="F30" s="671"/>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360</v>
      </c>
      <c r="AX32" s="109"/>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360</v>
      </c>
      <c r="AX37" s="109"/>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360</v>
      </c>
      <c r="AX42" s="109"/>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8" t="s">
        <v>320</v>
      </c>
      <c r="B47" s="684" t="s">
        <v>317</v>
      </c>
      <c r="C47" s="240"/>
      <c r="D47" s="240"/>
      <c r="E47" s="240"/>
      <c r="F47" s="241"/>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8"/>
      <c r="B48" s="684"/>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4"/>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8"/>
      <c r="B50" s="684"/>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8"/>
      <c r="B51" s="685"/>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1"/>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58"/>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59" t="s">
        <v>69</v>
      </c>
      <c r="AF67" s="118"/>
      <c r="AG67" s="118"/>
      <c r="AH67" s="118"/>
      <c r="AI67" s="118"/>
      <c r="AJ67" s="659" t="s">
        <v>70</v>
      </c>
      <c r="AK67" s="118"/>
      <c r="AL67" s="118"/>
      <c r="AM67" s="118"/>
      <c r="AN67" s="118"/>
      <c r="AO67" s="659" t="s">
        <v>71</v>
      </c>
      <c r="AP67" s="118"/>
      <c r="AQ67" s="118"/>
      <c r="AR67" s="118"/>
      <c r="AS67" s="118"/>
      <c r="AT67" s="179" t="s">
        <v>74</v>
      </c>
      <c r="AU67" s="180"/>
      <c r="AV67" s="180"/>
      <c r="AW67" s="180"/>
      <c r="AX67" s="181"/>
    </row>
    <row r="68" spans="1:60" ht="22.5" customHeight="1" x14ac:dyDescent="0.15">
      <c r="A68" s="188"/>
      <c r="B68" s="189"/>
      <c r="C68" s="189"/>
      <c r="D68" s="189"/>
      <c r="E68" s="189"/>
      <c r="F68" s="190"/>
      <c r="G68" s="216" t="s">
        <v>477</v>
      </c>
      <c r="H68" s="198"/>
      <c r="I68" s="198"/>
      <c r="J68" s="198"/>
      <c r="K68" s="198"/>
      <c r="L68" s="198"/>
      <c r="M68" s="198"/>
      <c r="N68" s="198"/>
      <c r="O68" s="198"/>
      <c r="P68" s="198"/>
      <c r="Q68" s="198"/>
      <c r="R68" s="198"/>
      <c r="S68" s="198"/>
      <c r="T68" s="198"/>
      <c r="U68" s="198"/>
      <c r="V68" s="198"/>
      <c r="W68" s="198"/>
      <c r="X68" s="199"/>
      <c r="Y68" s="335" t="s">
        <v>66</v>
      </c>
      <c r="Z68" s="336"/>
      <c r="AA68" s="337"/>
      <c r="AB68" s="205" t="s">
        <v>16</v>
      </c>
      <c r="AC68" s="206"/>
      <c r="AD68" s="207"/>
      <c r="AE68" s="93">
        <v>95</v>
      </c>
      <c r="AF68" s="94"/>
      <c r="AG68" s="94"/>
      <c r="AH68" s="94"/>
      <c r="AI68" s="95"/>
      <c r="AJ68" s="93">
        <v>100</v>
      </c>
      <c r="AK68" s="94"/>
      <c r="AL68" s="94"/>
      <c r="AM68" s="94"/>
      <c r="AN68" s="95"/>
      <c r="AO68" s="93">
        <v>100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16</v>
      </c>
      <c r="AC69" s="214"/>
      <c r="AD69" s="215"/>
      <c r="AE69" s="93">
        <v>100</v>
      </c>
      <c r="AF69" s="94"/>
      <c r="AG69" s="94"/>
      <c r="AH69" s="94"/>
      <c r="AI69" s="95"/>
      <c r="AJ69" s="93">
        <v>100</v>
      </c>
      <c r="AK69" s="94"/>
      <c r="AL69" s="94"/>
      <c r="AM69" s="94"/>
      <c r="AN69" s="95"/>
      <c r="AO69" s="93">
        <v>100</v>
      </c>
      <c r="AP69" s="94"/>
      <c r="AQ69" s="94"/>
      <c r="AR69" s="94"/>
      <c r="AS69" s="95"/>
      <c r="AT69" s="93">
        <v>100</v>
      </c>
      <c r="AU69" s="94"/>
      <c r="AV69" s="94"/>
      <c r="AW69" s="94"/>
      <c r="AX69" s="96"/>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535</v>
      </c>
      <c r="H71" s="198"/>
      <c r="I71" s="198"/>
      <c r="J71" s="198"/>
      <c r="K71" s="198"/>
      <c r="L71" s="198"/>
      <c r="M71" s="198"/>
      <c r="N71" s="198"/>
      <c r="O71" s="198"/>
      <c r="P71" s="198"/>
      <c r="Q71" s="198"/>
      <c r="R71" s="198"/>
      <c r="S71" s="198"/>
      <c r="T71" s="198"/>
      <c r="U71" s="198"/>
      <c r="V71" s="198"/>
      <c r="W71" s="198"/>
      <c r="X71" s="199"/>
      <c r="Y71" s="202" t="s">
        <v>66</v>
      </c>
      <c r="Z71" s="203"/>
      <c r="AA71" s="204"/>
      <c r="AB71" s="205" t="s">
        <v>537</v>
      </c>
      <c r="AC71" s="206"/>
      <c r="AD71" s="207"/>
      <c r="AE71" s="93">
        <v>365</v>
      </c>
      <c r="AF71" s="94"/>
      <c r="AG71" s="94"/>
      <c r="AH71" s="94"/>
      <c r="AI71" s="95"/>
      <c r="AJ71" s="93">
        <v>365</v>
      </c>
      <c r="AK71" s="94"/>
      <c r="AL71" s="94"/>
      <c r="AM71" s="94"/>
      <c r="AN71" s="95"/>
      <c r="AO71" s="93">
        <v>365</v>
      </c>
      <c r="AP71" s="94"/>
      <c r="AQ71" s="94"/>
      <c r="AR71" s="94"/>
      <c r="AS71" s="95"/>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538</v>
      </c>
      <c r="AC72" s="214"/>
      <c r="AD72" s="215"/>
      <c r="AE72" s="93">
        <v>365</v>
      </c>
      <c r="AF72" s="94"/>
      <c r="AG72" s="94"/>
      <c r="AH72" s="94"/>
      <c r="AI72" s="95"/>
      <c r="AJ72" s="93">
        <v>365</v>
      </c>
      <c r="AK72" s="94"/>
      <c r="AL72" s="94"/>
      <c r="AM72" s="94"/>
      <c r="AN72" s="95"/>
      <c r="AO72" s="93">
        <v>365</v>
      </c>
      <c r="AP72" s="94"/>
      <c r="AQ72" s="94"/>
      <c r="AR72" s="94"/>
      <c r="AS72" s="95"/>
      <c r="AT72" s="93">
        <v>366</v>
      </c>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540</v>
      </c>
      <c r="H83" s="147"/>
      <c r="I83" s="147"/>
      <c r="J83" s="147"/>
      <c r="K83" s="147"/>
      <c r="L83" s="147"/>
      <c r="M83" s="147"/>
      <c r="N83" s="147"/>
      <c r="O83" s="147"/>
      <c r="P83" s="147"/>
      <c r="Q83" s="147"/>
      <c r="R83" s="147"/>
      <c r="S83" s="147"/>
      <c r="T83" s="147"/>
      <c r="U83" s="147"/>
      <c r="V83" s="147"/>
      <c r="W83" s="147"/>
      <c r="X83" s="147"/>
      <c r="Y83" s="149" t="s">
        <v>17</v>
      </c>
      <c r="Z83" s="150"/>
      <c r="AA83" s="151"/>
      <c r="AB83" s="184" t="s">
        <v>534</v>
      </c>
      <c r="AC83" s="153"/>
      <c r="AD83" s="154"/>
      <c r="AE83" s="155">
        <v>8</v>
      </c>
      <c r="AF83" s="156"/>
      <c r="AG83" s="156"/>
      <c r="AH83" s="156"/>
      <c r="AI83" s="156"/>
      <c r="AJ83" s="155">
        <v>7</v>
      </c>
      <c r="AK83" s="156"/>
      <c r="AL83" s="156"/>
      <c r="AM83" s="156"/>
      <c r="AN83" s="156"/>
      <c r="AO83" s="155">
        <v>3</v>
      </c>
      <c r="AP83" s="156"/>
      <c r="AQ83" s="156"/>
      <c r="AR83" s="156"/>
      <c r="AS83" s="156"/>
      <c r="AT83" s="93"/>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462</v>
      </c>
      <c r="AC84" s="161"/>
      <c r="AD84" s="162"/>
      <c r="AE84" s="160" t="s">
        <v>541</v>
      </c>
      <c r="AF84" s="161"/>
      <c r="AG84" s="161"/>
      <c r="AH84" s="161"/>
      <c r="AI84" s="162"/>
      <c r="AJ84" s="160" t="s">
        <v>542</v>
      </c>
      <c r="AK84" s="161"/>
      <c r="AL84" s="161"/>
      <c r="AM84" s="161"/>
      <c r="AN84" s="162"/>
      <c r="AO84" s="160" t="s">
        <v>543</v>
      </c>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479</v>
      </c>
      <c r="D98" s="416"/>
      <c r="E98" s="416"/>
      <c r="F98" s="416"/>
      <c r="G98" s="416"/>
      <c r="H98" s="416"/>
      <c r="I98" s="416"/>
      <c r="J98" s="416"/>
      <c r="K98" s="417"/>
      <c r="L98" s="71">
        <v>45</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80"/>
      <c r="B99" s="381"/>
      <c r="C99" s="164"/>
      <c r="D99" s="165"/>
      <c r="E99" s="165"/>
      <c r="F99" s="165"/>
      <c r="G99" s="165"/>
      <c r="H99" s="165"/>
      <c r="I99" s="165"/>
      <c r="J99" s="165"/>
      <c r="K99" s="166"/>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hidden="1" customHeight="1" x14ac:dyDescent="0.15">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hidden="1" customHeight="1" x14ac:dyDescent="0.15">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2"/>
      <c r="B104" s="383"/>
      <c r="C104" s="372" t="s">
        <v>22</v>
      </c>
      <c r="D104" s="373"/>
      <c r="E104" s="373"/>
      <c r="F104" s="373"/>
      <c r="G104" s="373"/>
      <c r="H104" s="373"/>
      <c r="I104" s="373"/>
      <c r="J104" s="373"/>
      <c r="K104" s="374"/>
      <c r="L104" s="375">
        <f>SUM(L98:Q103)</f>
        <v>45</v>
      </c>
      <c r="M104" s="376"/>
      <c r="N104" s="376"/>
      <c r="O104" s="376"/>
      <c r="P104" s="376"/>
      <c r="Q104" s="377"/>
      <c r="R104" s="375">
        <f>SUM(R98:W103)</f>
        <v>0</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26.2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482</v>
      </c>
      <c r="AE108" s="606"/>
      <c r="AF108" s="606"/>
      <c r="AG108" s="602"/>
      <c r="AH108" s="603"/>
      <c r="AI108" s="603"/>
      <c r="AJ108" s="603"/>
      <c r="AK108" s="603"/>
      <c r="AL108" s="603"/>
      <c r="AM108" s="603"/>
      <c r="AN108" s="603"/>
      <c r="AO108" s="603"/>
      <c r="AP108" s="603"/>
      <c r="AQ108" s="603"/>
      <c r="AR108" s="603"/>
      <c r="AS108" s="603"/>
      <c r="AT108" s="603"/>
      <c r="AU108" s="603"/>
      <c r="AV108" s="603"/>
      <c r="AW108" s="603"/>
      <c r="AX108" s="604"/>
    </row>
    <row r="109" spans="1:50" ht="36"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533" t="s">
        <v>481</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5" t="s">
        <v>482</v>
      </c>
      <c r="AE110" s="586"/>
      <c r="AF110" s="586"/>
      <c r="AG110" s="531"/>
      <c r="AH110" s="200"/>
      <c r="AI110" s="200"/>
      <c r="AJ110" s="200"/>
      <c r="AK110" s="200"/>
      <c r="AL110" s="200"/>
      <c r="AM110" s="200"/>
      <c r="AN110" s="200"/>
      <c r="AO110" s="200"/>
      <c r="AP110" s="200"/>
      <c r="AQ110" s="200"/>
      <c r="AR110" s="200"/>
      <c r="AS110" s="200"/>
      <c r="AT110" s="200"/>
      <c r="AU110" s="200"/>
      <c r="AV110" s="200"/>
      <c r="AW110" s="200"/>
      <c r="AX110" s="532"/>
    </row>
    <row r="111" spans="1:50" ht="38.25" customHeight="1" x14ac:dyDescent="0.15">
      <c r="A111" s="551" t="s">
        <v>46</v>
      </c>
      <c r="B111" s="587"/>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471</v>
      </c>
      <c r="AE111" s="440"/>
      <c r="AF111" s="440"/>
      <c r="AG111" s="303" t="s">
        <v>484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8"/>
      <c r="B112" s="589"/>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482</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38.25" customHeight="1" x14ac:dyDescent="0.15">
      <c r="A113" s="588"/>
      <c r="B113" s="589"/>
      <c r="C113" s="505"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471</v>
      </c>
      <c r="AE113" s="444"/>
      <c r="AF113" s="444"/>
      <c r="AG113" s="533" t="s">
        <v>523</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8"/>
      <c r="B114" s="589"/>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482</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37.5" customHeight="1" x14ac:dyDescent="0.15">
      <c r="A115" s="588"/>
      <c r="B115" s="589"/>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2"/>
      <c r="AD115" s="443" t="s">
        <v>471</v>
      </c>
      <c r="AE115" s="444"/>
      <c r="AF115" s="444"/>
      <c r="AG115" s="533" t="s">
        <v>483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8"/>
      <c r="B116" s="589"/>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2"/>
      <c r="AD116" s="634" t="s">
        <v>482</v>
      </c>
      <c r="AE116" s="635"/>
      <c r="AF116" s="63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482</v>
      </c>
      <c r="AE117" s="586"/>
      <c r="AF117" s="595"/>
      <c r="AG117" s="600"/>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58.5" customHeight="1" x14ac:dyDescent="0.15">
      <c r="A118" s="551"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471</v>
      </c>
      <c r="AE118" s="440"/>
      <c r="AF118" s="639"/>
      <c r="AG118" s="303" t="s">
        <v>547</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482</v>
      </c>
      <c r="AE119" s="608"/>
      <c r="AF119" s="608"/>
      <c r="AG119" s="306"/>
      <c r="AH119" s="307"/>
      <c r="AI119" s="307"/>
      <c r="AJ119" s="307"/>
      <c r="AK119" s="307"/>
      <c r="AL119" s="307"/>
      <c r="AM119" s="307"/>
      <c r="AN119" s="307"/>
      <c r="AO119" s="307"/>
      <c r="AP119" s="307"/>
      <c r="AQ119" s="307"/>
      <c r="AR119" s="307"/>
      <c r="AS119" s="307"/>
      <c r="AT119" s="307"/>
      <c r="AU119" s="307"/>
      <c r="AV119" s="307"/>
      <c r="AW119" s="307"/>
      <c r="AX119" s="308"/>
    </row>
    <row r="120" spans="1:64" ht="35.25" customHeight="1" x14ac:dyDescent="0.15">
      <c r="A120" s="588"/>
      <c r="B120" s="589"/>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471</v>
      </c>
      <c r="AE120" s="444"/>
      <c r="AF120" s="444"/>
      <c r="AG120" s="533" t="s">
        <v>486</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0"/>
      <c r="B121" s="591"/>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471</v>
      </c>
      <c r="AE121" s="444"/>
      <c r="AF121" s="444"/>
      <c r="AG121" s="599" t="s">
        <v>485</v>
      </c>
      <c r="AH121" s="200"/>
      <c r="AI121" s="200"/>
      <c r="AJ121" s="200"/>
      <c r="AK121" s="200"/>
      <c r="AL121" s="200"/>
      <c r="AM121" s="200"/>
      <c r="AN121" s="200"/>
      <c r="AO121" s="200"/>
      <c r="AP121" s="200"/>
      <c r="AQ121" s="200"/>
      <c r="AR121" s="200"/>
      <c r="AS121" s="200"/>
      <c r="AT121" s="200"/>
      <c r="AU121" s="200"/>
      <c r="AV121" s="200"/>
      <c r="AW121" s="200"/>
      <c r="AX121" s="532"/>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8"/>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31"/>
      <c r="AH125" s="200"/>
      <c r="AI125" s="200"/>
      <c r="AJ125" s="200"/>
      <c r="AK125" s="200"/>
      <c r="AL125" s="200"/>
      <c r="AM125" s="200"/>
      <c r="AN125" s="200"/>
      <c r="AO125" s="200"/>
      <c r="AP125" s="200"/>
      <c r="AQ125" s="200"/>
      <c r="AR125" s="200"/>
      <c r="AS125" s="200"/>
      <c r="AT125" s="200"/>
      <c r="AU125" s="200"/>
      <c r="AV125" s="200"/>
      <c r="AW125" s="200"/>
      <c r="AX125" s="532"/>
    </row>
    <row r="126" spans="1:64" ht="57" customHeight="1" x14ac:dyDescent="0.15">
      <c r="A126" s="551" t="s">
        <v>58</v>
      </c>
      <c r="B126" s="552"/>
      <c r="C126" s="394" t="s">
        <v>64</v>
      </c>
      <c r="D126" s="574"/>
      <c r="E126" s="574"/>
      <c r="F126" s="575"/>
      <c r="G126" s="545" t="s">
        <v>525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524</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29.2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462</v>
      </c>
      <c r="H137" s="421"/>
      <c r="I137" s="421"/>
      <c r="J137" s="421"/>
      <c r="K137" s="421"/>
      <c r="L137" s="421"/>
      <c r="M137" s="421"/>
      <c r="N137" s="421"/>
      <c r="O137" s="421"/>
      <c r="P137" s="422"/>
      <c r="Q137" s="407" t="s">
        <v>225</v>
      </c>
      <c r="R137" s="407"/>
      <c r="S137" s="407"/>
      <c r="T137" s="407"/>
      <c r="U137" s="407"/>
      <c r="V137" s="407"/>
      <c r="W137" s="420">
        <v>437</v>
      </c>
      <c r="X137" s="421"/>
      <c r="Y137" s="421"/>
      <c r="Z137" s="421"/>
      <c r="AA137" s="421"/>
      <c r="AB137" s="421"/>
      <c r="AC137" s="421"/>
      <c r="AD137" s="421"/>
      <c r="AE137" s="421"/>
      <c r="AF137" s="422"/>
      <c r="AG137" s="407" t="s">
        <v>226</v>
      </c>
      <c r="AH137" s="407"/>
      <c r="AI137" s="407"/>
      <c r="AJ137" s="407"/>
      <c r="AK137" s="407"/>
      <c r="AL137" s="407"/>
      <c r="AM137" s="403">
        <v>467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395</v>
      </c>
      <c r="H138" s="424"/>
      <c r="I138" s="424"/>
      <c r="J138" s="424"/>
      <c r="K138" s="424"/>
      <c r="L138" s="424"/>
      <c r="M138" s="424"/>
      <c r="N138" s="424"/>
      <c r="O138" s="424"/>
      <c r="P138" s="425"/>
      <c r="Q138" s="409" t="s">
        <v>228</v>
      </c>
      <c r="R138" s="409"/>
      <c r="S138" s="409"/>
      <c r="T138" s="409"/>
      <c r="U138" s="409"/>
      <c r="V138" s="409"/>
      <c r="W138" s="423">
        <v>381</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thickBot="1" x14ac:dyDescent="0.2">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488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35.25" customHeight="1" x14ac:dyDescent="0.15">
      <c r="A180" s="129"/>
      <c r="B180" s="540"/>
      <c r="C180" s="540"/>
      <c r="D180" s="540"/>
      <c r="E180" s="540"/>
      <c r="F180" s="541"/>
      <c r="G180" s="97" t="s">
        <v>533</v>
      </c>
      <c r="H180" s="98"/>
      <c r="I180" s="98"/>
      <c r="J180" s="98"/>
      <c r="K180" s="99"/>
      <c r="L180" s="100" t="s">
        <v>487</v>
      </c>
      <c r="M180" s="101"/>
      <c r="N180" s="101"/>
      <c r="O180" s="101"/>
      <c r="P180" s="101"/>
      <c r="Q180" s="101"/>
      <c r="R180" s="101"/>
      <c r="S180" s="101"/>
      <c r="T180" s="101"/>
      <c r="U180" s="101"/>
      <c r="V180" s="101"/>
      <c r="W180" s="101"/>
      <c r="X180" s="102"/>
      <c r="Y180" s="103">
        <v>12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9"/>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9"/>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9"/>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9"/>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9"/>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9"/>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9"/>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9"/>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40"/>
      <c r="C191" s="540"/>
      <c r="D191" s="540"/>
      <c r="E191" s="540"/>
      <c r="F191" s="541"/>
      <c r="G191" s="390" t="s">
        <v>526</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34.5" customHeight="1" x14ac:dyDescent="0.15">
      <c r="A193" s="129"/>
      <c r="B193" s="540"/>
      <c r="C193" s="540"/>
      <c r="D193" s="540"/>
      <c r="E193" s="540"/>
      <c r="F193" s="541"/>
      <c r="G193" s="97" t="s">
        <v>533</v>
      </c>
      <c r="H193" s="98"/>
      <c r="I193" s="98"/>
      <c r="J193" s="98"/>
      <c r="K193" s="99"/>
      <c r="L193" s="100" t="s">
        <v>489</v>
      </c>
      <c r="M193" s="101"/>
      <c r="N193" s="101"/>
      <c r="O193" s="101"/>
      <c r="P193" s="101"/>
      <c r="Q193" s="101"/>
      <c r="R193" s="101"/>
      <c r="S193" s="101"/>
      <c r="T193" s="101"/>
      <c r="U193" s="101"/>
      <c r="V193" s="101"/>
      <c r="W193" s="101"/>
      <c r="X193" s="102"/>
      <c r="Y193" s="103">
        <v>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9"/>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0"/>
      <c r="C204" s="540"/>
      <c r="D204" s="540"/>
      <c r="E204" s="540"/>
      <c r="F204" s="541"/>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9"/>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0"/>
      <c r="C217" s="540"/>
      <c r="D217" s="540"/>
      <c r="E217" s="540"/>
      <c r="F217" s="541"/>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9"/>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490</v>
      </c>
      <c r="D236" s="113"/>
      <c r="E236" s="113"/>
      <c r="F236" s="113"/>
      <c r="G236" s="113"/>
      <c r="H236" s="113"/>
      <c r="I236" s="113"/>
      <c r="J236" s="113"/>
      <c r="K236" s="113"/>
      <c r="L236" s="113"/>
      <c r="M236" s="117" t="s">
        <v>487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v>
      </c>
      <c r="AL236" s="115"/>
      <c r="AM236" s="115"/>
      <c r="AN236" s="115"/>
      <c r="AO236" s="115"/>
      <c r="AP236" s="116"/>
      <c r="AQ236" s="117">
        <v>1</v>
      </c>
      <c r="AR236" s="113"/>
      <c r="AS236" s="113"/>
      <c r="AT236" s="113"/>
      <c r="AU236" s="114">
        <v>97.4</v>
      </c>
      <c r="AV236" s="115"/>
      <c r="AW236" s="115"/>
      <c r="AX236" s="116"/>
    </row>
    <row r="237" spans="1:50" ht="45.75" customHeight="1" x14ac:dyDescent="0.15">
      <c r="A237" s="112">
        <v>2</v>
      </c>
      <c r="B237" s="112">
        <v>1</v>
      </c>
      <c r="C237" s="117" t="s">
        <v>506</v>
      </c>
      <c r="D237" s="113"/>
      <c r="E237" s="113"/>
      <c r="F237" s="113"/>
      <c r="G237" s="113"/>
      <c r="H237" s="113"/>
      <c r="I237" s="113"/>
      <c r="J237" s="113"/>
      <c r="K237" s="113"/>
      <c r="L237" s="113"/>
      <c r="M237" s="117" t="s">
        <v>507</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8</v>
      </c>
      <c r="AL237" s="115"/>
      <c r="AM237" s="115"/>
      <c r="AN237" s="115"/>
      <c r="AO237" s="115"/>
      <c r="AP237" s="116"/>
      <c r="AQ237" s="117" t="s">
        <v>494</v>
      </c>
      <c r="AR237" s="113"/>
      <c r="AS237" s="113"/>
      <c r="AT237" s="113"/>
      <c r="AU237" s="114" t="s">
        <v>495</v>
      </c>
      <c r="AV237" s="115"/>
      <c r="AW237" s="115"/>
      <c r="AX237" s="116"/>
    </row>
    <row r="238" spans="1:50" ht="36" customHeight="1" x14ac:dyDescent="0.15">
      <c r="A238" s="112">
        <v>3</v>
      </c>
      <c r="B238" s="112">
        <v>1</v>
      </c>
      <c r="C238" s="126" t="s">
        <v>491</v>
      </c>
      <c r="D238" s="127"/>
      <c r="E238" s="127"/>
      <c r="F238" s="127"/>
      <c r="G238" s="127"/>
      <c r="H238" s="127"/>
      <c r="I238" s="127"/>
      <c r="J238" s="127"/>
      <c r="K238" s="127"/>
      <c r="L238" s="128"/>
      <c r="M238" s="126" t="s">
        <v>492</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7</v>
      </c>
      <c r="AL238" s="115"/>
      <c r="AM238" s="115"/>
      <c r="AN238" s="115"/>
      <c r="AO238" s="115"/>
      <c r="AP238" s="116"/>
      <c r="AQ238" s="117" t="s">
        <v>493</v>
      </c>
      <c r="AR238" s="113"/>
      <c r="AS238" s="113"/>
      <c r="AT238" s="113"/>
      <c r="AU238" s="114" t="s">
        <v>493</v>
      </c>
      <c r="AV238" s="115"/>
      <c r="AW238" s="115"/>
      <c r="AX238" s="116"/>
    </row>
    <row r="239" spans="1:50" ht="38.25" customHeight="1" x14ac:dyDescent="0.15">
      <c r="A239" s="112">
        <v>4</v>
      </c>
      <c r="B239" s="112">
        <v>1</v>
      </c>
      <c r="C239" s="126" t="s">
        <v>496</v>
      </c>
      <c r="D239" s="127"/>
      <c r="E239" s="127"/>
      <c r="F239" s="127"/>
      <c r="G239" s="127"/>
      <c r="H239" s="127"/>
      <c r="I239" s="127"/>
      <c r="J239" s="127"/>
      <c r="K239" s="127"/>
      <c r="L239" s="128"/>
      <c r="M239" s="117" t="s">
        <v>497</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4</v>
      </c>
      <c r="AL239" s="115"/>
      <c r="AM239" s="115"/>
      <c r="AN239" s="115"/>
      <c r="AO239" s="115"/>
      <c r="AP239" s="116"/>
      <c r="AQ239" s="117">
        <v>1</v>
      </c>
      <c r="AR239" s="113"/>
      <c r="AS239" s="113"/>
      <c r="AT239" s="113"/>
      <c r="AU239" s="114">
        <v>94.4</v>
      </c>
      <c r="AV239" s="115"/>
      <c r="AW239" s="115"/>
      <c r="AX239" s="116"/>
    </row>
    <row r="240" spans="1:50" ht="42" customHeight="1" x14ac:dyDescent="0.15">
      <c r="A240" s="112">
        <v>5</v>
      </c>
      <c r="B240" s="112">
        <v>1</v>
      </c>
      <c r="C240" s="126" t="s">
        <v>508</v>
      </c>
      <c r="D240" s="127"/>
      <c r="E240" s="127"/>
      <c r="F240" s="127"/>
      <c r="G240" s="127"/>
      <c r="H240" s="127"/>
      <c r="I240" s="127"/>
      <c r="J240" s="127"/>
      <c r="K240" s="127"/>
      <c r="L240" s="128"/>
      <c r="M240" s="117" t="s">
        <v>509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4</v>
      </c>
      <c r="AL240" s="115"/>
      <c r="AM240" s="115"/>
      <c r="AN240" s="115"/>
      <c r="AO240" s="115"/>
      <c r="AP240" s="116"/>
      <c r="AQ240" s="117" t="s">
        <v>493</v>
      </c>
      <c r="AR240" s="113"/>
      <c r="AS240" s="113"/>
      <c r="AT240" s="113"/>
      <c r="AU240" s="114" t="s">
        <v>493</v>
      </c>
      <c r="AV240" s="115"/>
      <c r="AW240" s="115"/>
      <c r="AX240" s="116"/>
    </row>
    <row r="241" spans="1:50" ht="24" customHeight="1" x14ac:dyDescent="0.15">
      <c r="A241" s="112">
        <v>6</v>
      </c>
      <c r="B241" s="112">
        <v>1</v>
      </c>
      <c r="C241" s="126" t="s">
        <v>498</v>
      </c>
      <c r="D241" s="127"/>
      <c r="E241" s="127"/>
      <c r="F241" s="127"/>
      <c r="G241" s="127"/>
      <c r="H241" s="127"/>
      <c r="I241" s="127"/>
      <c r="J241" s="127"/>
      <c r="K241" s="127"/>
      <c r="L241" s="128"/>
      <c r="M241" s="126" t="s">
        <v>499</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8"/>
      <c r="AK241" s="114">
        <v>2</v>
      </c>
      <c r="AL241" s="115"/>
      <c r="AM241" s="115"/>
      <c r="AN241" s="115"/>
      <c r="AO241" s="115"/>
      <c r="AP241" s="116"/>
      <c r="AQ241" s="126" t="s">
        <v>493</v>
      </c>
      <c r="AR241" s="127"/>
      <c r="AS241" s="127"/>
      <c r="AT241" s="128"/>
      <c r="AU241" s="114" t="s">
        <v>493</v>
      </c>
      <c r="AV241" s="115"/>
      <c r="AW241" s="115"/>
      <c r="AX241" s="116"/>
    </row>
    <row r="242" spans="1:50" ht="24" customHeight="1" x14ac:dyDescent="0.15">
      <c r="A242" s="112">
        <v>7</v>
      </c>
      <c r="B242" s="112">
        <v>1</v>
      </c>
      <c r="C242" s="126" t="s">
        <v>510</v>
      </c>
      <c r="D242" s="127"/>
      <c r="E242" s="127"/>
      <c r="F242" s="127"/>
      <c r="G242" s="127"/>
      <c r="H242" s="127"/>
      <c r="I242" s="127"/>
      <c r="J242" s="127"/>
      <c r="K242" s="127"/>
      <c r="L242" s="128"/>
      <c r="M242" s="126" t="s">
        <v>511</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8"/>
      <c r="AK242" s="114">
        <v>1</v>
      </c>
      <c r="AL242" s="115"/>
      <c r="AM242" s="115"/>
      <c r="AN242" s="115"/>
      <c r="AO242" s="115"/>
      <c r="AP242" s="116"/>
      <c r="AQ242" s="126">
        <v>6</v>
      </c>
      <c r="AR242" s="127"/>
      <c r="AS242" s="127"/>
      <c r="AT242" s="128"/>
      <c r="AU242" s="114">
        <v>95.9</v>
      </c>
      <c r="AV242" s="115"/>
      <c r="AW242" s="115"/>
      <c r="AX242" s="116"/>
    </row>
    <row r="243" spans="1:50" ht="24" customHeight="1" x14ac:dyDescent="0.15">
      <c r="A243" s="112">
        <v>8</v>
      </c>
      <c r="B243" s="112">
        <v>1</v>
      </c>
      <c r="C243" s="123" t="s">
        <v>500</v>
      </c>
      <c r="D243" s="124"/>
      <c r="E243" s="124"/>
      <c r="F243" s="124"/>
      <c r="G243" s="124"/>
      <c r="H243" s="124"/>
      <c r="I243" s="124"/>
      <c r="J243" s="124"/>
      <c r="K243" s="124"/>
      <c r="L243" s="125"/>
      <c r="M243" s="126" t="s">
        <v>527</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14">
        <v>1</v>
      </c>
      <c r="AL243" s="115"/>
      <c r="AM243" s="115"/>
      <c r="AN243" s="115"/>
      <c r="AO243" s="115"/>
      <c r="AP243" s="116"/>
      <c r="AQ243" s="126" t="s">
        <v>493</v>
      </c>
      <c r="AR243" s="127"/>
      <c r="AS243" s="127"/>
      <c r="AT243" s="128"/>
      <c r="AU243" s="114" t="s">
        <v>493</v>
      </c>
      <c r="AV243" s="115"/>
      <c r="AW243" s="115"/>
      <c r="AX243" s="116"/>
    </row>
    <row r="244" spans="1:50" ht="39.75" customHeight="1" x14ac:dyDescent="0.15">
      <c r="A244" s="112">
        <v>9</v>
      </c>
      <c r="B244" s="112">
        <v>1</v>
      </c>
      <c r="C244" s="123" t="s">
        <v>501</v>
      </c>
      <c r="D244" s="124"/>
      <c r="E244" s="124"/>
      <c r="F244" s="124"/>
      <c r="G244" s="124"/>
      <c r="H244" s="124"/>
      <c r="I244" s="124"/>
      <c r="J244" s="124"/>
      <c r="K244" s="124"/>
      <c r="L244" s="125"/>
      <c r="M244" s="123" t="s">
        <v>502</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14">
        <v>1</v>
      </c>
      <c r="AL244" s="115"/>
      <c r="AM244" s="115"/>
      <c r="AN244" s="115"/>
      <c r="AO244" s="115"/>
      <c r="AP244" s="116"/>
      <c r="AQ244" s="126" t="s">
        <v>503</v>
      </c>
      <c r="AR244" s="127"/>
      <c r="AS244" s="127"/>
      <c r="AT244" s="128"/>
      <c r="AU244" s="114" t="s">
        <v>495</v>
      </c>
      <c r="AV244" s="115"/>
      <c r="AW244" s="115"/>
      <c r="AX244" s="116"/>
    </row>
    <row r="245" spans="1:50" ht="24" customHeight="1" x14ac:dyDescent="0.15">
      <c r="A245" s="112">
        <v>10</v>
      </c>
      <c r="B245" s="112">
        <v>1</v>
      </c>
      <c r="C245" s="113" t="s">
        <v>504</v>
      </c>
      <c r="D245" s="113"/>
      <c r="E245" s="113"/>
      <c r="F245" s="113"/>
      <c r="G245" s="113"/>
      <c r="H245" s="113"/>
      <c r="I245" s="113"/>
      <c r="J245" s="113"/>
      <c r="K245" s="113"/>
      <c r="L245" s="113"/>
      <c r="M245" s="113" t="s">
        <v>505</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v>
      </c>
      <c r="AL245" s="115"/>
      <c r="AM245" s="115"/>
      <c r="AN245" s="115"/>
      <c r="AO245" s="115"/>
      <c r="AP245" s="116"/>
      <c r="AQ245" s="117" t="s">
        <v>503</v>
      </c>
      <c r="AR245" s="113"/>
      <c r="AS245" s="113"/>
      <c r="AT245" s="113"/>
      <c r="AU245" s="114" t="s">
        <v>495</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42" customHeight="1" x14ac:dyDescent="0.15">
      <c r="A269" s="112">
        <v>1</v>
      </c>
      <c r="B269" s="112">
        <v>1</v>
      </c>
      <c r="C269" s="117" t="s">
        <v>528</v>
      </c>
      <c r="D269" s="113"/>
      <c r="E269" s="113"/>
      <c r="F269" s="113"/>
      <c r="G269" s="113"/>
      <c r="H269" s="113"/>
      <c r="I269" s="113"/>
      <c r="J269" s="113"/>
      <c r="K269" s="113"/>
      <c r="L269" s="113"/>
      <c r="M269" s="117" t="s">
        <v>512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v>
      </c>
      <c r="AL269" s="115"/>
      <c r="AM269" s="115"/>
      <c r="AN269" s="115"/>
      <c r="AO269" s="115"/>
      <c r="AP269" s="116"/>
      <c r="AQ269" s="117" t="s">
        <v>495</v>
      </c>
      <c r="AR269" s="113"/>
      <c r="AS269" s="113"/>
      <c r="AT269" s="113"/>
      <c r="AU269" s="114" t="s">
        <v>495</v>
      </c>
      <c r="AV269" s="115"/>
      <c r="AW269" s="115"/>
      <c r="AX269" s="116"/>
    </row>
    <row r="270" spans="1:50" ht="46.5" customHeight="1" x14ac:dyDescent="0.15">
      <c r="A270" s="112">
        <v>2</v>
      </c>
      <c r="B270" s="112">
        <v>1</v>
      </c>
      <c r="C270" s="117" t="s">
        <v>529</v>
      </c>
      <c r="D270" s="113"/>
      <c r="E270" s="113"/>
      <c r="F270" s="113"/>
      <c r="G270" s="113"/>
      <c r="H270" s="113"/>
      <c r="I270" s="113"/>
      <c r="J270" s="113"/>
      <c r="K270" s="113"/>
      <c r="L270" s="113"/>
      <c r="M270" s="117" t="s">
        <v>530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v>
      </c>
      <c r="AL270" s="115"/>
      <c r="AM270" s="115"/>
      <c r="AN270" s="115"/>
      <c r="AO270" s="115"/>
      <c r="AP270" s="116"/>
      <c r="AQ270" s="117" t="s">
        <v>503</v>
      </c>
      <c r="AR270" s="113"/>
      <c r="AS270" s="113"/>
      <c r="AT270" s="113"/>
      <c r="AU270" s="114" t="s">
        <v>495</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531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9.75" customHeight="1" x14ac:dyDescent="0.15">
      <c r="A302" s="112">
        <v>1</v>
      </c>
      <c r="B302" s="112">
        <v>1</v>
      </c>
      <c r="C302" s="117" t="s">
        <v>513</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v>
      </c>
      <c r="AL302" s="115"/>
      <c r="AM302" s="115"/>
      <c r="AN302" s="115"/>
      <c r="AO302" s="115"/>
      <c r="AP302" s="116"/>
      <c r="AQ302" s="117" t="s">
        <v>503</v>
      </c>
      <c r="AR302" s="113"/>
      <c r="AS302" s="113"/>
      <c r="AT302" s="113"/>
      <c r="AU302" s="114" t="s">
        <v>495</v>
      </c>
      <c r="AV302" s="115"/>
      <c r="AW302" s="115"/>
      <c r="AX302" s="116"/>
    </row>
    <row r="303" spans="1:50" ht="24" customHeight="1" x14ac:dyDescent="0.15">
      <c r="A303" s="112">
        <v>2</v>
      </c>
      <c r="B303" s="112">
        <v>1</v>
      </c>
      <c r="C303" s="117" t="s">
        <v>514</v>
      </c>
      <c r="D303" s="113"/>
      <c r="E303" s="113"/>
      <c r="F303" s="113"/>
      <c r="G303" s="113"/>
      <c r="H303" s="113"/>
      <c r="I303" s="113"/>
      <c r="J303" s="113"/>
      <c r="K303" s="113"/>
      <c r="L303" s="113"/>
      <c r="M303" s="117" t="s">
        <v>520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0.1</v>
      </c>
      <c r="AL303" s="115"/>
      <c r="AM303" s="115"/>
      <c r="AN303" s="115"/>
      <c r="AO303" s="115"/>
      <c r="AP303" s="116"/>
      <c r="AQ303" s="117" t="s">
        <v>503</v>
      </c>
      <c r="AR303" s="113"/>
      <c r="AS303" s="113"/>
      <c r="AT303" s="113"/>
      <c r="AU303" s="114" t="s">
        <v>495</v>
      </c>
      <c r="AV303" s="115"/>
      <c r="AW303" s="115"/>
      <c r="AX303" s="116"/>
    </row>
    <row r="304" spans="1:50" ht="24" customHeight="1" x14ac:dyDescent="0.15">
      <c r="A304" s="112">
        <v>3</v>
      </c>
      <c r="B304" s="112">
        <v>1</v>
      </c>
      <c r="C304" s="117" t="s">
        <v>515</v>
      </c>
      <c r="D304" s="113"/>
      <c r="E304" s="113"/>
      <c r="F304" s="113"/>
      <c r="G304" s="113"/>
      <c r="H304" s="113"/>
      <c r="I304" s="113"/>
      <c r="J304" s="113"/>
      <c r="K304" s="113"/>
      <c r="L304" s="113"/>
      <c r="M304" s="117" t="s">
        <v>521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0.1</v>
      </c>
      <c r="AL304" s="115"/>
      <c r="AM304" s="115"/>
      <c r="AN304" s="115"/>
      <c r="AO304" s="115"/>
      <c r="AP304" s="116"/>
      <c r="AQ304" s="117" t="s">
        <v>503</v>
      </c>
      <c r="AR304" s="113"/>
      <c r="AS304" s="113"/>
      <c r="AT304" s="113"/>
      <c r="AU304" s="114" t="s">
        <v>495</v>
      </c>
      <c r="AV304" s="115"/>
      <c r="AW304" s="115"/>
      <c r="AX304" s="116"/>
    </row>
    <row r="305" spans="1:50" ht="24" customHeight="1" x14ac:dyDescent="0.15">
      <c r="A305" s="112">
        <v>4</v>
      </c>
      <c r="B305" s="112">
        <v>1</v>
      </c>
      <c r="C305" s="117" t="s">
        <v>516</v>
      </c>
      <c r="D305" s="113"/>
      <c r="E305" s="113"/>
      <c r="F305" s="113"/>
      <c r="G305" s="113"/>
      <c r="H305" s="113"/>
      <c r="I305" s="113"/>
      <c r="J305" s="113"/>
      <c r="K305" s="113"/>
      <c r="L305" s="113"/>
      <c r="M305" s="117" t="s">
        <v>520</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0.1</v>
      </c>
      <c r="AL305" s="115"/>
      <c r="AM305" s="115"/>
      <c r="AN305" s="115"/>
      <c r="AO305" s="115"/>
      <c r="AP305" s="116"/>
      <c r="AQ305" s="117" t="s">
        <v>503</v>
      </c>
      <c r="AR305" s="113"/>
      <c r="AS305" s="113"/>
      <c r="AT305" s="113"/>
      <c r="AU305" s="114" t="s">
        <v>495</v>
      </c>
      <c r="AV305" s="115"/>
      <c r="AW305" s="115"/>
      <c r="AX305" s="116"/>
    </row>
    <row r="306" spans="1:50" ht="24" customHeight="1" x14ac:dyDescent="0.15">
      <c r="A306" s="112">
        <v>5</v>
      </c>
      <c r="B306" s="112">
        <v>1</v>
      </c>
      <c r="C306" s="117" t="s">
        <v>517</v>
      </c>
      <c r="D306" s="113"/>
      <c r="E306" s="113"/>
      <c r="F306" s="113"/>
      <c r="G306" s="113"/>
      <c r="H306" s="113"/>
      <c r="I306" s="113"/>
      <c r="J306" s="113"/>
      <c r="K306" s="113"/>
      <c r="L306" s="113"/>
      <c r="M306" s="117" t="s">
        <v>521</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0.1</v>
      </c>
      <c r="AL306" s="115"/>
      <c r="AM306" s="115"/>
      <c r="AN306" s="115"/>
      <c r="AO306" s="115"/>
      <c r="AP306" s="116"/>
      <c r="AQ306" s="117" t="s">
        <v>503</v>
      </c>
      <c r="AR306" s="113"/>
      <c r="AS306" s="113"/>
      <c r="AT306" s="113"/>
      <c r="AU306" s="114" t="s">
        <v>495</v>
      </c>
      <c r="AV306" s="115"/>
      <c r="AW306" s="115"/>
      <c r="AX306" s="116"/>
    </row>
    <row r="307" spans="1:50" ht="24" customHeight="1" x14ac:dyDescent="0.15">
      <c r="A307" s="112">
        <v>6</v>
      </c>
      <c r="B307" s="112">
        <v>1</v>
      </c>
      <c r="C307" s="117" t="s">
        <v>518</v>
      </c>
      <c r="D307" s="113"/>
      <c r="E307" s="113"/>
      <c r="F307" s="113"/>
      <c r="G307" s="113"/>
      <c r="H307" s="113"/>
      <c r="I307" s="113"/>
      <c r="J307" s="113"/>
      <c r="K307" s="113"/>
      <c r="L307" s="113"/>
      <c r="M307" s="117" t="s">
        <v>521</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0.1</v>
      </c>
      <c r="AL307" s="115"/>
      <c r="AM307" s="115"/>
      <c r="AN307" s="115"/>
      <c r="AO307" s="115"/>
      <c r="AP307" s="116"/>
      <c r="AQ307" s="117" t="s">
        <v>503</v>
      </c>
      <c r="AR307" s="113"/>
      <c r="AS307" s="113"/>
      <c r="AT307" s="113"/>
      <c r="AU307" s="114" t="s">
        <v>495</v>
      </c>
      <c r="AV307" s="115"/>
      <c r="AW307" s="115"/>
      <c r="AX307" s="116"/>
    </row>
    <row r="308" spans="1:50" ht="39" customHeight="1" x14ac:dyDescent="0.15">
      <c r="A308" s="112">
        <v>7</v>
      </c>
      <c r="B308" s="112">
        <v>1</v>
      </c>
      <c r="C308" s="117" t="s">
        <v>519</v>
      </c>
      <c r="D308" s="113"/>
      <c r="E308" s="113"/>
      <c r="F308" s="113"/>
      <c r="G308" s="113"/>
      <c r="H308" s="113"/>
      <c r="I308" s="113"/>
      <c r="J308" s="113"/>
      <c r="K308" s="113"/>
      <c r="L308" s="113"/>
      <c r="M308" s="117" t="s">
        <v>521</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v>
      </c>
      <c r="AL308" s="115"/>
      <c r="AM308" s="115"/>
      <c r="AN308" s="115"/>
      <c r="AO308" s="115"/>
      <c r="AP308" s="116"/>
      <c r="AQ308" s="117" t="s">
        <v>503</v>
      </c>
      <c r="AR308" s="113"/>
      <c r="AS308" s="113"/>
      <c r="AT308" s="113"/>
      <c r="AU308" s="114" t="s">
        <v>495</v>
      </c>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471</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463</v>
      </c>
      <c r="AX3" s="109"/>
    </row>
    <row r="4" spans="1:50" ht="22.5" customHeight="1" x14ac:dyDescent="0.15">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338"/>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8" t="s">
        <v>65</v>
      </c>
      <c r="Z5" s="121"/>
      <c r="AA5" s="174"/>
      <c r="AB5" s="690"/>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5"/>
      <c r="H6" s="326"/>
      <c r="I6" s="326"/>
      <c r="J6" s="326"/>
      <c r="K6" s="326"/>
      <c r="L6" s="326"/>
      <c r="M6" s="326"/>
      <c r="N6" s="326"/>
      <c r="O6" s="327"/>
      <c r="P6" s="200"/>
      <c r="Q6" s="200"/>
      <c r="R6" s="200"/>
      <c r="S6" s="200"/>
      <c r="T6" s="200"/>
      <c r="U6" s="200"/>
      <c r="V6" s="200"/>
      <c r="W6" s="200"/>
      <c r="X6" s="201"/>
      <c r="Y6" s="120" t="s">
        <v>15</v>
      </c>
      <c r="Z6" s="121"/>
      <c r="AA6" s="174"/>
      <c r="AB6" s="681" t="s">
        <v>464</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360</v>
      </c>
      <c r="AX8" s="109"/>
    </row>
    <row r="9" spans="1:50" ht="22.5" customHeight="1" x14ac:dyDescent="0.15">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338"/>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8" t="s">
        <v>65</v>
      </c>
      <c r="Z10" s="121"/>
      <c r="AA10" s="174"/>
      <c r="AB10" s="690"/>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5"/>
      <c r="H11" s="326"/>
      <c r="I11" s="326"/>
      <c r="J11" s="326"/>
      <c r="K11" s="326"/>
      <c r="L11" s="326"/>
      <c r="M11" s="326"/>
      <c r="N11" s="326"/>
      <c r="O11" s="327"/>
      <c r="P11" s="200"/>
      <c r="Q11" s="200"/>
      <c r="R11" s="200"/>
      <c r="S11" s="200"/>
      <c r="T11" s="200"/>
      <c r="U11" s="200"/>
      <c r="V11" s="200"/>
      <c r="W11" s="200"/>
      <c r="X11" s="201"/>
      <c r="Y11" s="120" t="s">
        <v>15</v>
      </c>
      <c r="Z11" s="121"/>
      <c r="AA11" s="174"/>
      <c r="AB11" s="681"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360</v>
      </c>
      <c r="AX13" s="109"/>
    </row>
    <row r="14" spans="1:50" ht="22.5" customHeight="1" x14ac:dyDescent="0.15">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338"/>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8" t="s">
        <v>65</v>
      </c>
      <c r="Z15" s="121"/>
      <c r="AA15" s="174"/>
      <c r="AB15" s="690"/>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5"/>
      <c r="H16" s="326"/>
      <c r="I16" s="326"/>
      <c r="J16" s="326"/>
      <c r="K16" s="326"/>
      <c r="L16" s="326"/>
      <c r="M16" s="326"/>
      <c r="N16" s="326"/>
      <c r="O16" s="327"/>
      <c r="P16" s="200"/>
      <c r="Q16" s="200"/>
      <c r="R16" s="200"/>
      <c r="S16" s="200"/>
      <c r="T16" s="200"/>
      <c r="U16" s="200"/>
      <c r="V16" s="200"/>
      <c r="W16" s="200"/>
      <c r="X16" s="201"/>
      <c r="Y16" s="120" t="s">
        <v>15</v>
      </c>
      <c r="Z16" s="121"/>
      <c r="AA16" s="174"/>
      <c r="AB16" s="681"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360</v>
      </c>
      <c r="AX18" s="109"/>
    </row>
    <row r="19" spans="1:50" ht="22.5" customHeight="1" x14ac:dyDescent="0.15">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338"/>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8" t="s">
        <v>65</v>
      </c>
      <c r="Z20" s="121"/>
      <c r="AA20" s="174"/>
      <c r="AB20" s="690"/>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5"/>
      <c r="H21" s="326"/>
      <c r="I21" s="326"/>
      <c r="J21" s="326"/>
      <c r="K21" s="326"/>
      <c r="L21" s="326"/>
      <c r="M21" s="326"/>
      <c r="N21" s="326"/>
      <c r="O21" s="327"/>
      <c r="P21" s="200"/>
      <c r="Q21" s="200"/>
      <c r="R21" s="200"/>
      <c r="S21" s="200"/>
      <c r="T21" s="200"/>
      <c r="U21" s="200"/>
      <c r="V21" s="200"/>
      <c r="W21" s="200"/>
      <c r="X21" s="201"/>
      <c r="Y21" s="120" t="s">
        <v>15</v>
      </c>
      <c r="Z21" s="121"/>
      <c r="AA21" s="174"/>
      <c r="AB21" s="681" t="s">
        <v>465</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466</v>
      </c>
      <c r="AX23" s="109"/>
    </row>
    <row r="24" spans="1:50" ht="22.5" customHeight="1" x14ac:dyDescent="0.15">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338"/>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8" t="s">
        <v>65</v>
      </c>
      <c r="Z25" s="121"/>
      <c r="AA25" s="174"/>
      <c r="AB25" s="690"/>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5"/>
      <c r="H26" s="326"/>
      <c r="I26" s="326"/>
      <c r="J26" s="326"/>
      <c r="K26" s="326"/>
      <c r="L26" s="326"/>
      <c r="M26" s="326"/>
      <c r="N26" s="326"/>
      <c r="O26" s="327"/>
      <c r="P26" s="200"/>
      <c r="Q26" s="200"/>
      <c r="R26" s="200"/>
      <c r="S26" s="200"/>
      <c r="T26" s="200"/>
      <c r="U26" s="200"/>
      <c r="V26" s="200"/>
      <c r="W26" s="200"/>
      <c r="X26" s="201"/>
      <c r="Y26" s="120" t="s">
        <v>15</v>
      </c>
      <c r="Z26" s="121"/>
      <c r="AA26" s="174"/>
      <c r="AB26" s="681" t="s">
        <v>465</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463</v>
      </c>
      <c r="AX28" s="109"/>
    </row>
    <row r="29" spans="1:50" ht="22.5" customHeight="1" x14ac:dyDescent="0.15">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338"/>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8" t="s">
        <v>65</v>
      </c>
      <c r="Z30" s="121"/>
      <c r="AA30" s="174"/>
      <c r="AB30" s="690"/>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5"/>
      <c r="H31" s="326"/>
      <c r="I31" s="326"/>
      <c r="J31" s="326"/>
      <c r="K31" s="326"/>
      <c r="L31" s="326"/>
      <c r="M31" s="326"/>
      <c r="N31" s="326"/>
      <c r="O31" s="327"/>
      <c r="P31" s="200"/>
      <c r="Q31" s="200"/>
      <c r="R31" s="200"/>
      <c r="S31" s="200"/>
      <c r="T31" s="200"/>
      <c r="U31" s="200"/>
      <c r="V31" s="200"/>
      <c r="W31" s="200"/>
      <c r="X31" s="201"/>
      <c r="Y31" s="120" t="s">
        <v>15</v>
      </c>
      <c r="Z31" s="121"/>
      <c r="AA31" s="174"/>
      <c r="AB31" s="681" t="s">
        <v>464</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466</v>
      </c>
      <c r="AX33" s="109"/>
    </row>
    <row r="34" spans="1:50" ht="22.5" customHeight="1" x14ac:dyDescent="0.15">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338"/>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8" t="s">
        <v>65</v>
      </c>
      <c r="Z35" s="121"/>
      <c r="AA35" s="174"/>
      <c r="AB35" s="690"/>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5"/>
      <c r="H36" s="326"/>
      <c r="I36" s="326"/>
      <c r="J36" s="326"/>
      <c r="K36" s="326"/>
      <c r="L36" s="326"/>
      <c r="M36" s="326"/>
      <c r="N36" s="326"/>
      <c r="O36" s="327"/>
      <c r="P36" s="200"/>
      <c r="Q36" s="200"/>
      <c r="R36" s="200"/>
      <c r="S36" s="200"/>
      <c r="T36" s="200"/>
      <c r="U36" s="200"/>
      <c r="V36" s="200"/>
      <c r="W36" s="200"/>
      <c r="X36" s="201"/>
      <c r="Y36" s="120" t="s">
        <v>15</v>
      </c>
      <c r="Z36" s="121"/>
      <c r="AA36" s="174"/>
      <c r="AB36" s="681" t="s">
        <v>465</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466</v>
      </c>
      <c r="AX38" s="109"/>
    </row>
    <row r="39" spans="1:50" ht="22.5" customHeight="1" x14ac:dyDescent="0.15">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338"/>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8" t="s">
        <v>65</v>
      </c>
      <c r="Z40" s="121"/>
      <c r="AA40" s="174"/>
      <c r="AB40" s="690"/>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5"/>
      <c r="H41" s="326"/>
      <c r="I41" s="326"/>
      <c r="J41" s="326"/>
      <c r="K41" s="326"/>
      <c r="L41" s="326"/>
      <c r="M41" s="326"/>
      <c r="N41" s="326"/>
      <c r="O41" s="327"/>
      <c r="P41" s="200"/>
      <c r="Q41" s="200"/>
      <c r="R41" s="200"/>
      <c r="S41" s="200"/>
      <c r="T41" s="200"/>
      <c r="U41" s="200"/>
      <c r="V41" s="200"/>
      <c r="W41" s="200"/>
      <c r="X41" s="201"/>
      <c r="Y41" s="120" t="s">
        <v>15</v>
      </c>
      <c r="Z41" s="121"/>
      <c r="AA41" s="174"/>
      <c r="AB41" s="681" t="s">
        <v>465</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466</v>
      </c>
      <c r="AX43" s="109"/>
    </row>
    <row r="44" spans="1:50" ht="22.5" customHeight="1" x14ac:dyDescent="0.15">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338"/>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8" t="s">
        <v>65</v>
      </c>
      <c r="Z45" s="121"/>
      <c r="AA45" s="174"/>
      <c r="AB45" s="690"/>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5"/>
      <c r="H46" s="326"/>
      <c r="I46" s="326"/>
      <c r="J46" s="326"/>
      <c r="K46" s="326"/>
      <c r="L46" s="326"/>
      <c r="M46" s="326"/>
      <c r="N46" s="326"/>
      <c r="O46" s="327"/>
      <c r="P46" s="200"/>
      <c r="Q46" s="200"/>
      <c r="R46" s="200"/>
      <c r="S46" s="200"/>
      <c r="T46" s="200"/>
      <c r="U46" s="200"/>
      <c r="V46" s="200"/>
      <c r="W46" s="200"/>
      <c r="X46" s="201"/>
      <c r="Y46" s="120" t="s">
        <v>15</v>
      </c>
      <c r="Z46" s="121"/>
      <c r="AA46" s="174"/>
      <c r="AB46" s="681" t="s">
        <v>465</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463</v>
      </c>
      <c r="AX48" s="109"/>
    </row>
    <row r="49" spans="1:50" ht="22.5" customHeight="1" x14ac:dyDescent="0.15">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338"/>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8" t="s">
        <v>65</v>
      </c>
      <c r="Z50" s="121"/>
      <c r="AA50" s="174"/>
      <c r="AB50" s="690"/>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5"/>
      <c r="H51" s="326"/>
      <c r="I51" s="326"/>
      <c r="J51" s="326"/>
      <c r="K51" s="326"/>
      <c r="L51" s="326"/>
      <c r="M51" s="326"/>
      <c r="N51" s="326"/>
      <c r="O51" s="327"/>
      <c r="P51" s="200"/>
      <c r="Q51" s="200"/>
      <c r="R51" s="200"/>
      <c r="S51" s="200"/>
      <c r="T51" s="200"/>
      <c r="U51" s="200"/>
      <c r="V51" s="200"/>
      <c r="W51" s="200"/>
      <c r="X51" s="201"/>
      <c r="Y51" s="120" t="s">
        <v>15</v>
      </c>
      <c r="Z51" s="121"/>
      <c r="AA51" s="174"/>
      <c r="AB51" s="691" t="s">
        <v>464</v>
      </c>
      <c r="AC51" s="692"/>
      <c r="AD51" s="692"/>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371</v>
      </c>
      <c r="H2" s="391"/>
      <c r="I2" s="391"/>
      <c r="J2" s="391"/>
      <c r="K2" s="391"/>
      <c r="L2" s="391"/>
      <c r="M2" s="391"/>
      <c r="N2" s="391"/>
      <c r="O2" s="391"/>
      <c r="P2" s="391"/>
      <c r="Q2" s="391"/>
      <c r="R2" s="391"/>
      <c r="S2" s="391"/>
      <c r="T2" s="391"/>
      <c r="U2" s="391"/>
      <c r="V2" s="391"/>
      <c r="W2" s="391"/>
      <c r="X2" s="391"/>
      <c r="Y2" s="391"/>
      <c r="Z2" s="391"/>
      <c r="AA2" s="391"/>
      <c r="AB2" s="392"/>
      <c r="AC2" s="390" t="s">
        <v>459</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2015-06-16T01:39:29Z</cp:lastPrinted>
  <dcterms:created xsi:type="dcterms:W3CDTF">2012-03-13T00:50:25Z</dcterms:created>
  <dcterms:modified xsi:type="dcterms:W3CDTF">2015-07-08T10:33:41Z</dcterms:modified>
</cp:coreProperties>
</file>