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<sst xmlns="http://schemas.openxmlformats.org/spreadsheetml/2006/main" count="1252" uniqueCount="494">
  <si>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</si>
  <si>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</si>
  <si>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</si>
  <si>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</si>
  <si>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</si>
  <si>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</si>
  <si>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</si>
  <si>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</si>
  <si>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</si>
  <si>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</si>
  <si>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</si>
  <si>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</si>
  <si>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</si>
  <si>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</si>
  <si>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</si>
  <si>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</si>
  <si>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</si>
  <si>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</si>
  <si>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</si>
  <si>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</si>
  <si>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</si>
  <si>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</si>
  <si>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</si>
  <si>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</si>
  <si>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</si>
  <si>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</si>
  <si>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</si>
  <si>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</si>
  <si>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</si>
  <si>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</si>
  <si>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</si>
  <si>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</si>
  <si>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</si>
  <si>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</si>
  <si>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</si>
  <si>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</si>
  <si>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</si>
  <si>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</si>
  <si>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</si>
  <si>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</si>
  <si>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</si>
  <si>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</si>
  <si>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</si>
  <si>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</si>
  <si>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</si>
  <si>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</si>
  <si>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</si>
  <si>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</si>
  <si>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</si>
  <si>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</si>
  <si>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</si>
  <si>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</si>
  <si>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</si>
  <si>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</si>
  <si>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</si>
  <si>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</si>
  <si>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</si>
  <si>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</si>
  <si>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</si>
  <si>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</si>
  <si>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</si>
  <si>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</si>
  <si>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</si>
  <si>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</si>
  <si>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</si>
  <si>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</si>
  <si>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</si>
  <si>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</si>
  <si>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</si>
  <si>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</si>
  <si>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</si>
  <si>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</si>
  <si>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</si>
  <si>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</si>
  <si>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</si>
  <si>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</si>
  <si>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</si>
  <si>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</si>
  <si>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</si>
  <si>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</si>
  <si>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</si>
  <si>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</si>
  <si>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</si>
  <si>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</si>
  <si>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</si>
  <si>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</si>
  <si>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</si>
  <si>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</si>
  <si>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</si>
  <si>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</si>
  <si>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</si>
  <si>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</si>
  <si>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</si>
  <si>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</si>
  <si>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</si>
  <si>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</si>
  <si>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</si>
  <si>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</si>
  <si>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</si>
  <si>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</si>
  <si>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</si>
  <si>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</si>
  <si>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</si>
  <si>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</si>
  <si>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</si>
  <si>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</si>
  <si>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</si>
  <si>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</si>
  <si>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</si>
  <si>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</si>
  <si>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</si>
  <si>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</si>
  <si>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</si>
  <si>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</si>
  <si>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</si>
  <si>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</si>
  <si>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</si>
  <si>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</si>
  <si>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</si>
  <si>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</si>
  <si>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</si>
  <si>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</si>
  <si>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</si>
  <si>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</si>
  <si>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</si>
  <si>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</si>
  <si>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</si>
  <si>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</si>
  <si>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</si>
  <si>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</si>
  <si>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</si>
  <si>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</si>
  <si>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</si>
  <si>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</si>
  <si>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</si>
  <si>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</si>
  <si>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</si>
  <si>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</si>
  <si>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</si>
  <si>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</si>
  <si>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</si>
  <si>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</si>
  <si>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</si>
  <si>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</si>
  <si>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</si>
  <si>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</si>
  <si>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</si>
  <si>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</si>
  <si>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</si>
  <si>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</si>
  <si>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</si>
  <si>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</si>
  <si>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</si>
  <si>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</si>
  <si>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</si>
  <si>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</si>
  <si>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</si>
  <si>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</si>
  <si>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</si>
  <si>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</si>
  <si>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</si>
  <si>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</si>
  <si>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</si>
  <si>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</si>
  <si>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</si>
  <si>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</si>
  <si>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</si>
  <si>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</si>
  <si>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</si>
  <si>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</si>
  <si>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</si>
  <si>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</si>
  <si>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</si>
  <si>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</si>
  <si>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</si>
  <si>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</si>
  <si>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</si>
  <si>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</si>
  <si>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</si>
  <si>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</si>
  <si>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</si>
  <si>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</si>
  <si>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</si>
  <si>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</si>
  <si>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</si>
  <si>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</si>
  <si>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</si>
  <si>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</si>
  <si>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</si>
  <si>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</si>
  <si>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</si>
  <si>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</si>
  <si>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</si>
  <si>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</si>
  <si>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</si>
  <si>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</si>
  <si>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</si>
  <si>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</si>
  <si>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</si>
  <si>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</si>
  <si>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</si>
  <si>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</si>
  <si>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</si>
  <si>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</si>
  <si>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</si>
  <si>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</si>
  <si>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</si>
  <si>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</si>
  <si>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</si>
  <si>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</si>
  <si>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</si>
  <si>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</si>
  <si>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</si>
  <si>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</si>
  <si>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</si>
  <si>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</si>
  <si>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</si>
  <si>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</si>
  <si>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</si>
  <si>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</si>
  <si>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</si>
  <si>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</si>
  <si>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</si>
  <si>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</si>
  <si>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</si>
  <si>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</si>
  <si>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</si>
  <si>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</si>
  <si>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</si>
  <si>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</si>
  <si>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</si>
  <si>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</si>
  <si>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</si>
  <si>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</si>
  <si>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</si>
  <si>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</si>
  <si>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</si>
  <si>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</si>
  <si>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</si>
  <si>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</si>
  <si>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</si>
  <si>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</si>
  <si>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</si>
  <si>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</si>
  <si>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</si>
  <si>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</si>
  <si>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</si>
  <si>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</si>
  <si>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</si>
  <si>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</si>
  <si>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</si>
  <si>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</si>
  <si>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</si>
  <si>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</si>
  <si>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</si>
  <si>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</si>
  <si>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</si>
  <si>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</si>
  <si>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</si>
  <si>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</si>
  <si>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</si>
  <si>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</si>
  <si>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</si>
  <si>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</si>
  <si>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</si>
  <si>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</si>
  <si>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</si>
  <si>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</si>
  <si>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</si>
  <si>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</si>
  <si>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</si>
  <si>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</si>
  <si>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</si>
  <si>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</si>
  <si>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</si>
  <si>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</si>
  <si>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</si>
  <si>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</si>
  <si>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</si>
  <si>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</si>
  <si>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</si>
  <si>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</si>
  <si>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</si>
  <si>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</si>
  <si>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</si>
  <si>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</si>
  <si>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</si>
  <si>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</si>
  <si>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</si>
  <si>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</si>
  <si>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</si>
  <si>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</si>
  <si>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</si>
  <si>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</si>
  <si>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</si>
  <si>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</si>
  <si>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</si>
  <si>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</si>
  <si>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</si>
  <si>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</si>
  <si>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</si>
  <si>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</si>
  <si>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</si>
  <si>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</si>
  <si>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</si>
  <si>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</si>
  <si>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</si>
  <si>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</si>
  <si>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</si>
  <si>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</si>
  <si>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</si>
  <si>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</si>
  <si>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</si>
  <si>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</si>
  <si>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</si>
  <si>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</si>
  <si>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</si>
  <si>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</si>
  <si>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</si>
  <si>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</si>
  <si>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</si>
  <si>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</si>
  <si>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</si>
  <si>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</si>
  <si>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</si>
  <si>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</si>
  <si>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</si>
  <si>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</si>
  <si>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</si>
  <si>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</si>
  <si>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</si>
  <si>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</si>
  <si>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</si>
  <si>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</si>
  <si>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</si>
  <si>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</si>
  <si>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</si>
  <si>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</si>
  <si>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</si>
  <si>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</si>
  <si>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</si>
  <si>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</si>
  <si>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</si>
  <si>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</si>
  <si>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</si>
  <si>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</si>
  <si>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</si>
  <si>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</si>
  <si>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</si>
  <si>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</si>
  <si>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</si>
  <si>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</si>
  <si>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</si>
  <si>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</si>
  <si>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</si>
  <si>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</si>
  <si>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</si>
  <si>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</si>
  <si>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</si>
  <si>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</si>
  <si>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</si>
  <si>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</si>
  <si>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</si>
  <si>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</si>
  <si>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</si>
  <si>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</si>
  <si>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</si>
  <si>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</si>
  <si>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</si>
  <si>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</si>
  <si>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</si>
  <si>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</si>
  <si>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</si>
  <si>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</si>
  <si>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</si>
  <si>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</si>
  <si>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</si>
  <si>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</si>
  <si>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</si>
  <si>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</si>
  <si>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</si>
  <si>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</si>
  <si>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</si>
  <si>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</si>
  <si>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</si>
  <si>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</si>
  <si>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</si>
  <si>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</si>
  <si>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</si>
  <si>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</si>
  <si>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</si>
  <si>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</si>
  <si>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</si>
  <si>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</si>
  <si>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</si>
  <si>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</si>
  <si>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</si>
  <si>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</si>
  <si>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</si>
  <si>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</si>
  <si>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</si>
  <si>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</si>
  <si>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</si>
  <si>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</si>
  <si>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</si>
  <si>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</si>
  <si>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</si>
  <si>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</si>
  <si>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</si>
  <si>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</si>
  <si>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</si>
  <si>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</si>
  <si>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</si>
  <si>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</si>
  <si>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</si>
  <si>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</si>
  <si>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</si>
  <si>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</si>
  <si>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</si>
  <si>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</si>
  <si>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</si>
  <si>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</si>
  <si>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</si>
  <si>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</si>
  <si>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</si>
  <si>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</si>
  <si>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</si>
  <si>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</si>
  <si>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</si>
  <si>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</si>
  <si>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</si>
  <si>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</si>
  <si>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</si>
  <si>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</si>
  <si>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</si>
  <si>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</si>
  <si>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</si>
  <si>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</si>
  <si>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</si>
  <si>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</si>
  <si>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</si>
  <si>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</si>
  <si>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</si>
  <si>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</si>
  <si>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</si>
  <si>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</si>
  <si>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</si>
  <si>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</si>
  <si>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</si>
  <si>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</si>
  <si>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</si>
  <si>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</si>
  <si>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</si>
  <si>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</si>
  <si>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</si>
  <si>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</si>
  <si>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</si>
  <si>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</si>
  <si>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</si>
  <si>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</si>
  <si>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</si>
  <si>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</si>
  <si>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</si>
  <si>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</si>
  <si>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</si>
  <si>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</si>
  <si>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</si>
  <si>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</si>
  <si>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</si>
  <si>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</si>
  <si>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</si>
  <si>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鉄道局</t>
    <rPh sb="0" eb="2">
      <t>テツドウ</t>
    </rPh>
    <rPh sb="2" eb="3">
      <t>キョク</t>
    </rPh>
    <phoneticPr fontId="5"/>
  </si>
  <si>
    <t>施設課</t>
    <rPh sb="0" eb="3">
      <t>シセツカ</t>
    </rPh>
    <phoneticPr fontId="5"/>
  </si>
  <si>
    <t>江口　秀二</t>
    <rPh sb="0" eb="2">
      <t>エグチ</t>
    </rPh>
    <rPh sb="3" eb="5">
      <t>シュウジ</t>
    </rPh>
    <phoneticPr fontId="5"/>
  </si>
  <si>
    <t>○</t>
  </si>
  <si>
    <t>％</t>
    <phoneticPr fontId="5"/>
  </si>
  <si>
    <t>‐</t>
  </si>
  <si>
    <t>関係各所と連携し必要な事業箇所の把握・精査に努め、事業を実施する。
また、事業の進捗状況をこまめに把握し、不用の縮減に努める。</t>
    <rPh sb="37" eb="39">
      <t>ジギョウ</t>
    </rPh>
    <rPh sb="40" eb="42">
      <t>シンチョク</t>
    </rPh>
    <rPh sb="42" eb="44">
      <t>ジョウキョウ</t>
    </rPh>
    <rPh sb="49" eb="51">
      <t>ハアク</t>
    </rPh>
    <rPh sb="53" eb="55">
      <t>フヨウ</t>
    </rPh>
    <rPh sb="56" eb="58">
      <t>シュクゲン</t>
    </rPh>
    <rPh sb="59" eb="60">
      <t>ツト</t>
    </rPh>
    <phoneticPr fontId="5"/>
  </si>
  <si>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する。</t>
    <phoneticPr fontId="5"/>
  </si>
  <si>
    <t>鉄道施設総合安全対策事業（耐震・浸水対策事業）</t>
    <rPh sb="0" eb="2">
      <t>テツドウ</t>
    </rPh>
    <rPh sb="2" eb="4">
      <t>シセツ</t>
    </rPh>
    <rPh sb="4" eb="6">
      <t>ソウゴウ</t>
    </rPh>
    <rPh sb="6" eb="8">
      <t>アンゼン</t>
    </rPh>
    <rPh sb="8" eb="10">
      <t>タイサク</t>
    </rPh>
    <rPh sb="10" eb="12">
      <t>ジギョウ</t>
    </rPh>
    <rPh sb="13" eb="15">
      <t>タイシン</t>
    </rPh>
    <rPh sb="16" eb="18">
      <t>シンスイ</t>
    </rPh>
    <rPh sb="18" eb="20">
      <t>タイサク</t>
    </rPh>
    <rPh sb="20" eb="22">
      <t>ジギョウ</t>
    </rPh>
    <phoneticPr fontId="5"/>
  </si>
  <si>
    <t xml:space="preserve">（耐震対策）　
防災・減災対策の強化が喫緊の課題となっている首都直下地震・南海トラフ地震等の大規模地震に備えて、国土強靱化の観点から地震時における鉄道網の確保を図るとともに、一時避難場所や緊急輸送道路の確保等の公共的機能も考慮し、より多くの鉄道利用者の安全確保を図るため、主要駅や高架橋等の耐震対策の推進を図る。
（浸水対策）　
　大都市圏では地下駅等の地下空間が数多く存在し、豪雨等による河川の氾濫や大地震に伴う津波等が発生すれば深刻な浸水被害が懸念されるため、各自治体の定めるハザードマップ等により、浸水被害が想定される地下駅等（出入口、トンネル等）の中で、早期に対策が必要な箇所の防水扉や止水板等の浸水対策を推進し、防災・減災対策の強化を図る。
</t>
    <rPh sb="1" eb="3">
      <t>タイシン</t>
    </rPh>
    <rPh sb="3" eb="5">
      <t>タイサク</t>
    </rPh>
    <rPh sb="8" eb="10">
      <t>ボウサイ</t>
    </rPh>
    <rPh sb="11" eb="13">
      <t>ゲンサイ</t>
    </rPh>
    <rPh sb="13" eb="15">
      <t>タイサク</t>
    </rPh>
    <rPh sb="16" eb="18">
      <t>キョウカ</t>
    </rPh>
    <rPh sb="19" eb="21">
      <t>キッキン</t>
    </rPh>
    <rPh sb="22" eb="24">
      <t>カダイ</t>
    </rPh>
    <rPh sb="30" eb="32">
      <t>シュト</t>
    </rPh>
    <rPh sb="32" eb="34">
      <t>チョッカ</t>
    </rPh>
    <rPh sb="34" eb="36">
      <t>ジシン</t>
    </rPh>
    <rPh sb="37" eb="39">
      <t>ナンカイ</t>
    </rPh>
    <rPh sb="42" eb="44">
      <t>ジシン</t>
    </rPh>
    <rPh sb="44" eb="45">
      <t>トウ</t>
    </rPh>
    <rPh sb="46" eb="49">
      <t>ダイキボ</t>
    </rPh>
    <rPh sb="49" eb="51">
      <t>ジシン</t>
    </rPh>
    <rPh sb="52" eb="53">
      <t>ソナ</t>
    </rPh>
    <rPh sb="56" eb="58">
      <t>コクド</t>
    </rPh>
    <rPh sb="58" eb="61">
      <t>キョウジンカ</t>
    </rPh>
    <rPh sb="62" eb="64">
      <t>カンテン</t>
    </rPh>
    <rPh sb="66" eb="69">
      <t>ジシンジ</t>
    </rPh>
    <rPh sb="73" eb="76">
      <t>テツドウモウ</t>
    </rPh>
    <rPh sb="77" eb="79">
      <t>カクホ</t>
    </rPh>
    <rPh sb="80" eb="81">
      <t>ハカ</t>
    </rPh>
    <rPh sb="87" eb="89">
      <t>イチジ</t>
    </rPh>
    <rPh sb="89" eb="91">
      <t>ヒナン</t>
    </rPh>
    <rPh sb="91" eb="93">
      <t>バショ</t>
    </rPh>
    <rPh sb="94" eb="96">
      <t>キンキュウ</t>
    </rPh>
    <rPh sb="96" eb="98">
      <t>ユソウ</t>
    </rPh>
    <rPh sb="98" eb="100">
      <t>ドウロ</t>
    </rPh>
    <rPh sb="101" eb="103">
      <t>カクホ</t>
    </rPh>
    <rPh sb="103" eb="104">
      <t>トウ</t>
    </rPh>
    <rPh sb="105" eb="108">
      <t>コウキョウテキ</t>
    </rPh>
    <rPh sb="108" eb="110">
      <t>キノウ</t>
    </rPh>
    <rPh sb="111" eb="113">
      <t>コウリョ</t>
    </rPh>
    <rPh sb="117" eb="118">
      <t>オオ</t>
    </rPh>
    <rPh sb="120" eb="122">
      <t>テツドウ</t>
    </rPh>
    <rPh sb="122" eb="125">
      <t>リヨウシャ</t>
    </rPh>
    <rPh sb="126" eb="128">
      <t>アンゼン</t>
    </rPh>
    <rPh sb="128" eb="130">
      <t>カクホ</t>
    </rPh>
    <rPh sb="131" eb="132">
      <t>ハカ</t>
    </rPh>
    <rPh sb="136" eb="139">
      <t>シュヨウエキ</t>
    </rPh>
    <rPh sb="140" eb="143">
      <t>コウカキョウ</t>
    </rPh>
    <rPh sb="143" eb="144">
      <t>トウ</t>
    </rPh>
    <rPh sb="145" eb="147">
      <t>タイシン</t>
    </rPh>
    <rPh sb="147" eb="149">
      <t>タイサク</t>
    </rPh>
    <rPh sb="150" eb="152">
      <t>スイシン</t>
    </rPh>
    <rPh sb="153" eb="154">
      <t>ハカ</t>
    </rPh>
    <rPh sb="158" eb="160">
      <t>シンスイ</t>
    </rPh>
    <rPh sb="160" eb="162">
      <t>タイサク</t>
    </rPh>
    <phoneticPr fontId="5"/>
  </si>
  <si>
    <t>（耐震対策）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
（浸水対策）
　各種ハザードマップ等において浸水被害が想定される駅出入口、トンネル坑口、換気口等の開口部及びトンネル内について、止水板、防水扉、浸水防止機等の整備により浸水対策を行う事業を対象に、補助対象工事費のの１／３（ただし地方公共団体の補助額以内）を予算の範囲内において補助する。</t>
    <rPh sb="1" eb="3">
      <t>タイシン</t>
    </rPh>
    <rPh sb="3" eb="5">
      <t>タイサク</t>
    </rPh>
    <rPh sb="9" eb="12">
      <t>ジョウコウキャク</t>
    </rPh>
    <rPh sb="12" eb="13">
      <t>スウ</t>
    </rPh>
    <rPh sb="319" eb="321">
      <t>シンスイ</t>
    </rPh>
    <rPh sb="321" eb="323">
      <t>タイサク</t>
    </rPh>
    <rPh sb="350" eb="351">
      <t>エキ</t>
    </rPh>
    <rPh sb="351" eb="354">
      <t>デイリグチ</t>
    </rPh>
    <rPh sb="359" eb="360">
      <t>コウ</t>
    </rPh>
    <rPh sb="360" eb="361">
      <t>クチ</t>
    </rPh>
    <rPh sb="362" eb="365">
      <t>カンキコウ</t>
    </rPh>
    <rPh sb="365" eb="366">
      <t>トウ</t>
    </rPh>
    <rPh sb="367" eb="370">
      <t>カイコウブ</t>
    </rPh>
    <rPh sb="370" eb="371">
      <t>オヨ</t>
    </rPh>
    <rPh sb="376" eb="377">
      <t>ナイ</t>
    </rPh>
    <rPh sb="382" eb="385">
      <t>シスイバン</t>
    </rPh>
    <rPh sb="386" eb="388">
      <t>ボウスイ</t>
    </rPh>
    <rPh sb="388" eb="389">
      <t>トビラ</t>
    </rPh>
    <rPh sb="390" eb="392">
      <t>シンスイ</t>
    </rPh>
    <rPh sb="407" eb="408">
      <t>オコナ</t>
    </rPh>
    <phoneticPr fontId="5"/>
  </si>
  <si>
    <t>首都直下地震又は南海トラフ地震で震度６強以上が想定される地域等に存在する主要鉄道路線における耐震補強実施箇所数</t>
    <rPh sb="0" eb="2">
      <t>シュト</t>
    </rPh>
    <rPh sb="2" eb="4">
      <t>チョッカ</t>
    </rPh>
    <rPh sb="4" eb="6">
      <t>ジシン</t>
    </rPh>
    <rPh sb="6" eb="7">
      <t>マタ</t>
    </rPh>
    <rPh sb="8" eb="10">
      <t>ナンカイ</t>
    </rPh>
    <rPh sb="13" eb="15">
      <t>ジシン</t>
    </rPh>
    <rPh sb="16" eb="18">
      <t>シンド</t>
    </rPh>
    <rPh sb="19" eb="22">
      <t>キョウイジョウ</t>
    </rPh>
    <rPh sb="23" eb="25">
      <t>ソウテイ</t>
    </rPh>
    <rPh sb="28" eb="30">
      <t>チイキ</t>
    </rPh>
    <rPh sb="30" eb="31">
      <t>トウ</t>
    </rPh>
    <rPh sb="32" eb="34">
      <t>ソンザイ</t>
    </rPh>
    <rPh sb="36" eb="38">
      <t>シュヨウ</t>
    </rPh>
    <rPh sb="38" eb="40">
      <t>テツドウ</t>
    </rPh>
    <rPh sb="40" eb="42">
      <t>ロセン</t>
    </rPh>
    <rPh sb="46" eb="48">
      <t>タイシン</t>
    </rPh>
    <rPh sb="48" eb="50">
      <t>ホキョウ</t>
    </rPh>
    <rPh sb="50" eb="52">
      <t>ジッシ</t>
    </rPh>
    <rPh sb="52" eb="54">
      <t>カショ</t>
    </rPh>
    <rPh sb="54" eb="55">
      <t>スウ</t>
    </rPh>
    <phoneticPr fontId="5"/>
  </si>
  <si>
    <t>箇所</t>
    <rPh sb="0" eb="2">
      <t>カショ</t>
    </rPh>
    <phoneticPr fontId="5"/>
  </si>
  <si>
    <t>箇所</t>
    <rPh sb="0" eb="2">
      <t>カショ</t>
    </rPh>
    <phoneticPr fontId="5"/>
  </si>
  <si>
    <t>執行額／箇所　　　　　　　　　　　</t>
    <rPh sb="0" eb="2">
      <t>シッコウ</t>
    </rPh>
    <rPh sb="2" eb="3">
      <t>ガク</t>
    </rPh>
    <rPh sb="4" eb="6">
      <t>カショ</t>
    </rPh>
    <phoneticPr fontId="5"/>
  </si>
  <si>
    <t>首都直下地震又は南海トラフ地震で震度６強以上が想定される地域等で耐震化を推進する</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5">
      <t>タイシンカ</t>
    </rPh>
    <rPh sb="36" eb="38">
      <t>スイシン</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</si>
  <si>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</si>
  <si>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国土強靱化基本計画、社会資本整備重点計画、防災基本計画</t>
    <rPh sb="0" eb="2">
      <t>コクド</t>
    </rPh>
    <rPh sb="2" eb="4">
      <t>キョウジン</t>
    </rPh>
    <rPh sb="4" eb="5">
      <t>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phoneticPr fontId="5"/>
  </si>
  <si>
    <t>鉄道施設の耐震・浸水対策の実施については、国土強靱化基本計画等に位置づけられている。</t>
    <rPh sb="0" eb="2">
      <t>テツドウ</t>
    </rPh>
    <rPh sb="2" eb="4">
      <t>シセツ</t>
    </rPh>
    <rPh sb="5" eb="7">
      <t>タイシン</t>
    </rPh>
    <rPh sb="8" eb="10">
      <t>シンスイ</t>
    </rPh>
    <rPh sb="10" eb="12">
      <t>タイサク</t>
    </rPh>
    <rPh sb="13" eb="15">
      <t>ジッシ</t>
    </rPh>
    <rPh sb="21" eb="23">
      <t>コクド</t>
    </rPh>
    <rPh sb="23" eb="25">
      <t>キョウジン</t>
    </rPh>
    <rPh sb="25" eb="26">
      <t>バ</t>
    </rPh>
    <rPh sb="26" eb="28">
      <t>キホン</t>
    </rPh>
    <rPh sb="28" eb="30">
      <t>ケイカク</t>
    </rPh>
    <rPh sb="30" eb="31">
      <t>トウ</t>
    </rPh>
    <rPh sb="32" eb="34">
      <t>イチ</t>
    </rPh>
    <phoneticPr fontId="5"/>
  </si>
  <si>
    <t>首都直下地震、南海トラフ地震等の大規模地震の発生が懸念されるとともに、近年豪雨被害が増加する中、それらに備えた対策が急務である。</t>
    <rPh sb="0" eb="2">
      <t>シュト</t>
    </rPh>
    <rPh sb="2" eb="4">
      <t>チョッカ</t>
    </rPh>
    <rPh sb="4" eb="6">
      <t>ジシン</t>
    </rPh>
    <rPh sb="7" eb="9">
      <t>ナンカイ</t>
    </rPh>
    <rPh sb="12" eb="14">
      <t>ジシン</t>
    </rPh>
    <rPh sb="14" eb="15">
      <t>トウ</t>
    </rPh>
    <rPh sb="16" eb="19">
      <t>ダイキボ</t>
    </rPh>
    <rPh sb="19" eb="21">
      <t>ジシン</t>
    </rPh>
    <rPh sb="22" eb="24">
      <t>ハッセイ</t>
    </rPh>
    <rPh sb="25" eb="27">
      <t>ケネン</t>
    </rPh>
    <rPh sb="35" eb="37">
      <t>キンネン</t>
    </rPh>
    <rPh sb="37" eb="39">
      <t>ゴウウ</t>
    </rPh>
    <rPh sb="39" eb="41">
      <t>ヒガイ</t>
    </rPh>
    <rPh sb="42" eb="44">
      <t>ゾウカ</t>
    </rPh>
    <rPh sb="46" eb="47">
      <t>ナカ</t>
    </rPh>
    <rPh sb="52" eb="53">
      <t>ソナ</t>
    </rPh>
    <rPh sb="55" eb="57">
      <t>タイサク</t>
    </rPh>
    <rPh sb="58" eb="60">
      <t>キュウム</t>
    </rPh>
    <phoneticPr fontId="5"/>
  </si>
  <si>
    <t>5　安全で安心できる交通の確保、治安・生活安全の確保
 １４　公共交通の安全確保、鉄道の安全性向上、
     ハイジャック、航空機テロ防止を推進する</t>
    <rPh sb="31" eb="33">
      <t>コウキョウ</t>
    </rPh>
    <rPh sb="33" eb="35">
      <t>コウツウ</t>
    </rPh>
    <rPh sb="36" eb="38">
      <t>アンゼン</t>
    </rPh>
    <rPh sb="38" eb="40">
      <t>カクホ</t>
    </rPh>
    <rPh sb="41" eb="43">
      <t>テツドウ</t>
    </rPh>
    <rPh sb="44" eb="46">
      <t>アンゼン</t>
    </rPh>
    <rPh sb="46" eb="47">
      <t>セイ</t>
    </rPh>
    <rPh sb="47" eb="49">
      <t>コウジョウ</t>
    </rPh>
    <rPh sb="63" eb="66">
      <t>コウクウキ</t>
    </rPh>
    <rPh sb="68" eb="70">
      <t>ボウシ</t>
    </rPh>
    <rPh sb="71" eb="73">
      <t>スイシン</t>
    </rPh>
    <phoneticPr fontId="5"/>
  </si>
  <si>
    <t>鉄道施設総合安全対策事業費補助</t>
    <rPh sb="0" eb="2">
      <t>テツドウ</t>
    </rPh>
    <rPh sb="2" eb="4">
      <t>シセツ</t>
    </rPh>
    <rPh sb="4" eb="6">
      <t>ソウゴウ</t>
    </rPh>
    <rPh sb="6" eb="8">
      <t>アンゼン</t>
    </rPh>
    <rPh sb="8" eb="10">
      <t>タイサク</t>
    </rPh>
    <rPh sb="10" eb="12">
      <t>ジギョウ</t>
    </rPh>
    <rPh sb="12" eb="13">
      <t>ヒ</t>
    </rPh>
    <rPh sb="13" eb="15">
      <t>ホジョ</t>
    </rPh>
    <phoneticPr fontId="5"/>
  </si>
  <si>
    <t>首都直下地震又は南海トラフ地震で震度６強以上が想定される地域等に存在する主要鉄道路線の耐震化率</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4">
      <t>ソンザイ</t>
    </rPh>
    <rPh sb="36" eb="38">
      <t>シュヨウ</t>
    </rPh>
    <rPh sb="38" eb="40">
      <t>テツドウ</t>
    </rPh>
    <rPh sb="40" eb="42">
      <t>ロセン</t>
    </rPh>
    <rPh sb="43" eb="46">
      <t>タイシンカ</t>
    </rPh>
    <rPh sb="46" eb="47">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</si>
</sst>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1" xfId="0" applyNumberFormat="1" applyFont="1" applyFill="1" applyBorder="1" applyAlignment="1" applyProtection="1">
      <alignment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3" fillId="0" borderId="14" xfId="0" applyNumberFormat="1" applyFont="1" applyFill="1" applyBorder="1" applyAlignment="1" applyProtection="1">
      <alignment vertical="center"/>
      <protection locked="0"/>
    </xf>
    <xf numFmtId="177" fontId="0" fillId="0" borderId="15" xfId="0" applyNumberFormat="1" applyFill="1" applyBorder="1" applyAlignment="1" applyProtection="1">
      <alignment vertical="center"/>
      <protection locked="0"/>
    </xf>
    <xf numFmtId="177" fontId="0" fillId="0" borderId="16" xfId="0" applyNumberFormat="1" applyFill="1" applyBorder="1" applyAlignment="1" applyProtection="1">
      <alignment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 xfId="0" applyFont="1" applyFill="1" applyBorder="1" applyAlignment="1" applyProtection="1">
      <alignment horizontal="right" vertical="center"/>
      <protection locked="0"/>
    </xf>
    <xf numFmtId="0" fontId="0" fillId="0" borderId="15" xfId="0" applyFont="1" applyFill="1" applyBorder="1" applyAlignment="1" applyProtection="1">
      <alignment horizontal="right" vertical="center"/>
      <protection locked="0"/>
    </xf>
    <xf numFmtId="0" fontId="0" fillId="0" borderId="16" xfId="0"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0"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144"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146</xdr:row>
      <xdr:rowOff>313764</xdr:rowOff>
    </xdr:from>
    <xdr:to>
      <xdr:col>34</xdr:col>
      <xdr:colOff>126174</xdr:colOff>
      <xdr:row>150</xdr:row>
      <xdr:rowOff>181535</xdr:rowOff>
    </xdr:to>
    <xdr:sp macro="" textlink="">
      <xdr:nvSpPr>
        <xdr:cNvPr id="27" name="大かっこ 26"/>
        <xdr:cNvSpPr/>
      </xdr:nvSpPr>
      <xdr:spPr bwMode="auto">
        <a:xfrm>
          <a:off x="3473824" y="33976235"/>
          <a:ext cx="2748350" cy="1257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国は、関係地方公共団体と連携して、本制度を活用すること等により、主要駅や高架橋等の耐震補強事業等の促進を図る。</a:t>
          </a:r>
        </a:p>
      </xdr:txBody>
    </xdr:sp>
    <xdr:clientData/>
  </xdr:twoCellAnchor>
  <xdr:twoCellAnchor>
    <xdr:from>
      <xdr:col>19</xdr:col>
      <xdr:colOff>0</xdr:colOff>
      <xdr:row>153</xdr:row>
      <xdr:rowOff>0</xdr:rowOff>
    </xdr:from>
    <xdr:to>
      <xdr:col>22</xdr:col>
      <xdr:colOff>67099</xdr:colOff>
      <xdr:row>153</xdr:row>
      <xdr:rowOff>228600</xdr:rowOff>
    </xdr:to>
    <xdr:sp macro="" textlink="">
      <xdr:nvSpPr>
        <xdr:cNvPr id="29" name="テキスト ボックス 28"/>
        <xdr:cNvSpPr txBox="1"/>
      </xdr:nvSpPr>
      <xdr:spPr bwMode="auto">
        <a:xfrm>
          <a:off x="3406588" y="36094147"/>
          <a:ext cx="60498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151</xdr:row>
      <xdr:rowOff>302559</xdr:rowOff>
    </xdr:from>
    <xdr:to>
      <xdr:col>38</xdr:col>
      <xdr:colOff>66241</xdr:colOff>
      <xdr:row>152</xdr:row>
      <xdr:rowOff>240926</xdr:rowOff>
    </xdr:to>
    <xdr:sp macro="" textlink="">
      <xdr:nvSpPr>
        <xdr:cNvPr id="30" name="正方形/長方形 29"/>
        <xdr:cNvSpPr/>
      </xdr:nvSpPr>
      <xdr:spPr bwMode="auto">
        <a:xfrm>
          <a:off x="5289177" y="35701941"/>
          <a:ext cx="1590240" cy="2857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27</xdr:col>
      <xdr:colOff>0</xdr:colOff>
      <xdr:row>151</xdr:row>
      <xdr:rowOff>0</xdr:rowOff>
    </xdr:from>
    <xdr:to>
      <xdr:col>27</xdr:col>
      <xdr:colOff>8642</xdr:colOff>
      <xdr:row>157</xdr:row>
      <xdr:rowOff>192181</xdr:rowOff>
    </xdr:to>
    <xdr:cxnSp macro="">
      <xdr:nvCxnSpPr>
        <xdr:cNvPr id="31" name="直線矢印コネクタ 30"/>
        <xdr:cNvCxnSpPr/>
      </xdr:nvCxnSpPr>
      <xdr:spPr bwMode="auto">
        <a:xfrm>
          <a:off x="4840941" y="35399382"/>
          <a:ext cx="8642" cy="22764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157</xdr:row>
      <xdr:rowOff>224118</xdr:rowOff>
    </xdr:from>
    <xdr:to>
      <xdr:col>32</xdr:col>
      <xdr:colOff>78440</xdr:colOff>
      <xdr:row>160</xdr:row>
      <xdr:rowOff>156882</xdr:rowOff>
    </xdr:to>
    <xdr:sp macro="" textlink="">
      <xdr:nvSpPr>
        <xdr:cNvPr id="2" name="テキスト ボックス 1"/>
        <xdr:cNvSpPr txBox="1"/>
      </xdr:nvSpPr>
      <xdr:spPr>
        <a:xfrm>
          <a:off x="3787588" y="37707794"/>
          <a:ext cx="2028264"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200"/>
            <a:t>A</a:t>
          </a:r>
        </a:p>
        <a:p>
          <a:r>
            <a:rPr kumimoji="1" lang="ja-JP" altLang="en-US" sz="1200"/>
            <a:t>　　　　　　鉄道事業者</a:t>
          </a:r>
          <a:endParaRPr kumimoji="1" lang="en-US" altLang="ja-JP" sz="1200"/>
        </a:p>
        <a:p>
          <a:r>
            <a:rPr kumimoji="1" lang="ja-JP" altLang="en-US" sz="1200"/>
            <a:t>　　　　　１，７３１百万円</a:t>
          </a:r>
        </a:p>
      </xdr:txBody>
    </xdr:sp>
    <xdr:clientData/>
  </xdr:twoCellAnchor>
  <xdr:twoCellAnchor>
    <xdr:from>
      <xdr:col>19</xdr:col>
      <xdr:colOff>0</xdr:colOff>
      <xdr:row>161</xdr:row>
      <xdr:rowOff>0</xdr:rowOff>
    </xdr:from>
    <xdr:to>
      <xdr:col>33</xdr:col>
      <xdr:colOff>160448</xdr:colOff>
      <xdr:row>164</xdr:row>
      <xdr:rowOff>262778</xdr:rowOff>
    </xdr:to>
    <xdr:sp macro="" textlink="">
      <xdr:nvSpPr>
        <xdr:cNvPr id="35" name="大かっこ 34"/>
        <xdr:cNvSpPr/>
      </xdr:nvSpPr>
      <xdr:spPr bwMode="auto">
        <a:xfrm>
          <a:off x="3406588" y="38873206"/>
          <a:ext cx="2670566" cy="1304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twoCellAnchor>
    <xdr:from>
      <xdr:col>30</xdr:col>
      <xdr:colOff>145676</xdr:colOff>
      <xdr:row>153</xdr:row>
      <xdr:rowOff>123265</xdr:rowOff>
    </xdr:from>
    <xdr:to>
      <xdr:col>30</xdr:col>
      <xdr:colOff>145676</xdr:colOff>
      <xdr:row>157</xdr:row>
      <xdr:rowOff>145677</xdr:rowOff>
    </xdr:to>
    <xdr:cxnSp macro="">
      <xdr:nvCxnSpPr>
        <xdr:cNvPr id="4" name="直線矢印コネクタ 3"/>
        <xdr:cNvCxnSpPr/>
      </xdr:nvCxnSpPr>
      <xdr:spPr>
        <a:xfrm>
          <a:off x="5524500" y="36217412"/>
          <a:ext cx="0" cy="14119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144</xdr:row>
      <xdr:rowOff>67235</xdr:rowOff>
    </xdr:from>
    <xdr:to>
      <xdr:col>32</xdr:col>
      <xdr:colOff>44823</xdr:colOff>
      <xdr:row>146</xdr:row>
      <xdr:rowOff>156882</xdr:rowOff>
    </xdr:to>
    <xdr:sp macro="" textlink="">
      <xdr:nvSpPr>
        <xdr:cNvPr id="34" name="テキスト ボックス 33"/>
        <xdr:cNvSpPr txBox="1"/>
      </xdr:nvSpPr>
      <xdr:spPr>
        <a:xfrm>
          <a:off x="3843618" y="33034941"/>
          <a:ext cx="1938617" cy="784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国土交通省</a:t>
          </a:r>
          <a:endParaRPr kumimoji="1" lang="en-US" altLang="ja-JP" sz="1400"/>
        </a:p>
        <a:p>
          <a:r>
            <a:rPr kumimoji="1" lang="ja-JP" altLang="en-US" sz="1400"/>
            <a:t>　　　　１，７３１百万円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AL501" sqref="AL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07" t="s">
        <v>361</v>
      </c>
      <c r="AR2" s="107"/>
      <c r="AS2" s="68" t="str">
        <f>IF(OR(AQ2="　", AQ2=""), "", "-")</f>
        <v>-</v>
      </c>
      <c r="AT2" s="108">
        <v>20</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x14ac:dyDescent="0.15">
      <c r="A4" s="534" t="s">
        <v>30</v>
      </c>
      <c r="B4" s="535"/>
      <c r="C4" s="535"/>
      <c r="D4" s="535"/>
      <c r="E4" s="535"/>
      <c r="F4" s="535"/>
      <c r="G4" s="508" t="s">
        <v>479</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471</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27" t="s">
        <v>99</v>
      </c>
      <c r="H5" s="328"/>
      <c r="I5" s="328"/>
      <c r="J5" s="328"/>
      <c r="K5" s="328"/>
      <c r="L5" s="328"/>
      <c r="M5" s="329" t="s">
        <v>92</v>
      </c>
      <c r="N5" s="330"/>
      <c r="O5" s="330"/>
      <c r="P5" s="330"/>
      <c r="Q5" s="330"/>
      <c r="R5" s="331"/>
      <c r="S5" s="332" t="s">
        <v>157</v>
      </c>
      <c r="T5" s="328"/>
      <c r="U5" s="328"/>
      <c r="V5" s="328"/>
      <c r="W5" s="328"/>
      <c r="X5" s="333"/>
      <c r="Y5" s="525" t="s">
        <v>3</v>
      </c>
      <c r="Z5" s="526"/>
      <c r="AA5" s="526"/>
      <c r="AB5" s="526"/>
      <c r="AC5" s="526"/>
      <c r="AD5" s="527"/>
      <c r="AE5" s="528" t="s">
        <v>472</v>
      </c>
      <c r="AF5" s="529"/>
      <c r="AG5" s="529"/>
      <c r="AH5" s="529"/>
      <c r="AI5" s="529"/>
      <c r="AJ5" s="529"/>
      <c r="AK5" s="529"/>
      <c r="AL5" s="529"/>
      <c r="AM5" s="529"/>
      <c r="AN5" s="529"/>
      <c r="AO5" s="529"/>
      <c r="AP5" s="530"/>
      <c r="AQ5" s="531" t="s">
        <v>473</v>
      </c>
      <c r="AR5" s="532"/>
      <c r="AS5" s="532"/>
      <c r="AT5" s="532"/>
      <c r="AU5" s="532"/>
      <c r="AV5" s="532"/>
      <c r="AW5" s="532"/>
      <c r="AX5" s="533"/>
    </row>
    <row r="6" spans="1:50" ht="60.75"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491</v>
      </c>
      <c r="AF6" s="543"/>
      <c r="AG6" s="543"/>
      <c r="AH6" s="543"/>
      <c r="AI6" s="543"/>
      <c r="AJ6" s="543"/>
      <c r="AK6" s="543"/>
      <c r="AL6" s="543"/>
      <c r="AM6" s="543"/>
      <c r="AN6" s="543"/>
      <c r="AO6" s="543"/>
      <c r="AP6" s="543"/>
      <c r="AQ6" s="125"/>
      <c r="AR6" s="125"/>
      <c r="AS6" s="125"/>
      <c r="AT6" s="125"/>
      <c r="AU6" s="125"/>
      <c r="AV6" s="125"/>
      <c r="AW6" s="125"/>
      <c r="AX6" s="544"/>
    </row>
    <row r="7" spans="1:50" ht="49.5" customHeight="1" x14ac:dyDescent="0.15">
      <c r="A7" s="459" t="s">
        <v>25</v>
      </c>
      <c r="B7" s="460"/>
      <c r="C7" s="460"/>
      <c r="D7" s="460"/>
      <c r="E7" s="460"/>
      <c r="F7" s="460"/>
      <c r="G7" s="461"/>
      <c r="H7" s="462"/>
      <c r="I7" s="462"/>
      <c r="J7" s="462"/>
      <c r="K7" s="462"/>
      <c r="L7" s="462"/>
      <c r="M7" s="462"/>
      <c r="N7" s="462"/>
      <c r="O7" s="462"/>
      <c r="P7" s="462"/>
      <c r="Q7" s="462"/>
      <c r="R7" s="462"/>
      <c r="S7" s="462"/>
      <c r="T7" s="462"/>
      <c r="U7" s="462"/>
      <c r="V7" s="463"/>
      <c r="W7" s="463"/>
      <c r="X7" s="463"/>
      <c r="Y7" s="464" t="s">
        <v>5</v>
      </c>
      <c r="Z7" s="396"/>
      <c r="AA7" s="396"/>
      <c r="AB7" s="396"/>
      <c r="AC7" s="396"/>
      <c r="AD7" s="398"/>
      <c r="AE7" s="465" t="s">
        <v>488</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45" t="s">
        <v>79</v>
      </c>
      <c r="Z8" s="545"/>
      <c r="AA8" s="545"/>
      <c r="AB8" s="545"/>
      <c r="AC8" s="545"/>
      <c r="AD8" s="545"/>
      <c r="AE8" s="497" t="str">
        <f>入力規則等!K13</f>
        <v>公共事業</v>
      </c>
      <c r="AF8" s="498"/>
      <c r="AG8" s="498"/>
      <c r="AH8" s="498"/>
      <c r="AI8" s="498"/>
      <c r="AJ8" s="498"/>
      <c r="AK8" s="498"/>
      <c r="AL8" s="498"/>
      <c r="AM8" s="498"/>
      <c r="AN8" s="498"/>
      <c r="AO8" s="498"/>
      <c r="AP8" s="498"/>
      <c r="AQ8" s="498"/>
      <c r="AR8" s="498"/>
      <c r="AS8" s="498"/>
      <c r="AT8" s="498"/>
      <c r="AU8" s="498"/>
      <c r="AV8" s="498"/>
      <c r="AW8" s="498"/>
      <c r="AX8" s="499"/>
    </row>
    <row r="9" spans="1:50" ht="101.25" customHeight="1" x14ac:dyDescent="0.15">
      <c r="A9" s="468" t="s">
        <v>26</v>
      </c>
      <c r="B9" s="469"/>
      <c r="C9" s="469"/>
      <c r="D9" s="469"/>
      <c r="E9" s="469"/>
      <c r="F9" s="469"/>
      <c r="G9" s="500" t="s">
        <v>480</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2"/>
    </row>
    <row r="10" spans="1:50" ht="136.5" customHeight="1" x14ac:dyDescent="0.15">
      <c r="A10" s="468" t="s">
        <v>36</v>
      </c>
      <c r="B10" s="469"/>
      <c r="C10" s="469"/>
      <c r="D10" s="469"/>
      <c r="E10" s="469"/>
      <c r="F10" s="469"/>
      <c r="G10" s="500" t="s">
        <v>481</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468" t="s">
        <v>6</v>
      </c>
      <c r="B11" s="469"/>
      <c r="C11" s="469"/>
      <c r="D11" s="469"/>
      <c r="E11" s="469"/>
      <c r="F11" s="470"/>
      <c r="G11" s="522" t="str">
        <f>入力規則等!P10</f>
        <v>補助</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1" t="s">
        <v>27</v>
      </c>
      <c r="B12" s="472"/>
      <c r="C12" s="472"/>
      <c r="D12" s="472"/>
      <c r="E12" s="472"/>
      <c r="F12" s="473"/>
      <c r="G12" s="480"/>
      <c r="H12" s="481"/>
      <c r="I12" s="481"/>
      <c r="J12" s="481"/>
      <c r="K12" s="481"/>
      <c r="L12" s="481"/>
      <c r="M12" s="481"/>
      <c r="N12" s="481"/>
      <c r="O12" s="48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7"/>
    </row>
    <row r="13" spans="1:50" ht="21" customHeight="1" x14ac:dyDescent="0.15">
      <c r="A13" s="474"/>
      <c r="B13" s="475"/>
      <c r="C13" s="475"/>
      <c r="D13" s="475"/>
      <c r="E13" s="475"/>
      <c r="F13" s="476"/>
      <c r="G13" s="488" t="s">
        <v>7</v>
      </c>
      <c r="H13" s="489"/>
      <c r="I13" s="494" t="s">
        <v>8</v>
      </c>
      <c r="J13" s="495"/>
      <c r="K13" s="495"/>
      <c r="L13" s="495"/>
      <c r="M13" s="495"/>
      <c r="N13" s="495"/>
      <c r="O13" s="496"/>
      <c r="P13" s="93"/>
      <c r="Q13" s="93"/>
      <c r="R13" s="93"/>
      <c r="S13" s="93"/>
      <c r="T13" s="93"/>
      <c r="U13" s="93"/>
      <c r="V13" s="93"/>
      <c r="W13" s="93"/>
      <c r="X13" s="93"/>
      <c r="Y13" s="93"/>
      <c r="Z13" s="93"/>
      <c r="AA13" s="93"/>
      <c r="AB13" s="93"/>
      <c r="AC13" s="93"/>
      <c r="AD13" s="93"/>
      <c r="AE13" s="93"/>
      <c r="AF13" s="93"/>
      <c r="AG13" s="93"/>
      <c r="AH13" s="93"/>
      <c r="AI13" s="93"/>
      <c r="AJ13" s="93"/>
      <c r="AK13" s="71">
        <v>1731</v>
      </c>
      <c r="AL13" s="72"/>
      <c r="AM13" s="72"/>
      <c r="AN13" s="72"/>
      <c r="AO13" s="72"/>
      <c r="AP13" s="72"/>
      <c r="AQ13" s="73"/>
      <c r="AR13" s="686"/>
      <c r="AS13" s="687"/>
      <c r="AT13" s="687"/>
      <c r="AU13" s="687"/>
      <c r="AV13" s="687"/>
      <c r="AW13" s="687"/>
      <c r="AX13" s="688"/>
    </row>
    <row r="14" spans="1:50" ht="21" customHeight="1" x14ac:dyDescent="0.15">
      <c r="A14" s="474"/>
      <c r="B14" s="475"/>
      <c r="C14" s="475"/>
      <c r="D14" s="475"/>
      <c r="E14" s="475"/>
      <c r="F14" s="476"/>
      <c r="G14" s="490"/>
      <c r="H14" s="491"/>
      <c r="I14" s="344" t="s">
        <v>9</v>
      </c>
      <c r="J14" s="485"/>
      <c r="K14" s="485"/>
      <c r="L14" s="485"/>
      <c r="M14" s="485"/>
      <c r="N14" s="485"/>
      <c r="O14" s="486"/>
      <c r="P14" s="347"/>
      <c r="Q14" s="347"/>
      <c r="R14" s="347"/>
      <c r="S14" s="347"/>
      <c r="T14" s="347"/>
      <c r="U14" s="347"/>
      <c r="V14" s="347"/>
      <c r="W14" s="546"/>
      <c r="X14" s="547"/>
      <c r="Y14" s="547"/>
      <c r="Z14" s="547"/>
      <c r="AA14" s="547"/>
      <c r="AB14" s="547"/>
      <c r="AC14" s="548"/>
      <c r="AD14" s="685"/>
      <c r="AE14" s="456"/>
      <c r="AF14" s="456"/>
      <c r="AG14" s="456"/>
      <c r="AH14" s="456"/>
      <c r="AI14" s="456"/>
      <c r="AJ14" s="456"/>
      <c r="AK14" s="71"/>
      <c r="AL14" s="72"/>
      <c r="AM14" s="72"/>
      <c r="AN14" s="72"/>
      <c r="AO14" s="72"/>
      <c r="AP14" s="72"/>
      <c r="AQ14" s="73"/>
      <c r="AR14" s="683"/>
      <c r="AS14" s="683"/>
      <c r="AT14" s="683"/>
      <c r="AU14" s="683"/>
      <c r="AV14" s="683"/>
      <c r="AW14" s="683"/>
      <c r="AX14" s="684"/>
    </row>
    <row r="15" spans="1:50" ht="21" customHeight="1" x14ac:dyDescent="0.15">
      <c r="A15" s="474"/>
      <c r="B15" s="475"/>
      <c r="C15" s="475"/>
      <c r="D15" s="475"/>
      <c r="E15" s="475"/>
      <c r="F15" s="476"/>
      <c r="G15" s="490"/>
      <c r="H15" s="491"/>
      <c r="I15" s="344" t="s">
        <v>62</v>
      </c>
      <c r="J15" s="345"/>
      <c r="K15" s="345"/>
      <c r="L15" s="345"/>
      <c r="M15" s="345"/>
      <c r="N15" s="345"/>
      <c r="O15" s="346"/>
      <c r="P15" s="503"/>
      <c r="Q15" s="504"/>
      <c r="R15" s="504"/>
      <c r="S15" s="504"/>
      <c r="T15" s="504"/>
      <c r="U15" s="504"/>
      <c r="V15" s="505"/>
      <c r="W15" s="347"/>
      <c r="X15" s="347"/>
      <c r="Y15" s="347"/>
      <c r="Z15" s="347"/>
      <c r="AA15" s="347"/>
      <c r="AB15" s="347"/>
      <c r="AC15" s="347"/>
      <c r="AD15" s="347"/>
      <c r="AE15" s="347"/>
      <c r="AF15" s="347"/>
      <c r="AG15" s="347"/>
      <c r="AH15" s="347"/>
      <c r="AI15" s="347"/>
      <c r="AJ15" s="347"/>
      <c r="AK15" s="71"/>
      <c r="AL15" s="72"/>
      <c r="AM15" s="72"/>
      <c r="AN15" s="72"/>
      <c r="AO15" s="72"/>
      <c r="AP15" s="72"/>
      <c r="AQ15" s="73"/>
      <c r="AR15" s="71"/>
      <c r="AS15" s="72"/>
      <c r="AT15" s="72"/>
      <c r="AU15" s="72"/>
      <c r="AV15" s="72"/>
      <c r="AW15" s="72"/>
      <c r="AX15" s="682"/>
    </row>
    <row r="16" spans="1:50" ht="21" customHeight="1" x14ac:dyDescent="0.15">
      <c r="A16" s="474"/>
      <c r="B16" s="475"/>
      <c r="C16" s="475"/>
      <c r="D16" s="475"/>
      <c r="E16" s="475"/>
      <c r="F16" s="476"/>
      <c r="G16" s="490"/>
      <c r="H16" s="491"/>
      <c r="I16" s="344" t="s">
        <v>63</v>
      </c>
      <c r="J16" s="345"/>
      <c r="K16" s="345"/>
      <c r="L16" s="345"/>
      <c r="M16" s="345"/>
      <c r="N16" s="345"/>
      <c r="O16" s="346"/>
      <c r="P16" s="347"/>
      <c r="Q16" s="347"/>
      <c r="R16" s="347"/>
      <c r="S16" s="347"/>
      <c r="T16" s="347"/>
      <c r="U16" s="347"/>
      <c r="V16" s="347"/>
      <c r="W16" s="482"/>
      <c r="X16" s="483"/>
      <c r="Y16" s="483"/>
      <c r="Z16" s="483"/>
      <c r="AA16" s="483"/>
      <c r="AB16" s="483"/>
      <c r="AC16" s="484"/>
      <c r="AD16" s="692"/>
      <c r="AE16" s="693"/>
      <c r="AF16" s="693"/>
      <c r="AG16" s="693"/>
      <c r="AH16" s="693"/>
      <c r="AI16" s="693"/>
      <c r="AJ16" s="694"/>
      <c r="AK16" s="71"/>
      <c r="AL16" s="72"/>
      <c r="AM16" s="72"/>
      <c r="AN16" s="72"/>
      <c r="AO16" s="72"/>
      <c r="AP16" s="72"/>
      <c r="AQ16" s="73"/>
      <c r="AR16" s="452"/>
      <c r="AS16" s="453"/>
      <c r="AT16" s="453"/>
      <c r="AU16" s="453"/>
      <c r="AV16" s="453"/>
      <c r="AW16" s="453"/>
      <c r="AX16" s="454"/>
    </row>
    <row r="17" spans="1:50" ht="24.75" customHeight="1" x14ac:dyDescent="0.15">
      <c r="A17" s="474"/>
      <c r="B17" s="475"/>
      <c r="C17" s="475"/>
      <c r="D17" s="475"/>
      <c r="E17" s="475"/>
      <c r="F17" s="476"/>
      <c r="G17" s="490"/>
      <c r="H17" s="491"/>
      <c r="I17" s="344" t="s">
        <v>61</v>
      </c>
      <c r="J17" s="485"/>
      <c r="K17" s="485"/>
      <c r="L17" s="485"/>
      <c r="M17" s="485"/>
      <c r="N17" s="485"/>
      <c r="O17" s="486"/>
      <c r="P17" s="455"/>
      <c r="Q17" s="72"/>
      <c r="R17" s="72"/>
      <c r="S17" s="72"/>
      <c r="T17" s="72"/>
      <c r="U17" s="72"/>
      <c r="V17" s="73"/>
      <c r="W17" s="455"/>
      <c r="X17" s="72"/>
      <c r="Y17" s="72"/>
      <c r="Z17" s="72"/>
      <c r="AA17" s="72"/>
      <c r="AB17" s="72"/>
      <c r="AC17" s="73"/>
      <c r="AD17" s="456"/>
      <c r="AE17" s="456"/>
      <c r="AF17" s="456"/>
      <c r="AG17" s="456"/>
      <c r="AH17" s="456"/>
      <c r="AI17" s="456"/>
      <c r="AJ17" s="456"/>
      <c r="AK17" s="71"/>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92"/>
      <c r="H18" s="493"/>
      <c r="I18" s="348" t="s">
        <v>22</v>
      </c>
      <c r="J18" s="349"/>
      <c r="K18" s="349"/>
      <c r="L18" s="349"/>
      <c r="M18" s="349"/>
      <c r="N18" s="349"/>
      <c r="O18" s="350"/>
      <c r="P18" s="317">
        <f>SUM(P13:V17)</f>
        <v>0</v>
      </c>
      <c r="Q18" s="318"/>
      <c r="R18" s="318"/>
      <c r="S18" s="318"/>
      <c r="T18" s="318"/>
      <c r="U18" s="318"/>
      <c r="V18" s="319"/>
      <c r="W18" s="317">
        <f>SUM(W13:AC17)</f>
        <v>0</v>
      </c>
      <c r="X18" s="318"/>
      <c r="Y18" s="318"/>
      <c r="Z18" s="318"/>
      <c r="AA18" s="318"/>
      <c r="AB18" s="318"/>
      <c r="AC18" s="319"/>
      <c r="AD18" s="317">
        <f t="shared" ref="AD18" si="0">SUM(AD13:AJ17)</f>
        <v>0</v>
      </c>
      <c r="AE18" s="318"/>
      <c r="AF18" s="318"/>
      <c r="AG18" s="318"/>
      <c r="AH18" s="318"/>
      <c r="AI18" s="318"/>
      <c r="AJ18" s="319"/>
      <c r="AK18" s="317">
        <f t="shared" ref="AK18" si="1">SUM(AK13:AQ17)</f>
        <v>1731</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74"/>
      <c r="B19" s="475"/>
      <c r="C19" s="475"/>
      <c r="D19" s="475"/>
      <c r="E19" s="475"/>
      <c r="F19" s="476"/>
      <c r="G19" s="314" t="s">
        <v>10</v>
      </c>
      <c r="H19" s="315"/>
      <c r="I19" s="315"/>
      <c r="J19" s="315"/>
      <c r="K19" s="315"/>
      <c r="L19" s="315"/>
      <c r="M19" s="315"/>
      <c r="N19" s="315"/>
      <c r="O19" s="315"/>
      <c r="P19" s="71"/>
      <c r="Q19" s="72"/>
      <c r="R19" s="72"/>
      <c r="S19" s="72"/>
      <c r="T19" s="72"/>
      <c r="U19" s="72"/>
      <c r="V19" s="73"/>
      <c r="W19" s="71"/>
      <c r="X19" s="72"/>
      <c r="Y19" s="72"/>
      <c r="Z19" s="72"/>
      <c r="AA19" s="72"/>
      <c r="AB19" s="72"/>
      <c r="AC19" s="73"/>
      <c r="AD19" s="71"/>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7"/>
      <c r="B20" s="478"/>
      <c r="C20" s="478"/>
      <c r="D20" s="478"/>
      <c r="E20" s="478"/>
      <c r="F20" s="479"/>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t="str">
        <f>IF(AD18=0, "-", AD19/AD18)</f>
        <v>-</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1"/>
      <c r="Z22" s="282"/>
      <c r="AA22" s="283"/>
      <c r="AB22" s="140"/>
      <c r="AC22" s="135"/>
      <c r="AD22" s="136"/>
      <c r="AE22" s="141"/>
      <c r="AF22" s="134"/>
      <c r="AG22" s="134"/>
      <c r="AH22" s="134"/>
      <c r="AI22" s="287"/>
      <c r="AJ22" s="141"/>
      <c r="AK22" s="134"/>
      <c r="AL22" s="134"/>
      <c r="AM22" s="134"/>
      <c r="AN22" s="287"/>
      <c r="AO22" s="141"/>
      <c r="AP22" s="134"/>
      <c r="AQ22" s="134"/>
      <c r="AR22" s="134"/>
      <c r="AS22" s="287"/>
      <c r="AT22" s="67"/>
      <c r="AU22" s="111"/>
      <c r="AV22" s="111"/>
      <c r="AW22" s="109" t="s">
        <v>360</v>
      </c>
      <c r="AX22" s="110"/>
    </row>
    <row r="23" spans="1:50" ht="22.5" customHeight="1" x14ac:dyDescent="0.15">
      <c r="A23" s="218"/>
      <c r="B23" s="216"/>
      <c r="C23" s="216"/>
      <c r="D23" s="216"/>
      <c r="E23" s="216"/>
      <c r="F23" s="217"/>
      <c r="G23" s="323" t="s">
        <v>486</v>
      </c>
      <c r="H23" s="290"/>
      <c r="I23" s="290"/>
      <c r="J23" s="290"/>
      <c r="K23" s="290"/>
      <c r="L23" s="290"/>
      <c r="M23" s="290"/>
      <c r="N23" s="290"/>
      <c r="O23" s="291"/>
      <c r="P23" s="323" t="s">
        <v>493</v>
      </c>
      <c r="Q23" s="290"/>
      <c r="R23" s="290"/>
      <c r="S23" s="290"/>
      <c r="T23" s="290"/>
      <c r="U23" s="290"/>
      <c r="V23" s="290"/>
      <c r="W23" s="290"/>
      <c r="X23" s="291"/>
      <c r="Y23" s="295" t="s">
        <v>14</v>
      </c>
      <c r="Z23" s="296"/>
      <c r="AA23" s="297"/>
      <c r="AB23" s="337" t="s">
        <v>475</v>
      </c>
      <c r="AC23" s="298"/>
      <c r="AD23" s="298"/>
      <c r="AE23" s="94"/>
      <c r="AF23" s="95"/>
      <c r="AG23" s="95"/>
      <c r="AH23" s="95"/>
      <c r="AI23" s="96"/>
      <c r="AJ23" s="94"/>
      <c r="AK23" s="95"/>
      <c r="AL23" s="95"/>
      <c r="AM23" s="95"/>
      <c r="AN23" s="96"/>
      <c r="AO23" s="94"/>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92"/>
      <c r="Q24" s="293"/>
      <c r="R24" s="293"/>
      <c r="S24" s="293"/>
      <c r="T24" s="293"/>
      <c r="U24" s="293"/>
      <c r="V24" s="293"/>
      <c r="W24" s="293"/>
      <c r="X24" s="294"/>
      <c r="Y24" s="176" t="s">
        <v>65</v>
      </c>
      <c r="Z24" s="122"/>
      <c r="AA24" s="172"/>
      <c r="AB24" s="337" t="s">
        <v>475</v>
      </c>
      <c r="AC24" s="298"/>
      <c r="AD24" s="298"/>
      <c r="AE24" s="94"/>
      <c r="AF24" s="95"/>
      <c r="AG24" s="95"/>
      <c r="AH24" s="95"/>
      <c r="AI24" s="96"/>
      <c r="AJ24" s="94"/>
      <c r="AK24" s="95"/>
      <c r="AL24" s="95"/>
      <c r="AM24" s="95"/>
      <c r="AN24" s="96"/>
      <c r="AO24" s="94"/>
      <c r="AP24" s="95"/>
      <c r="AQ24" s="95"/>
      <c r="AR24" s="95"/>
      <c r="AS24" s="96"/>
      <c r="AT24" s="94">
        <v>100</v>
      </c>
      <c r="AU24" s="95"/>
      <c r="AV24" s="95"/>
      <c r="AW24" s="95"/>
      <c r="AX24" s="97"/>
    </row>
    <row r="25" spans="1:50" ht="22.5" customHeight="1" x14ac:dyDescent="0.15">
      <c r="A25" s="689"/>
      <c r="B25" s="690"/>
      <c r="C25" s="690"/>
      <c r="D25" s="690"/>
      <c r="E25" s="690"/>
      <c r="F25" s="691"/>
      <c r="G25" s="324"/>
      <c r="H25" s="325"/>
      <c r="I25" s="325"/>
      <c r="J25" s="325"/>
      <c r="K25" s="325"/>
      <c r="L25" s="325"/>
      <c r="M25" s="325"/>
      <c r="N25" s="325"/>
      <c r="O25" s="326"/>
      <c r="P25" s="324"/>
      <c r="Q25" s="325"/>
      <c r="R25" s="325"/>
      <c r="S25" s="325"/>
      <c r="T25" s="325"/>
      <c r="U25" s="325"/>
      <c r="V25" s="325"/>
      <c r="W25" s="325"/>
      <c r="X25" s="326"/>
      <c r="Y25" s="121" t="s">
        <v>15</v>
      </c>
      <c r="Z25" s="122"/>
      <c r="AA25" s="172"/>
      <c r="AB25" s="704" t="s">
        <v>364</v>
      </c>
      <c r="AC25" s="266"/>
      <c r="AD25" s="266"/>
      <c r="AE25" s="94"/>
      <c r="AF25" s="95"/>
      <c r="AG25" s="95"/>
      <c r="AH25" s="95"/>
      <c r="AI25" s="96"/>
      <c r="AJ25" s="94"/>
      <c r="AK25" s="95"/>
      <c r="AL25" s="95"/>
      <c r="AM25" s="95"/>
      <c r="AN25" s="96"/>
      <c r="AO25" s="94"/>
      <c r="AP25" s="95"/>
      <c r="AQ25" s="95"/>
      <c r="AR25" s="95"/>
      <c r="AS25" s="96"/>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79" t="s">
        <v>303</v>
      </c>
      <c r="AU26" s="680"/>
      <c r="AV26" s="680"/>
      <c r="AW26" s="680"/>
      <c r="AX26" s="681"/>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1"/>
      <c r="Z27" s="282"/>
      <c r="AA27" s="283"/>
      <c r="AB27" s="140"/>
      <c r="AC27" s="135"/>
      <c r="AD27" s="136"/>
      <c r="AE27" s="141"/>
      <c r="AF27" s="134"/>
      <c r="AG27" s="134"/>
      <c r="AH27" s="134"/>
      <c r="AI27" s="287"/>
      <c r="AJ27" s="141"/>
      <c r="AK27" s="134"/>
      <c r="AL27" s="134"/>
      <c r="AM27" s="134"/>
      <c r="AN27" s="287"/>
      <c r="AO27" s="141"/>
      <c r="AP27" s="134"/>
      <c r="AQ27" s="134"/>
      <c r="AR27" s="134"/>
      <c r="AS27" s="287"/>
      <c r="AT27" s="67"/>
      <c r="AU27" s="111"/>
      <c r="AV27" s="111"/>
      <c r="AW27" s="109" t="s">
        <v>360</v>
      </c>
      <c r="AX27" s="110"/>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6" t="s">
        <v>65</v>
      </c>
      <c r="Z29" s="122"/>
      <c r="AA29" s="172"/>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9"/>
      <c r="B30" s="690"/>
      <c r="C30" s="690"/>
      <c r="D30" s="690"/>
      <c r="E30" s="690"/>
      <c r="F30" s="691"/>
      <c r="G30" s="324"/>
      <c r="H30" s="325"/>
      <c r="I30" s="325"/>
      <c r="J30" s="325"/>
      <c r="K30" s="325"/>
      <c r="L30" s="325"/>
      <c r="M30" s="325"/>
      <c r="N30" s="325"/>
      <c r="O30" s="326"/>
      <c r="P30" s="199"/>
      <c r="Q30" s="199"/>
      <c r="R30" s="199"/>
      <c r="S30" s="199"/>
      <c r="T30" s="199"/>
      <c r="U30" s="199"/>
      <c r="V30" s="199"/>
      <c r="W30" s="199"/>
      <c r="X30" s="200"/>
      <c r="Y30" s="121" t="s">
        <v>15</v>
      </c>
      <c r="Z30" s="122"/>
      <c r="AA30" s="172"/>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1"/>
      <c r="Z32" s="282"/>
      <c r="AA32" s="283"/>
      <c r="AB32" s="140"/>
      <c r="AC32" s="135"/>
      <c r="AD32" s="136"/>
      <c r="AE32" s="141"/>
      <c r="AF32" s="134"/>
      <c r="AG32" s="134"/>
      <c r="AH32" s="134"/>
      <c r="AI32" s="287"/>
      <c r="AJ32" s="141"/>
      <c r="AK32" s="134"/>
      <c r="AL32" s="134"/>
      <c r="AM32" s="134"/>
      <c r="AN32" s="287"/>
      <c r="AO32" s="141"/>
      <c r="AP32" s="134"/>
      <c r="AQ32" s="134"/>
      <c r="AR32" s="134"/>
      <c r="AS32" s="287"/>
      <c r="AT32" s="67"/>
      <c r="AU32" s="111"/>
      <c r="AV32" s="111"/>
      <c r="AW32" s="109" t="s">
        <v>360</v>
      </c>
      <c r="AX32" s="110"/>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6" t="s">
        <v>65</v>
      </c>
      <c r="Z34" s="122"/>
      <c r="AA34" s="172"/>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9"/>
      <c r="B35" s="690"/>
      <c r="C35" s="690"/>
      <c r="D35" s="690"/>
      <c r="E35" s="690"/>
      <c r="F35" s="691"/>
      <c r="G35" s="324"/>
      <c r="H35" s="325"/>
      <c r="I35" s="325"/>
      <c r="J35" s="325"/>
      <c r="K35" s="325"/>
      <c r="L35" s="325"/>
      <c r="M35" s="325"/>
      <c r="N35" s="325"/>
      <c r="O35" s="326"/>
      <c r="P35" s="199"/>
      <c r="Q35" s="199"/>
      <c r="R35" s="199"/>
      <c r="S35" s="199"/>
      <c r="T35" s="199"/>
      <c r="U35" s="199"/>
      <c r="V35" s="199"/>
      <c r="W35" s="199"/>
      <c r="X35" s="200"/>
      <c r="Y35" s="121" t="s">
        <v>15</v>
      </c>
      <c r="Z35" s="122"/>
      <c r="AA35" s="172"/>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1"/>
      <c r="Z37" s="282"/>
      <c r="AA37" s="283"/>
      <c r="AB37" s="140"/>
      <c r="AC37" s="135"/>
      <c r="AD37" s="136"/>
      <c r="AE37" s="141"/>
      <c r="AF37" s="134"/>
      <c r="AG37" s="134"/>
      <c r="AH37" s="134"/>
      <c r="AI37" s="287"/>
      <c r="AJ37" s="141"/>
      <c r="AK37" s="134"/>
      <c r="AL37" s="134"/>
      <c r="AM37" s="134"/>
      <c r="AN37" s="287"/>
      <c r="AO37" s="141"/>
      <c r="AP37" s="134"/>
      <c r="AQ37" s="134"/>
      <c r="AR37" s="134"/>
      <c r="AS37" s="287"/>
      <c r="AT37" s="67"/>
      <c r="AU37" s="111"/>
      <c r="AV37" s="111"/>
      <c r="AW37" s="109" t="s">
        <v>360</v>
      </c>
      <c r="AX37" s="110"/>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6" t="s">
        <v>65</v>
      </c>
      <c r="Z39" s="122"/>
      <c r="AA39" s="172"/>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9"/>
      <c r="B40" s="690"/>
      <c r="C40" s="690"/>
      <c r="D40" s="690"/>
      <c r="E40" s="690"/>
      <c r="F40" s="691"/>
      <c r="G40" s="324"/>
      <c r="H40" s="325"/>
      <c r="I40" s="325"/>
      <c r="J40" s="325"/>
      <c r="K40" s="325"/>
      <c r="L40" s="325"/>
      <c r="M40" s="325"/>
      <c r="N40" s="325"/>
      <c r="O40" s="326"/>
      <c r="P40" s="199"/>
      <c r="Q40" s="199"/>
      <c r="R40" s="199"/>
      <c r="S40" s="199"/>
      <c r="T40" s="199"/>
      <c r="U40" s="199"/>
      <c r="V40" s="199"/>
      <c r="W40" s="199"/>
      <c r="X40" s="200"/>
      <c r="Y40" s="121" t="s">
        <v>15</v>
      </c>
      <c r="Z40" s="122"/>
      <c r="AA40" s="172"/>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1"/>
      <c r="Z42" s="282"/>
      <c r="AA42" s="283"/>
      <c r="AB42" s="140"/>
      <c r="AC42" s="135"/>
      <c r="AD42" s="136"/>
      <c r="AE42" s="141"/>
      <c r="AF42" s="134"/>
      <c r="AG42" s="134"/>
      <c r="AH42" s="134"/>
      <c r="AI42" s="287"/>
      <c r="AJ42" s="141"/>
      <c r="AK42" s="134"/>
      <c r="AL42" s="134"/>
      <c r="AM42" s="134"/>
      <c r="AN42" s="287"/>
      <c r="AO42" s="141"/>
      <c r="AP42" s="134"/>
      <c r="AQ42" s="134"/>
      <c r="AR42" s="134"/>
      <c r="AS42" s="287"/>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customHeight="1" x14ac:dyDescent="0.15">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x14ac:dyDescent="0.15">
      <c r="A47" s="236" t="s">
        <v>320</v>
      </c>
      <c r="B47" s="707" t="s">
        <v>317</v>
      </c>
      <c r="C47" s="238"/>
      <c r="D47" s="238"/>
      <c r="E47" s="238"/>
      <c r="F47" s="239"/>
      <c r="G47" s="640" t="s">
        <v>311</v>
      </c>
      <c r="H47" s="640"/>
      <c r="I47" s="640"/>
      <c r="J47" s="640"/>
      <c r="K47" s="640"/>
      <c r="L47" s="640"/>
      <c r="M47" s="640"/>
      <c r="N47" s="640"/>
      <c r="O47" s="640"/>
      <c r="P47" s="640"/>
      <c r="Q47" s="640"/>
      <c r="R47" s="640"/>
      <c r="S47" s="640"/>
      <c r="T47" s="640"/>
      <c r="U47" s="640"/>
      <c r="V47" s="640"/>
      <c r="W47" s="640"/>
      <c r="X47" s="640"/>
      <c r="Y47" s="640"/>
      <c r="Z47" s="640"/>
      <c r="AA47" s="712"/>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36"/>
      <c r="B48" s="707"/>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70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33"/>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34"/>
    </row>
    <row r="50" spans="1:50" ht="22.5" hidden="1" customHeight="1" x14ac:dyDescent="0.15">
      <c r="A50" s="236"/>
      <c r="B50" s="70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35"/>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36"/>
    </row>
    <row r="51" spans="1:50" ht="22.5" hidden="1" customHeight="1" x14ac:dyDescent="0.15">
      <c r="A51" s="236"/>
      <c r="B51" s="70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37"/>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38"/>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2"/>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7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1" t="s">
        <v>12</v>
      </c>
      <c r="AC67" s="122"/>
      <c r="AD67" s="172"/>
      <c r="AE67" s="678" t="s">
        <v>69</v>
      </c>
      <c r="AF67" s="119"/>
      <c r="AG67" s="119"/>
      <c r="AH67" s="119"/>
      <c r="AI67" s="119"/>
      <c r="AJ67" s="678" t="s">
        <v>70</v>
      </c>
      <c r="AK67" s="119"/>
      <c r="AL67" s="119"/>
      <c r="AM67" s="119"/>
      <c r="AN67" s="119"/>
      <c r="AO67" s="678" t="s">
        <v>71</v>
      </c>
      <c r="AP67" s="119"/>
      <c r="AQ67" s="119"/>
      <c r="AR67" s="119"/>
      <c r="AS67" s="119"/>
      <c r="AT67" s="177" t="s">
        <v>74</v>
      </c>
      <c r="AU67" s="178"/>
      <c r="AV67" s="178"/>
      <c r="AW67" s="178"/>
      <c r="AX67" s="179"/>
    </row>
    <row r="68" spans="1:60" ht="22.5" customHeight="1" x14ac:dyDescent="0.15">
      <c r="A68" s="187"/>
      <c r="B68" s="188"/>
      <c r="C68" s="188"/>
      <c r="D68" s="188"/>
      <c r="E68" s="188"/>
      <c r="F68" s="189"/>
      <c r="G68" s="416" t="s">
        <v>482</v>
      </c>
      <c r="H68" s="417"/>
      <c r="I68" s="417"/>
      <c r="J68" s="417"/>
      <c r="K68" s="417"/>
      <c r="L68" s="417"/>
      <c r="M68" s="417"/>
      <c r="N68" s="417"/>
      <c r="O68" s="417"/>
      <c r="P68" s="417"/>
      <c r="Q68" s="417"/>
      <c r="R68" s="417"/>
      <c r="S68" s="417"/>
      <c r="T68" s="417"/>
      <c r="U68" s="417"/>
      <c r="V68" s="417"/>
      <c r="W68" s="417"/>
      <c r="X68" s="418"/>
      <c r="Y68" s="334" t="s">
        <v>66</v>
      </c>
      <c r="Z68" s="335"/>
      <c r="AA68" s="336"/>
      <c r="AB68" s="204" t="s">
        <v>483</v>
      </c>
      <c r="AC68" s="205"/>
      <c r="AD68" s="206"/>
      <c r="AE68" s="94"/>
      <c r="AF68" s="95"/>
      <c r="AG68" s="95"/>
      <c r="AH68" s="95"/>
      <c r="AI68" s="96"/>
      <c r="AJ68" s="94"/>
      <c r="AK68" s="95"/>
      <c r="AL68" s="95"/>
      <c r="AM68" s="95"/>
      <c r="AN68" s="96"/>
      <c r="AO68" s="94"/>
      <c r="AP68" s="95"/>
      <c r="AQ68" s="95"/>
      <c r="AR68" s="95"/>
      <c r="AS68" s="96"/>
      <c r="AT68" s="207"/>
      <c r="AU68" s="207"/>
      <c r="AV68" s="207"/>
      <c r="AW68" s="207"/>
      <c r="AX68" s="208"/>
      <c r="AY68" s="10"/>
      <c r="AZ68" s="10"/>
      <c r="BA68" s="10"/>
      <c r="BB68" s="10"/>
      <c r="BC68" s="10"/>
    </row>
    <row r="69" spans="1:60" ht="22.5" customHeight="1" x14ac:dyDescent="0.15">
      <c r="A69" s="190"/>
      <c r="B69" s="191"/>
      <c r="C69" s="191"/>
      <c r="D69" s="191"/>
      <c r="E69" s="191"/>
      <c r="F69" s="192"/>
      <c r="G69" s="419"/>
      <c r="H69" s="420"/>
      <c r="I69" s="420"/>
      <c r="J69" s="420"/>
      <c r="K69" s="420"/>
      <c r="L69" s="420"/>
      <c r="M69" s="420"/>
      <c r="N69" s="420"/>
      <c r="O69" s="420"/>
      <c r="P69" s="420"/>
      <c r="Q69" s="420"/>
      <c r="R69" s="420"/>
      <c r="S69" s="420"/>
      <c r="T69" s="420"/>
      <c r="U69" s="420"/>
      <c r="V69" s="420"/>
      <c r="W69" s="420"/>
      <c r="X69" s="421"/>
      <c r="Y69" s="209" t="s">
        <v>67</v>
      </c>
      <c r="Z69" s="156"/>
      <c r="AA69" s="157"/>
      <c r="AB69" s="212" t="s">
        <v>484</v>
      </c>
      <c r="AC69" s="213"/>
      <c r="AD69" s="214"/>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2" t="s">
        <v>483</v>
      </c>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33"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83"/>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9" t="s">
        <v>77</v>
      </c>
      <c r="B97" s="380"/>
      <c r="C97" s="351" t="s">
        <v>19</v>
      </c>
      <c r="D97" s="352"/>
      <c r="E97" s="352"/>
      <c r="F97" s="352"/>
      <c r="G97" s="352"/>
      <c r="H97" s="352"/>
      <c r="I97" s="352"/>
      <c r="J97" s="352"/>
      <c r="K97" s="353"/>
      <c r="L97" s="411" t="s">
        <v>76</v>
      </c>
      <c r="M97" s="411"/>
      <c r="N97" s="411"/>
      <c r="O97" s="411"/>
      <c r="P97" s="411"/>
      <c r="Q97" s="411"/>
      <c r="R97" s="412" t="s">
        <v>73</v>
      </c>
      <c r="S97" s="413"/>
      <c r="T97" s="413"/>
      <c r="U97" s="413"/>
      <c r="V97" s="413"/>
      <c r="W97" s="413"/>
      <c r="X97" s="414"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5"/>
    </row>
    <row r="98" spans="1:50" ht="33" customHeight="1" x14ac:dyDescent="0.15">
      <c r="A98" s="381"/>
      <c r="B98" s="382"/>
      <c r="C98" s="422" t="s">
        <v>492</v>
      </c>
      <c r="D98" s="423"/>
      <c r="E98" s="423"/>
      <c r="F98" s="423"/>
      <c r="G98" s="423"/>
      <c r="H98" s="423"/>
      <c r="I98" s="423"/>
      <c r="J98" s="423"/>
      <c r="K98" s="424"/>
      <c r="L98" s="71">
        <v>1731</v>
      </c>
      <c r="M98" s="72"/>
      <c r="N98" s="72"/>
      <c r="O98" s="72"/>
      <c r="P98" s="72"/>
      <c r="Q98" s="73"/>
      <c r="R98" s="71"/>
      <c r="S98" s="72"/>
      <c r="T98" s="72"/>
      <c r="U98" s="72"/>
      <c r="V98" s="72"/>
      <c r="W98" s="73"/>
      <c r="X98" s="695"/>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2.5" customHeight="1" x14ac:dyDescent="0.15">
      <c r="A99" s="381"/>
      <c r="B99" s="382"/>
      <c r="C99" s="162"/>
      <c r="D99" s="163"/>
      <c r="E99" s="163"/>
      <c r="F99" s="163"/>
      <c r="G99" s="163"/>
      <c r="H99" s="163"/>
      <c r="I99" s="163"/>
      <c r="J99" s="163"/>
      <c r="K99" s="164"/>
      <c r="L99" s="71"/>
      <c r="M99" s="72"/>
      <c r="N99" s="72"/>
      <c r="O99" s="72"/>
      <c r="P99" s="72"/>
      <c r="Q99" s="73"/>
      <c r="R99" s="71"/>
      <c r="S99" s="72"/>
      <c r="T99" s="72"/>
      <c r="U99" s="72"/>
      <c r="V99" s="72"/>
      <c r="W99" s="73"/>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2.5" hidden="1" customHeight="1" x14ac:dyDescent="0.15">
      <c r="A100" s="381"/>
      <c r="B100" s="382"/>
      <c r="C100" s="162"/>
      <c r="D100" s="163"/>
      <c r="E100" s="163"/>
      <c r="F100" s="163"/>
      <c r="G100" s="163"/>
      <c r="H100" s="163"/>
      <c r="I100" s="163"/>
      <c r="J100" s="163"/>
      <c r="K100" s="164"/>
      <c r="L100" s="71"/>
      <c r="M100" s="72"/>
      <c r="N100" s="72"/>
      <c r="O100" s="72"/>
      <c r="P100" s="72"/>
      <c r="Q100" s="73"/>
      <c r="R100" s="71"/>
      <c r="S100" s="72"/>
      <c r="T100" s="72"/>
      <c r="U100" s="72"/>
      <c r="V100" s="72"/>
      <c r="W100" s="73"/>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3.1" hidden="1" customHeight="1" x14ac:dyDescent="0.15">
      <c r="A101" s="381"/>
      <c r="B101" s="382"/>
      <c r="C101" s="162"/>
      <c r="D101" s="163"/>
      <c r="E101" s="163"/>
      <c r="F101" s="163"/>
      <c r="G101" s="163"/>
      <c r="H101" s="163"/>
      <c r="I101" s="163"/>
      <c r="J101" s="163"/>
      <c r="K101" s="164"/>
      <c r="L101" s="71"/>
      <c r="M101" s="72"/>
      <c r="N101" s="72"/>
      <c r="O101" s="72"/>
      <c r="P101" s="72"/>
      <c r="Q101" s="73"/>
      <c r="R101" s="71"/>
      <c r="S101" s="72"/>
      <c r="T101" s="72"/>
      <c r="U101" s="72"/>
      <c r="V101" s="72"/>
      <c r="W101" s="73"/>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x14ac:dyDescent="0.15">
      <c r="A102" s="381"/>
      <c r="B102" s="382"/>
      <c r="C102" s="162"/>
      <c r="D102" s="163"/>
      <c r="E102" s="163"/>
      <c r="F102" s="163"/>
      <c r="G102" s="163"/>
      <c r="H102" s="163"/>
      <c r="I102" s="163"/>
      <c r="J102" s="163"/>
      <c r="K102" s="164"/>
      <c r="L102" s="71"/>
      <c r="M102" s="72"/>
      <c r="N102" s="72"/>
      <c r="O102" s="72"/>
      <c r="P102" s="72"/>
      <c r="Q102" s="73"/>
      <c r="R102" s="71"/>
      <c r="S102" s="72"/>
      <c r="T102" s="72"/>
      <c r="U102" s="72"/>
      <c r="V102" s="72"/>
      <c r="W102" s="73"/>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4.95" customHeight="1" thickBot="1" x14ac:dyDescent="0.2">
      <c r="A104" s="383"/>
      <c r="B104" s="384"/>
      <c r="C104" s="373" t="s">
        <v>22</v>
      </c>
      <c r="D104" s="374"/>
      <c r="E104" s="374"/>
      <c r="F104" s="374"/>
      <c r="G104" s="374"/>
      <c r="H104" s="374"/>
      <c r="I104" s="374"/>
      <c r="J104" s="374"/>
      <c r="K104" s="375"/>
      <c r="L104" s="376">
        <f>SUM(L98:Q103)</f>
        <v>1731</v>
      </c>
      <c r="M104" s="377"/>
      <c r="N104" s="377"/>
      <c r="O104" s="377"/>
      <c r="P104" s="377"/>
      <c r="Q104" s="378"/>
      <c r="R104" s="376">
        <f>SUM(R98:W103)</f>
        <v>0</v>
      </c>
      <c r="S104" s="377"/>
      <c r="T104" s="377"/>
      <c r="U104" s="377"/>
      <c r="V104" s="377"/>
      <c r="W104" s="378"/>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56.25" customHeight="1" x14ac:dyDescent="0.15">
      <c r="A108" s="308" t="s">
        <v>312</v>
      </c>
      <c r="B108" s="309"/>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3" t="s">
        <v>474</v>
      </c>
      <c r="AE108" s="624"/>
      <c r="AF108" s="624"/>
      <c r="AG108" s="620" t="s">
        <v>490</v>
      </c>
      <c r="AH108" s="621"/>
      <c r="AI108" s="621"/>
      <c r="AJ108" s="621"/>
      <c r="AK108" s="621"/>
      <c r="AL108" s="621"/>
      <c r="AM108" s="621"/>
      <c r="AN108" s="621"/>
      <c r="AO108" s="621"/>
      <c r="AP108" s="621"/>
      <c r="AQ108" s="621"/>
      <c r="AR108" s="621"/>
      <c r="AS108" s="621"/>
      <c r="AT108" s="621"/>
      <c r="AU108" s="621"/>
      <c r="AV108" s="621"/>
      <c r="AW108" s="621"/>
      <c r="AX108" s="622"/>
    </row>
    <row r="109" spans="1:50" ht="43.5" customHeight="1" x14ac:dyDescent="0.15">
      <c r="A109" s="310"/>
      <c r="B109" s="311"/>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474</v>
      </c>
      <c r="AE109" s="451"/>
      <c r="AF109" s="451"/>
      <c r="AG109" s="551" t="s">
        <v>487</v>
      </c>
      <c r="AH109" s="306"/>
      <c r="AI109" s="306"/>
      <c r="AJ109" s="306"/>
      <c r="AK109" s="306"/>
      <c r="AL109" s="306"/>
      <c r="AM109" s="306"/>
      <c r="AN109" s="306"/>
      <c r="AO109" s="306"/>
      <c r="AP109" s="306"/>
      <c r="AQ109" s="306"/>
      <c r="AR109" s="306"/>
      <c r="AS109" s="306"/>
      <c r="AT109" s="306"/>
      <c r="AU109" s="306"/>
      <c r="AV109" s="306"/>
      <c r="AW109" s="306"/>
      <c r="AX109" s="307"/>
    </row>
    <row r="110" spans="1:50" ht="44.25" customHeight="1" x14ac:dyDescent="0.15">
      <c r="A110" s="312"/>
      <c r="B110" s="313"/>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604" t="s">
        <v>474</v>
      </c>
      <c r="AE110" s="605"/>
      <c r="AF110" s="605"/>
      <c r="AG110" s="549" t="s">
        <v>489</v>
      </c>
      <c r="AH110" s="199"/>
      <c r="AI110" s="199"/>
      <c r="AJ110" s="199"/>
      <c r="AK110" s="199"/>
      <c r="AL110" s="199"/>
      <c r="AM110" s="199"/>
      <c r="AN110" s="199"/>
      <c r="AO110" s="199"/>
      <c r="AP110" s="199"/>
      <c r="AQ110" s="199"/>
      <c r="AR110" s="199"/>
      <c r="AS110" s="199"/>
      <c r="AT110" s="199"/>
      <c r="AU110" s="199"/>
      <c r="AV110" s="199"/>
      <c r="AW110" s="199"/>
      <c r="AX110" s="550"/>
    </row>
    <row r="111" spans="1:50" ht="18.75" customHeight="1" x14ac:dyDescent="0.15">
      <c r="A111" s="569" t="s">
        <v>46</v>
      </c>
      <c r="B111" s="60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476</v>
      </c>
      <c r="AE111" s="447"/>
      <c r="AF111" s="447"/>
      <c r="AG111" s="302"/>
      <c r="AH111" s="303"/>
      <c r="AI111" s="303"/>
      <c r="AJ111" s="303"/>
      <c r="AK111" s="303"/>
      <c r="AL111" s="303"/>
      <c r="AM111" s="303"/>
      <c r="AN111" s="303"/>
      <c r="AO111" s="303"/>
      <c r="AP111" s="303"/>
      <c r="AQ111" s="303"/>
      <c r="AR111" s="303"/>
      <c r="AS111" s="303"/>
      <c r="AT111" s="303"/>
      <c r="AU111" s="303"/>
      <c r="AV111" s="303"/>
      <c r="AW111" s="303"/>
      <c r="AX111" s="304"/>
    </row>
    <row r="112" spans="1:50" ht="18.75" customHeight="1" x14ac:dyDescent="0.15">
      <c r="A112" s="607"/>
      <c r="B112" s="60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476</v>
      </c>
      <c r="AE112" s="451"/>
      <c r="AF112" s="451"/>
      <c r="AG112" s="305"/>
      <c r="AH112" s="306"/>
      <c r="AI112" s="306"/>
      <c r="AJ112" s="306"/>
      <c r="AK112" s="306"/>
      <c r="AL112" s="306"/>
      <c r="AM112" s="306"/>
      <c r="AN112" s="306"/>
      <c r="AO112" s="306"/>
      <c r="AP112" s="306"/>
      <c r="AQ112" s="306"/>
      <c r="AR112" s="306"/>
      <c r="AS112" s="306"/>
      <c r="AT112" s="306"/>
      <c r="AU112" s="306"/>
      <c r="AV112" s="306"/>
      <c r="AW112" s="306"/>
      <c r="AX112" s="307"/>
    </row>
    <row r="113" spans="1:64" ht="18.75" customHeight="1" x14ac:dyDescent="0.15">
      <c r="A113" s="607"/>
      <c r="B113" s="608"/>
      <c r="C113" s="521"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476</v>
      </c>
      <c r="AE113" s="451"/>
      <c r="AF113" s="451"/>
      <c r="AG113" s="551"/>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7"/>
      <c r="B114" s="60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476</v>
      </c>
      <c r="AE114" s="451"/>
      <c r="AF114" s="451"/>
      <c r="AG114" s="305"/>
      <c r="AH114" s="306"/>
      <c r="AI114" s="306"/>
      <c r="AJ114" s="306"/>
      <c r="AK114" s="306"/>
      <c r="AL114" s="306"/>
      <c r="AM114" s="306"/>
      <c r="AN114" s="306"/>
      <c r="AO114" s="306"/>
      <c r="AP114" s="306"/>
      <c r="AQ114" s="306"/>
      <c r="AR114" s="306"/>
      <c r="AS114" s="306"/>
      <c r="AT114" s="306"/>
      <c r="AU114" s="306"/>
      <c r="AV114" s="306"/>
      <c r="AW114" s="306"/>
      <c r="AX114" s="307"/>
    </row>
    <row r="115" spans="1:64" ht="18.75" customHeight="1" x14ac:dyDescent="0.15">
      <c r="A115" s="607"/>
      <c r="B115" s="60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7"/>
      <c r="AD115" s="450" t="s">
        <v>476</v>
      </c>
      <c r="AE115" s="451"/>
      <c r="AF115" s="451"/>
      <c r="AG115" s="551"/>
      <c r="AH115" s="306"/>
      <c r="AI115" s="306"/>
      <c r="AJ115" s="306"/>
      <c r="AK115" s="306"/>
      <c r="AL115" s="306"/>
      <c r="AM115" s="306"/>
      <c r="AN115" s="306"/>
      <c r="AO115" s="306"/>
      <c r="AP115" s="306"/>
      <c r="AQ115" s="306"/>
      <c r="AR115" s="306"/>
      <c r="AS115" s="306"/>
      <c r="AT115" s="306"/>
      <c r="AU115" s="306"/>
      <c r="AV115" s="306"/>
      <c r="AW115" s="306"/>
      <c r="AX115" s="307"/>
    </row>
    <row r="116" spans="1:64" ht="18.75" customHeight="1" x14ac:dyDescent="0.15">
      <c r="A116" s="607"/>
      <c r="B116" s="60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7"/>
      <c r="AD116" s="652" t="s">
        <v>476</v>
      </c>
      <c r="AE116" s="653"/>
      <c r="AF116" s="653"/>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18.7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476</v>
      </c>
      <c r="AE117" s="605"/>
      <c r="AF117" s="614"/>
      <c r="AG117" s="618"/>
      <c r="AH117" s="444"/>
      <c r="AI117" s="444"/>
      <c r="AJ117" s="444"/>
      <c r="AK117" s="444"/>
      <c r="AL117" s="444"/>
      <c r="AM117" s="444"/>
      <c r="AN117" s="444"/>
      <c r="AO117" s="444"/>
      <c r="AP117" s="444"/>
      <c r="AQ117" s="444"/>
      <c r="AR117" s="444"/>
      <c r="AS117" s="444"/>
      <c r="AT117" s="444"/>
      <c r="AU117" s="444"/>
      <c r="AV117" s="444"/>
      <c r="AW117" s="444"/>
      <c r="AX117" s="619"/>
      <c r="BG117" s="10"/>
      <c r="BH117" s="10"/>
      <c r="BI117" s="10"/>
      <c r="BJ117" s="10"/>
    </row>
    <row r="118" spans="1:64" ht="31.5" customHeight="1" x14ac:dyDescent="0.15">
      <c r="A118" s="569"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46" t="s">
        <v>476</v>
      </c>
      <c r="AE118" s="447"/>
      <c r="AF118" s="657"/>
      <c r="AG118" s="658"/>
      <c r="AH118" s="303"/>
      <c r="AI118" s="303"/>
      <c r="AJ118" s="303"/>
      <c r="AK118" s="303"/>
      <c r="AL118" s="303"/>
      <c r="AM118" s="303"/>
      <c r="AN118" s="303"/>
      <c r="AO118" s="303"/>
      <c r="AP118" s="303"/>
      <c r="AQ118" s="303"/>
      <c r="AR118" s="303"/>
      <c r="AS118" s="303"/>
      <c r="AT118" s="303"/>
      <c r="AU118" s="303"/>
      <c r="AV118" s="303"/>
      <c r="AW118" s="303"/>
      <c r="AX118" s="304"/>
    </row>
    <row r="119" spans="1:64" ht="44.25"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476</v>
      </c>
      <c r="AE119" s="626"/>
      <c r="AF119" s="626"/>
      <c r="AG119" s="551"/>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7"/>
      <c r="B120" s="60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476</v>
      </c>
      <c r="AE120" s="451"/>
      <c r="AF120" s="451"/>
      <c r="AG120" s="305"/>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609"/>
      <c r="B121" s="61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476</v>
      </c>
      <c r="AE121" s="451"/>
      <c r="AF121" s="451"/>
      <c r="AG121" s="600"/>
      <c r="AH121" s="199"/>
      <c r="AI121" s="199"/>
      <c r="AJ121" s="199"/>
      <c r="AK121" s="199"/>
      <c r="AL121" s="199"/>
      <c r="AM121" s="199"/>
      <c r="AN121" s="199"/>
      <c r="AO121" s="199"/>
      <c r="AP121" s="199"/>
      <c r="AQ121" s="199"/>
      <c r="AR121" s="199"/>
      <c r="AS121" s="199"/>
      <c r="AT121" s="199"/>
      <c r="AU121" s="199"/>
      <c r="AV121" s="199"/>
      <c r="AW121" s="199"/>
      <c r="AX121" s="550"/>
    </row>
    <row r="122" spans="1:64" ht="33.6" customHeight="1" x14ac:dyDescent="0.15">
      <c r="A122" s="642" t="s">
        <v>80</v>
      </c>
      <c r="B122" s="643"/>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476</v>
      </c>
      <c r="AE122" s="447"/>
      <c r="AF122" s="447"/>
      <c r="AG122" s="596"/>
      <c r="AH122" s="197"/>
      <c r="AI122" s="197"/>
      <c r="AJ122" s="197"/>
      <c r="AK122" s="197"/>
      <c r="AL122" s="197"/>
      <c r="AM122" s="197"/>
      <c r="AN122" s="197"/>
      <c r="AO122" s="197"/>
      <c r="AP122" s="197"/>
      <c r="AQ122" s="197"/>
      <c r="AR122" s="197"/>
      <c r="AS122" s="197"/>
      <c r="AT122" s="197"/>
      <c r="AU122" s="197"/>
      <c r="AV122" s="197"/>
      <c r="AW122" s="197"/>
      <c r="AX122" s="597"/>
    </row>
    <row r="123" spans="1:64" ht="15.75" customHeight="1" x14ac:dyDescent="0.15">
      <c r="A123" s="644"/>
      <c r="B123" s="645"/>
      <c r="C123" s="672" t="s">
        <v>87</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8"/>
      <c r="AH123" s="278"/>
      <c r="AI123" s="278"/>
      <c r="AJ123" s="278"/>
      <c r="AK123" s="278"/>
      <c r="AL123" s="278"/>
      <c r="AM123" s="278"/>
      <c r="AN123" s="278"/>
      <c r="AO123" s="278"/>
      <c r="AP123" s="278"/>
      <c r="AQ123" s="278"/>
      <c r="AR123" s="278"/>
      <c r="AS123" s="278"/>
      <c r="AT123" s="278"/>
      <c r="AU123" s="278"/>
      <c r="AV123" s="278"/>
      <c r="AW123" s="278"/>
      <c r="AX123" s="599"/>
    </row>
    <row r="124" spans="1:64" ht="26.25" customHeight="1" x14ac:dyDescent="0.15">
      <c r="A124" s="644"/>
      <c r="B124" s="645"/>
      <c r="C124" s="659"/>
      <c r="D124" s="660"/>
      <c r="E124" s="660"/>
      <c r="F124" s="660"/>
      <c r="G124" s="660"/>
      <c r="H124" s="660"/>
      <c r="I124" s="660"/>
      <c r="J124" s="660"/>
      <c r="K124" s="660"/>
      <c r="L124" s="660"/>
      <c r="M124" s="660"/>
      <c r="N124" s="660"/>
      <c r="O124" s="661"/>
      <c r="P124" s="668"/>
      <c r="Q124" s="668"/>
      <c r="R124" s="668"/>
      <c r="S124" s="669"/>
      <c r="T124" s="650"/>
      <c r="U124" s="306"/>
      <c r="V124" s="306"/>
      <c r="W124" s="306"/>
      <c r="X124" s="306"/>
      <c r="Y124" s="306"/>
      <c r="Z124" s="306"/>
      <c r="AA124" s="306"/>
      <c r="AB124" s="306"/>
      <c r="AC124" s="306"/>
      <c r="AD124" s="306"/>
      <c r="AE124" s="306"/>
      <c r="AF124" s="651"/>
      <c r="AG124" s="598"/>
      <c r="AH124" s="278"/>
      <c r="AI124" s="278"/>
      <c r="AJ124" s="278"/>
      <c r="AK124" s="278"/>
      <c r="AL124" s="278"/>
      <c r="AM124" s="278"/>
      <c r="AN124" s="278"/>
      <c r="AO124" s="278"/>
      <c r="AP124" s="278"/>
      <c r="AQ124" s="278"/>
      <c r="AR124" s="278"/>
      <c r="AS124" s="278"/>
      <c r="AT124" s="278"/>
      <c r="AU124" s="278"/>
      <c r="AV124" s="278"/>
      <c r="AW124" s="278"/>
      <c r="AX124" s="599"/>
    </row>
    <row r="125" spans="1:64" ht="26.25" customHeight="1" x14ac:dyDescent="0.15">
      <c r="A125" s="646"/>
      <c r="B125" s="647"/>
      <c r="C125" s="662"/>
      <c r="D125" s="663"/>
      <c r="E125" s="663"/>
      <c r="F125" s="663"/>
      <c r="G125" s="663"/>
      <c r="H125" s="663"/>
      <c r="I125" s="663"/>
      <c r="J125" s="663"/>
      <c r="K125" s="663"/>
      <c r="L125" s="663"/>
      <c r="M125" s="663"/>
      <c r="N125" s="663"/>
      <c r="O125" s="664"/>
      <c r="P125" s="670"/>
      <c r="Q125" s="670"/>
      <c r="R125" s="670"/>
      <c r="S125" s="671"/>
      <c r="T125" s="443"/>
      <c r="U125" s="444"/>
      <c r="V125" s="444"/>
      <c r="W125" s="444"/>
      <c r="X125" s="444"/>
      <c r="Y125" s="444"/>
      <c r="Z125" s="444"/>
      <c r="AA125" s="444"/>
      <c r="AB125" s="444"/>
      <c r="AC125" s="444"/>
      <c r="AD125" s="444"/>
      <c r="AE125" s="444"/>
      <c r="AF125" s="445"/>
      <c r="AG125" s="600"/>
      <c r="AH125" s="199"/>
      <c r="AI125" s="199"/>
      <c r="AJ125" s="199"/>
      <c r="AK125" s="199"/>
      <c r="AL125" s="199"/>
      <c r="AM125" s="199"/>
      <c r="AN125" s="199"/>
      <c r="AO125" s="199"/>
      <c r="AP125" s="199"/>
      <c r="AQ125" s="199"/>
      <c r="AR125" s="199"/>
      <c r="AS125" s="199"/>
      <c r="AT125" s="199"/>
      <c r="AU125" s="199"/>
      <c r="AV125" s="199"/>
      <c r="AW125" s="199"/>
      <c r="AX125" s="550"/>
    </row>
    <row r="126" spans="1:64" ht="57" customHeight="1" x14ac:dyDescent="0.15">
      <c r="A126" s="569" t="s">
        <v>58</v>
      </c>
      <c r="B126" s="570"/>
      <c r="C126" s="395" t="s">
        <v>64</v>
      </c>
      <c r="D126" s="592"/>
      <c r="E126" s="592"/>
      <c r="F126" s="593"/>
      <c r="G126" s="563" t="s">
        <v>478</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63" t="s">
        <v>68</v>
      </c>
      <c r="D127" s="364"/>
      <c r="E127" s="364"/>
      <c r="F127" s="365"/>
      <c r="G127" s="366" t="s">
        <v>477</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x14ac:dyDescent="0.2">
      <c r="A131" s="566"/>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3" customHeight="1" thickBot="1" x14ac:dyDescent="0.2">
      <c r="A133" s="440"/>
      <c r="B133" s="441"/>
      <c r="C133" s="441"/>
      <c r="D133" s="441"/>
      <c r="E133" s="442"/>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69"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07" t="s">
        <v>224</v>
      </c>
      <c r="B137" s="408"/>
      <c r="C137" s="408"/>
      <c r="D137" s="408"/>
      <c r="E137" s="408"/>
      <c r="F137" s="408"/>
      <c r="G137" s="427"/>
      <c r="H137" s="428"/>
      <c r="I137" s="428"/>
      <c r="J137" s="428"/>
      <c r="K137" s="428"/>
      <c r="L137" s="428"/>
      <c r="M137" s="428"/>
      <c r="N137" s="428"/>
      <c r="O137" s="428"/>
      <c r="P137" s="429"/>
      <c r="Q137" s="408" t="s">
        <v>225</v>
      </c>
      <c r="R137" s="408"/>
      <c r="S137" s="408"/>
      <c r="T137" s="408"/>
      <c r="U137" s="408"/>
      <c r="V137" s="408"/>
      <c r="W137" s="427"/>
      <c r="X137" s="428"/>
      <c r="Y137" s="428"/>
      <c r="Z137" s="428"/>
      <c r="AA137" s="428"/>
      <c r="AB137" s="428"/>
      <c r="AC137" s="428"/>
      <c r="AD137" s="428"/>
      <c r="AE137" s="428"/>
      <c r="AF137" s="429"/>
      <c r="AG137" s="408" t="s">
        <v>226</v>
      </c>
      <c r="AH137" s="408"/>
      <c r="AI137" s="408"/>
      <c r="AJ137" s="408"/>
      <c r="AK137" s="408"/>
      <c r="AL137" s="408"/>
      <c r="AM137" s="404"/>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30"/>
      <c r="H138" s="431"/>
      <c r="I138" s="431"/>
      <c r="J138" s="431"/>
      <c r="K138" s="431"/>
      <c r="L138" s="431"/>
      <c r="M138" s="431"/>
      <c r="N138" s="431"/>
      <c r="O138" s="431"/>
      <c r="P138" s="432"/>
      <c r="Q138" s="410" t="s">
        <v>228</v>
      </c>
      <c r="R138" s="410"/>
      <c r="S138" s="410"/>
      <c r="T138" s="410"/>
      <c r="U138" s="410"/>
      <c r="V138" s="410"/>
      <c r="W138" s="430">
        <v>140</v>
      </c>
      <c r="X138" s="431"/>
      <c r="Y138" s="431"/>
      <c r="Z138" s="431"/>
      <c r="AA138" s="431"/>
      <c r="AB138" s="431"/>
      <c r="AC138" s="431"/>
      <c r="AD138" s="431"/>
      <c r="AE138" s="431"/>
      <c r="AF138" s="432"/>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55" t="s">
        <v>34</v>
      </c>
      <c r="B178" s="556"/>
      <c r="C178" s="556"/>
      <c r="D178" s="556"/>
      <c r="E178" s="556"/>
      <c r="F178" s="557"/>
      <c r="G178" s="391" t="s">
        <v>370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hidden="1" customHeight="1" x14ac:dyDescent="0.15">
      <c r="A179" s="127"/>
      <c r="B179" s="558"/>
      <c r="C179" s="558"/>
      <c r="D179" s="558"/>
      <c r="E179" s="558"/>
      <c r="F179" s="559"/>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hidden="1" customHeight="1" x14ac:dyDescent="0.15">
      <c r="A180" s="127"/>
      <c r="B180" s="558"/>
      <c r="C180" s="558"/>
      <c r="D180" s="558"/>
      <c r="E180" s="558"/>
      <c r="F180" s="559"/>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3"/>
    </row>
    <row r="181" spans="1:50" ht="24.75" hidden="1" customHeight="1" x14ac:dyDescent="0.15">
      <c r="A181" s="127"/>
      <c r="B181" s="558"/>
      <c r="C181" s="558"/>
      <c r="D181" s="558"/>
      <c r="E181" s="558"/>
      <c r="F181" s="55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7"/>
      <c r="B182" s="558"/>
      <c r="C182" s="558"/>
      <c r="D182" s="558"/>
      <c r="E182" s="558"/>
      <c r="F182" s="55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7"/>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7"/>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7"/>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7"/>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7"/>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7"/>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7"/>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58"/>
      <c r="C191" s="558"/>
      <c r="D191" s="558"/>
      <c r="E191" s="558"/>
      <c r="F191" s="559"/>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27"/>
      <c r="B192" s="558"/>
      <c r="C192" s="558"/>
      <c r="D192" s="558"/>
      <c r="E192" s="558"/>
      <c r="F192" s="559"/>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27"/>
      <c r="B193" s="558"/>
      <c r="C193" s="558"/>
      <c r="D193" s="558"/>
      <c r="E193" s="558"/>
      <c r="F193" s="559"/>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3"/>
    </row>
    <row r="194" spans="1:50" ht="24.75" hidden="1" customHeight="1" x14ac:dyDescent="0.15">
      <c r="A194" s="127"/>
      <c r="B194" s="558"/>
      <c r="C194" s="558"/>
      <c r="D194" s="558"/>
      <c r="E194" s="558"/>
      <c r="F194" s="55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8"/>
      <c r="C195" s="558"/>
      <c r="D195" s="558"/>
      <c r="E195" s="558"/>
      <c r="F195" s="55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8"/>
      <c r="C196" s="558"/>
      <c r="D196" s="558"/>
      <c r="E196" s="558"/>
      <c r="F196" s="55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8"/>
      <c r="C197" s="558"/>
      <c r="D197" s="558"/>
      <c r="E197" s="558"/>
      <c r="F197" s="55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8"/>
      <c r="C198" s="558"/>
      <c r="D198" s="558"/>
      <c r="E198" s="558"/>
      <c r="F198" s="55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8"/>
      <c r="C204" s="558"/>
      <c r="D204" s="558"/>
      <c r="E204" s="558"/>
      <c r="F204" s="559"/>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7"/>
      <c r="B205" s="558"/>
      <c r="C205" s="558"/>
      <c r="D205" s="558"/>
      <c r="E205" s="558"/>
      <c r="F205" s="559"/>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7"/>
      <c r="B206" s="558"/>
      <c r="C206" s="558"/>
      <c r="D206" s="558"/>
      <c r="E206" s="558"/>
      <c r="F206" s="55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3"/>
    </row>
    <row r="207" spans="1:50" ht="24.75" hidden="1" customHeight="1" x14ac:dyDescent="0.15">
      <c r="A207" s="127"/>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8"/>
      <c r="C217" s="558"/>
      <c r="D217" s="558"/>
      <c r="E217" s="558"/>
      <c r="F217" s="559"/>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7"/>
      <c r="B218" s="558"/>
      <c r="C218" s="558"/>
      <c r="D218" s="558"/>
      <c r="E218" s="558"/>
      <c r="F218" s="559"/>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7"/>
      <c r="B219" s="558"/>
      <c r="C219" s="558"/>
      <c r="D219" s="558"/>
      <c r="E219" s="558"/>
      <c r="F219" s="55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3"/>
    </row>
    <row r="220" spans="1:50" ht="24.75" hidden="1" customHeight="1" x14ac:dyDescent="0.15">
      <c r="A220" s="127"/>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1"/>
      <c r="Z3" s="282"/>
      <c r="AA3" s="283"/>
      <c r="AB3" s="140"/>
      <c r="AC3" s="135"/>
      <c r="AD3" s="136"/>
      <c r="AE3" s="141"/>
      <c r="AF3" s="134"/>
      <c r="AG3" s="134"/>
      <c r="AH3" s="134"/>
      <c r="AI3" s="287"/>
      <c r="AJ3" s="141"/>
      <c r="AK3" s="134"/>
      <c r="AL3" s="134"/>
      <c r="AM3" s="134"/>
      <c r="AN3" s="287"/>
      <c r="AO3" s="141"/>
      <c r="AP3" s="134"/>
      <c r="AQ3" s="134"/>
      <c r="AR3" s="134"/>
      <c r="AS3" s="287"/>
      <c r="AT3" s="67"/>
      <c r="AU3" s="111"/>
      <c r="AV3" s="111"/>
      <c r="AW3" s="109" t="s">
        <v>466</v>
      </c>
      <c r="AX3" s="110"/>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37"/>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6" t="s">
        <v>65</v>
      </c>
      <c r="Z5" s="122"/>
      <c r="AA5" s="172"/>
      <c r="AB5" s="713"/>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9"/>
      <c r="B6" s="690"/>
      <c r="C6" s="690"/>
      <c r="D6" s="690"/>
      <c r="E6" s="690"/>
      <c r="F6" s="691"/>
      <c r="G6" s="324"/>
      <c r="H6" s="325"/>
      <c r="I6" s="325"/>
      <c r="J6" s="325"/>
      <c r="K6" s="325"/>
      <c r="L6" s="325"/>
      <c r="M6" s="325"/>
      <c r="N6" s="325"/>
      <c r="O6" s="326"/>
      <c r="P6" s="199"/>
      <c r="Q6" s="199"/>
      <c r="R6" s="199"/>
      <c r="S6" s="199"/>
      <c r="T6" s="199"/>
      <c r="U6" s="199"/>
      <c r="V6" s="199"/>
      <c r="W6" s="199"/>
      <c r="X6" s="200"/>
      <c r="Y6" s="121" t="s">
        <v>15</v>
      </c>
      <c r="Z6" s="122"/>
      <c r="AA6" s="172"/>
      <c r="AB6" s="704" t="s">
        <v>467</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1"/>
      <c r="Z8" s="282"/>
      <c r="AA8" s="283"/>
      <c r="AB8" s="140"/>
      <c r="AC8" s="135"/>
      <c r="AD8" s="136"/>
      <c r="AE8" s="141"/>
      <c r="AF8" s="134"/>
      <c r="AG8" s="134"/>
      <c r="AH8" s="134"/>
      <c r="AI8" s="287"/>
      <c r="AJ8" s="141"/>
      <c r="AK8" s="134"/>
      <c r="AL8" s="134"/>
      <c r="AM8" s="134"/>
      <c r="AN8" s="287"/>
      <c r="AO8" s="141"/>
      <c r="AP8" s="134"/>
      <c r="AQ8" s="134"/>
      <c r="AR8" s="134"/>
      <c r="AS8" s="287"/>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37"/>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6" t="s">
        <v>65</v>
      </c>
      <c r="Z10" s="122"/>
      <c r="AA10" s="172"/>
      <c r="AB10" s="713"/>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9"/>
      <c r="B11" s="690"/>
      <c r="C11" s="690"/>
      <c r="D11" s="690"/>
      <c r="E11" s="690"/>
      <c r="F11" s="691"/>
      <c r="G11" s="324"/>
      <c r="H11" s="325"/>
      <c r="I11" s="325"/>
      <c r="J11" s="325"/>
      <c r="K11" s="325"/>
      <c r="L11" s="325"/>
      <c r="M11" s="325"/>
      <c r="N11" s="325"/>
      <c r="O11" s="326"/>
      <c r="P11" s="199"/>
      <c r="Q11" s="199"/>
      <c r="R11" s="199"/>
      <c r="S11" s="199"/>
      <c r="T11" s="199"/>
      <c r="U11" s="199"/>
      <c r="V11" s="199"/>
      <c r="W11" s="199"/>
      <c r="X11" s="200"/>
      <c r="Y11" s="121" t="s">
        <v>15</v>
      </c>
      <c r="Z11" s="122"/>
      <c r="AA11" s="172"/>
      <c r="AB11" s="704"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1"/>
      <c r="Z13" s="282"/>
      <c r="AA13" s="283"/>
      <c r="AB13" s="140"/>
      <c r="AC13" s="135"/>
      <c r="AD13" s="136"/>
      <c r="AE13" s="141"/>
      <c r="AF13" s="134"/>
      <c r="AG13" s="134"/>
      <c r="AH13" s="134"/>
      <c r="AI13" s="287"/>
      <c r="AJ13" s="141"/>
      <c r="AK13" s="134"/>
      <c r="AL13" s="134"/>
      <c r="AM13" s="134"/>
      <c r="AN13" s="287"/>
      <c r="AO13" s="141"/>
      <c r="AP13" s="134"/>
      <c r="AQ13" s="134"/>
      <c r="AR13" s="134"/>
      <c r="AS13" s="287"/>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37"/>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6" t="s">
        <v>65</v>
      </c>
      <c r="Z15" s="122"/>
      <c r="AA15" s="172"/>
      <c r="AB15" s="713"/>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9"/>
      <c r="B16" s="690"/>
      <c r="C16" s="690"/>
      <c r="D16" s="690"/>
      <c r="E16" s="690"/>
      <c r="F16" s="691"/>
      <c r="G16" s="324"/>
      <c r="H16" s="325"/>
      <c r="I16" s="325"/>
      <c r="J16" s="325"/>
      <c r="K16" s="325"/>
      <c r="L16" s="325"/>
      <c r="M16" s="325"/>
      <c r="N16" s="325"/>
      <c r="O16" s="326"/>
      <c r="P16" s="199"/>
      <c r="Q16" s="199"/>
      <c r="R16" s="199"/>
      <c r="S16" s="199"/>
      <c r="T16" s="199"/>
      <c r="U16" s="199"/>
      <c r="V16" s="199"/>
      <c r="W16" s="199"/>
      <c r="X16" s="200"/>
      <c r="Y16" s="121" t="s">
        <v>15</v>
      </c>
      <c r="Z16" s="122"/>
      <c r="AA16" s="172"/>
      <c r="AB16" s="704"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1"/>
      <c r="Z18" s="282"/>
      <c r="AA18" s="283"/>
      <c r="AB18" s="140"/>
      <c r="AC18" s="135"/>
      <c r="AD18" s="136"/>
      <c r="AE18" s="141"/>
      <c r="AF18" s="134"/>
      <c r="AG18" s="134"/>
      <c r="AH18" s="134"/>
      <c r="AI18" s="287"/>
      <c r="AJ18" s="141"/>
      <c r="AK18" s="134"/>
      <c r="AL18" s="134"/>
      <c r="AM18" s="134"/>
      <c r="AN18" s="287"/>
      <c r="AO18" s="141"/>
      <c r="AP18" s="134"/>
      <c r="AQ18" s="134"/>
      <c r="AR18" s="134"/>
      <c r="AS18" s="287"/>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37"/>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6" t="s">
        <v>65</v>
      </c>
      <c r="Z20" s="122"/>
      <c r="AA20" s="172"/>
      <c r="AB20" s="713"/>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9"/>
      <c r="B21" s="690"/>
      <c r="C21" s="690"/>
      <c r="D21" s="690"/>
      <c r="E21" s="690"/>
      <c r="F21" s="691"/>
      <c r="G21" s="324"/>
      <c r="H21" s="325"/>
      <c r="I21" s="325"/>
      <c r="J21" s="325"/>
      <c r="K21" s="325"/>
      <c r="L21" s="325"/>
      <c r="M21" s="325"/>
      <c r="N21" s="325"/>
      <c r="O21" s="326"/>
      <c r="P21" s="199"/>
      <c r="Q21" s="199"/>
      <c r="R21" s="199"/>
      <c r="S21" s="199"/>
      <c r="T21" s="199"/>
      <c r="U21" s="199"/>
      <c r="V21" s="199"/>
      <c r="W21" s="199"/>
      <c r="X21" s="200"/>
      <c r="Y21" s="121" t="s">
        <v>15</v>
      </c>
      <c r="Z21" s="122"/>
      <c r="AA21" s="172"/>
      <c r="AB21" s="704" t="s">
        <v>468</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1"/>
      <c r="Z23" s="282"/>
      <c r="AA23" s="283"/>
      <c r="AB23" s="140"/>
      <c r="AC23" s="135"/>
      <c r="AD23" s="136"/>
      <c r="AE23" s="141"/>
      <c r="AF23" s="134"/>
      <c r="AG23" s="134"/>
      <c r="AH23" s="134"/>
      <c r="AI23" s="287"/>
      <c r="AJ23" s="141"/>
      <c r="AK23" s="134"/>
      <c r="AL23" s="134"/>
      <c r="AM23" s="134"/>
      <c r="AN23" s="287"/>
      <c r="AO23" s="141"/>
      <c r="AP23" s="134"/>
      <c r="AQ23" s="134"/>
      <c r="AR23" s="134"/>
      <c r="AS23" s="287"/>
      <c r="AT23" s="67"/>
      <c r="AU23" s="111"/>
      <c r="AV23" s="111"/>
      <c r="AW23" s="109" t="s">
        <v>469</v>
      </c>
      <c r="AX23" s="110"/>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37"/>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6" t="s">
        <v>65</v>
      </c>
      <c r="Z25" s="122"/>
      <c r="AA25" s="172"/>
      <c r="AB25" s="713"/>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9"/>
      <c r="B26" s="690"/>
      <c r="C26" s="690"/>
      <c r="D26" s="690"/>
      <c r="E26" s="690"/>
      <c r="F26" s="691"/>
      <c r="G26" s="324"/>
      <c r="H26" s="325"/>
      <c r="I26" s="325"/>
      <c r="J26" s="325"/>
      <c r="K26" s="325"/>
      <c r="L26" s="325"/>
      <c r="M26" s="325"/>
      <c r="N26" s="325"/>
      <c r="O26" s="326"/>
      <c r="P26" s="199"/>
      <c r="Q26" s="199"/>
      <c r="R26" s="199"/>
      <c r="S26" s="199"/>
      <c r="T26" s="199"/>
      <c r="U26" s="199"/>
      <c r="V26" s="199"/>
      <c r="W26" s="199"/>
      <c r="X26" s="200"/>
      <c r="Y26" s="121" t="s">
        <v>15</v>
      </c>
      <c r="Z26" s="122"/>
      <c r="AA26" s="172"/>
      <c r="AB26" s="704" t="s">
        <v>468</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1"/>
      <c r="Z28" s="282"/>
      <c r="AA28" s="283"/>
      <c r="AB28" s="140"/>
      <c r="AC28" s="135"/>
      <c r="AD28" s="136"/>
      <c r="AE28" s="141"/>
      <c r="AF28" s="134"/>
      <c r="AG28" s="134"/>
      <c r="AH28" s="134"/>
      <c r="AI28" s="287"/>
      <c r="AJ28" s="141"/>
      <c r="AK28" s="134"/>
      <c r="AL28" s="134"/>
      <c r="AM28" s="134"/>
      <c r="AN28" s="287"/>
      <c r="AO28" s="141"/>
      <c r="AP28" s="134"/>
      <c r="AQ28" s="134"/>
      <c r="AR28" s="134"/>
      <c r="AS28" s="287"/>
      <c r="AT28" s="67"/>
      <c r="AU28" s="111"/>
      <c r="AV28" s="111"/>
      <c r="AW28" s="109" t="s">
        <v>466</v>
      </c>
      <c r="AX28" s="110"/>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37"/>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6" t="s">
        <v>65</v>
      </c>
      <c r="Z30" s="122"/>
      <c r="AA30" s="172"/>
      <c r="AB30" s="713"/>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9"/>
      <c r="B31" s="690"/>
      <c r="C31" s="690"/>
      <c r="D31" s="690"/>
      <c r="E31" s="690"/>
      <c r="F31" s="691"/>
      <c r="G31" s="324"/>
      <c r="H31" s="325"/>
      <c r="I31" s="325"/>
      <c r="J31" s="325"/>
      <c r="K31" s="325"/>
      <c r="L31" s="325"/>
      <c r="M31" s="325"/>
      <c r="N31" s="325"/>
      <c r="O31" s="326"/>
      <c r="P31" s="199"/>
      <c r="Q31" s="199"/>
      <c r="R31" s="199"/>
      <c r="S31" s="199"/>
      <c r="T31" s="199"/>
      <c r="U31" s="199"/>
      <c r="V31" s="199"/>
      <c r="W31" s="199"/>
      <c r="X31" s="200"/>
      <c r="Y31" s="121" t="s">
        <v>15</v>
      </c>
      <c r="Z31" s="122"/>
      <c r="AA31" s="172"/>
      <c r="AB31" s="704" t="s">
        <v>467</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1"/>
      <c r="Z33" s="282"/>
      <c r="AA33" s="283"/>
      <c r="AB33" s="140"/>
      <c r="AC33" s="135"/>
      <c r="AD33" s="136"/>
      <c r="AE33" s="141"/>
      <c r="AF33" s="134"/>
      <c r="AG33" s="134"/>
      <c r="AH33" s="134"/>
      <c r="AI33" s="287"/>
      <c r="AJ33" s="141"/>
      <c r="AK33" s="134"/>
      <c r="AL33" s="134"/>
      <c r="AM33" s="134"/>
      <c r="AN33" s="287"/>
      <c r="AO33" s="141"/>
      <c r="AP33" s="134"/>
      <c r="AQ33" s="134"/>
      <c r="AR33" s="134"/>
      <c r="AS33" s="287"/>
      <c r="AT33" s="67"/>
      <c r="AU33" s="111"/>
      <c r="AV33" s="111"/>
      <c r="AW33" s="109" t="s">
        <v>469</v>
      </c>
      <c r="AX33" s="110"/>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37"/>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6" t="s">
        <v>65</v>
      </c>
      <c r="Z35" s="122"/>
      <c r="AA35" s="172"/>
      <c r="AB35" s="713"/>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9"/>
      <c r="B36" s="690"/>
      <c r="C36" s="690"/>
      <c r="D36" s="690"/>
      <c r="E36" s="690"/>
      <c r="F36" s="691"/>
      <c r="G36" s="324"/>
      <c r="H36" s="325"/>
      <c r="I36" s="325"/>
      <c r="J36" s="325"/>
      <c r="K36" s="325"/>
      <c r="L36" s="325"/>
      <c r="M36" s="325"/>
      <c r="N36" s="325"/>
      <c r="O36" s="326"/>
      <c r="P36" s="199"/>
      <c r="Q36" s="199"/>
      <c r="R36" s="199"/>
      <c r="S36" s="199"/>
      <c r="T36" s="199"/>
      <c r="U36" s="199"/>
      <c r="V36" s="199"/>
      <c r="W36" s="199"/>
      <c r="X36" s="200"/>
      <c r="Y36" s="121" t="s">
        <v>15</v>
      </c>
      <c r="Z36" s="122"/>
      <c r="AA36" s="172"/>
      <c r="AB36" s="704" t="s">
        <v>468</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1"/>
      <c r="Z38" s="282"/>
      <c r="AA38" s="283"/>
      <c r="AB38" s="140"/>
      <c r="AC38" s="135"/>
      <c r="AD38" s="136"/>
      <c r="AE38" s="141"/>
      <c r="AF38" s="134"/>
      <c r="AG38" s="134"/>
      <c r="AH38" s="134"/>
      <c r="AI38" s="287"/>
      <c r="AJ38" s="141"/>
      <c r="AK38" s="134"/>
      <c r="AL38" s="134"/>
      <c r="AM38" s="134"/>
      <c r="AN38" s="287"/>
      <c r="AO38" s="141"/>
      <c r="AP38" s="134"/>
      <c r="AQ38" s="134"/>
      <c r="AR38" s="134"/>
      <c r="AS38" s="287"/>
      <c r="AT38" s="67"/>
      <c r="AU38" s="111"/>
      <c r="AV38" s="111"/>
      <c r="AW38" s="109" t="s">
        <v>469</v>
      </c>
      <c r="AX38" s="110"/>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37"/>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6" t="s">
        <v>65</v>
      </c>
      <c r="Z40" s="122"/>
      <c r="AA40" s="172"/>
      <c r="AB40" s="713"/>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9"/>
      <c r="B41" s="690"/>
      <c r="C41" s="690"/>
      <c r="D41" s="690"/>
      <c r="E41" s="690"/>
      <c r="F41" s="691"/>
      <c r="G41" s="324"/>
      <c r="H41" s="325"/>
      <c r="I41" s="325"/>
      <c r="J41" s="325"/>
      <c r="K41" s="325"/>
      <c r="L41" s="325"/>
      <c r="M41" s="325"/>
      <c r="N41" s="325"/>
      <c r="O41" s="326"/>
      <c r="P41" s="199"/>
      <c r="Q41" s="199"/>
      <c r="R41" s="199"/>
      <c r="S41" s="199"/>
      <c r="T41" s="199"/>
      <c r="U41" s="199"/>
      <c r="V41" s="199"/>
      <c r="W41" s="199"/>
      <c r="X41" s="200"/>
      <c r="Y41" s="121" t="s">
        <v>15</v>
      </c>
      <c r="Z41" s="122"/>
      <c r="AA41" s="172"/>
      <c r="AB41" s="704" t="s">
        <v>468</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1"/>
      <c r="Z43" s="282"/>
      <c r="AA43" s="283"/>
      <c r="AB43" s="140"/>
      <c r="AC43" s="135"/>
      <c r="AD43" s="136"/>
      <c r="AE43" s="141"/>
      <c r="AF43" s="134"/>
      <c r="AG43" s="134"/>
      <c r="AH43" s="134"/>
      <c r="AI43" s="287"/>
      <c r="AJ43" s="141"/>
      <c r="AK43" s="134"/>
      <c r="AL43" s="134"/>
      <c r="AM43" s="134"/>
      <c r="AN43" s="287"/>
      <c r="AO43" s="141"/>
      <c r="AP43" s="134"/>
      <c r="AQ43" s="134"/>
      <c r="AR43" s="134"/>
      <c r="AS43" s="287"/>
      <c r="AT43" s="67"/>
      <c r="AU43" s="111"/>
      <c r="AV43" s="111"/>
      <c r="AW43" s="109" t="s">
        <v>469</v>
      </c>
      <c r="AX43" s="110"/>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37"/>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6" t="s">
        <v>65</v>
      </c>
      <c r="Z45" s="122"/>
      <c r="AA45" s="172"/>
      <c r="AB45" s="713"/>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9"/>
      <c r="B46" s="690"/>
      <c r="C46" s="690"/>
      <c r="D46" s="690"/>
      <c r="E46" s="690"/>
      <c r="F46" s="691"/>
      <c r="G46" s="324"/>
      <c r="H46" s="325"/>
      <c r="I46" s="325"/>
      <c r="J46" s="325"/>
      <c r="K46" s="325"/>
      <c r="L46" s="325"/>
      <c r="M46" s="325"/>
      <c r="N46" s="325"/>
      <c r="O46" s="326"/>
      <c r="P46" s="199"/>
      <c r="Q46" s="199"/>
      <c r="R46" s="199"/>
      <c r="S46" s="199"/>
      <c r="T46" s="199"/>
      <c r="U46" s="199"/>
      <c r="V46" s="199"/>
      <c r="W46" s="199"/>
      <c r="X46" s="200"/>
      <c r="Y46" s="121" t="s">
        <v>15</v>
      </c>
      <c r="Z46" s="122"/>
      <c r="AA46" s="172"/>
      <c r="AB46" s="704" t="s">
        <v>468</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1"/>
      <c r="Z48" s="282"/>
      <c r="AA48" s="283"/>
      <c r="AB48" s="140"/>
      <c r="AC48" s="135"/>
      <c r="AD48" s="136"/>
      <c r="AE48" s="141"/>
      <c r="AF48" s="134"/>
      <c r="AG48" s="134"/>
      <c r="AH48" s="134"/>
      <c r="AI48" s="287"/>
      <c r="AJ48" s="141"/>
      <c r="AK48" s="134"/>
      <c r="AL48" s="134"/>
      <c r="AM48" s="134"/>
      <c r="AN48" s="287"/>
      <c r="AO48" s="141"/>
      <c r="AP48" s="134"/>
      <c r="AQ48" s="134"/>
      <c r="AR48" s="134"/>
      <c r="AS48" s="287"/>
      <c r="AT48" s="67"/>
      <c r="AU48" s="111"/>
      <c r="AV48" s="111"/>
      <c r="AW48" s="109" t="s">
        <v>466</v>
      </c>
      <c r="AX48" s="110"/>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37"/>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6" t="s">
        <v>65</v>
      </c>
      <c r="Z50" s="122"/>
      <c r="AA50" s="172"/>
      <c r="AB50" s="713"/>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9"/>
      <c r="B51" s="690"/>
      <c r="C51" s="690"/>
      <c r="D51" s="690"/>
      <c r="E51" s="690"/>
      <c r="F51" s="691"/>
      <c r="G51" s="324"/>
      <c r="H51" s="325"/>
      <c r="I51" s="325"/>
      <c r="J51" s="325"/>
      <c r="K51" s="325"/>
      <c r="L51" s="325"/>
      <c r="M51" s="325"/>
      <c r="N51" s="325"/>
      <c r="O51" s="326"/>
      <c r="P51" s="199"/>
      <c r="Q51" s="199"/>
      <c r="R51" s="199"/>
      <c r="S51" s="199"/>
      <c r="T51" s="199"/>
      <c r="U51" s="199"/>
      <c r="V51" s="199"/>
      <c r="W51" s="199"/>
      <c r="X51" s="200"/>
      <c r="Y51" s="121" t="s">
        <v>15</v>
      </c>
      <c r="Z51" s="122"/>
      <c r="AA51" s="172"/>
      <c r="AB51" s="714" t="s">
        <v>467</v>
      </c>
      <c r="AC51" s="715"/>
      <c r="AD51" s="715"/>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19"/>
      <c r="B3" s="720"/>
      <c r="C3" s="720"/>
      <c r="D3" s="720"/>
      <c r="E3" s="720"/>
      <c r="F3" s="72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19"/>
      <c r="B4" s="720"/>
      <c r="C4" s="720"/>
      <c r="D4" s="720"/>
      <c r="E4" s="720"/>
      <c r="F4" s="721"/>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19"/>
      <c r="B16" s="720"/>
      <c r="C16" s="720"/>
      <c r="D16" s="720"/>
      <c r="E16" s="720"/>
      <c r="F16" s="72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19"/>
      <c r="B17" s="720"/>
      <c r="C17" s="720"/>
      <c r="D17" s="720"/>
      <c r="E17" s="720"/>
      <c r="F17" s="721"/>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19"/>
      <c r="B29" s="720"/>
      <c r="C29" s="720"/>
      <c r="D29" s="720"/>
      <c r="E29" s="720"/>
      <c r="F29" s="72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19"/>
      <c r="B30" s="720"/>
      <c r="C30" s="720"/>
      <c r="D30" s="720"/>
      <c r="E30" s="720"/>
      <c r="F30" s="721"/>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19"/>
      <c r="B42" s="720"/>
      <c r="C42" s="720"/>
      <c r="D42" s="720"/>
      <c r="E42" s="720"/>
      <c r="F42" s="72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19"/>
      <c r="B43" s="720"/>
      <c r="C43" s="720"/>
      <c r="D43" s="720"/>
      <c r="E43" s="720"/>
      <c r="F43" s="721"/>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19"/>
      <c r="B56" s="720"/>
      <c r="C56" s="720"/>
      <c r="D56" s="720"/>
      <c r="E56" s="720"/>
      <c r="F56" s="72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19"/>
      <c r="B57" s="720"/>
      <c r="C57" s="720"/>
      <c r="D57" s="720"/>
      <c r="E57" s="720"/>
      <c r="F57" s="721"/>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19"/>
      <c r="B69" s="720"/>
      <c r="C69" s="720"/>
      <c r="D69" s="720"/>
      <c r="E69" s="720"/>
      <c r="F69" s="72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19"/>
      <c r="B70" s="720"/>
      <c r="C70" s="720"/>
      <c r="D70" s="720"/>
      <c r="E70" s="720"/>
      <c r="F70" s="721"/>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19"/>
      <c r="B82" s="720"/>
      <c r="C82" s="720"/>
      <c r="D82" s="720"/>
      <c r="E82" s="720"/>
      <c r="F82" s="72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19"/>
      <c r="B83" s="720"/>
      <c r="C83" s="720"/>
      <c r="D83" s="720"/>
      <c r="E83" s="720"/>
      <c r="F83" s="721"/>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19"/>
      <c r="B95" s="720"/>
      <c r="C95" s="720"/>
      <c r="D95" s="720"/>
      <c r="E95" s="720"/>
      <c r="F95" s="72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19"/>
      <c r="B96" s="720"/>
      <c r="C96" s="720"/>
      <c r="D96" s="720"/>
      <c r="E96" s="720"/>
      <c r="F96" s="721"/>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19"/>
      <c r="B109" s="720"/>
      <c r="C109" s="720"/>
      <c r="D109" s="720"/>
      <c r="E109" s="720"/>
      <c r="F109" s="72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19"/>
      <c r="B110" s="720"/>
      <c r="C110" s="720"/>
      <c r="D110" s="720"/>
      <c r="E110" s="720"/>
      <c r="F110" s="721"/>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19"/>
      <c r="B122" s="720"/>
      <c r="C122" s="720"/>
      <c r="D122" s="720"/>
      <c r="E122" s="720"/>
      <c r="F122" s="72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19"/>
      <c r="B123" s="720"/>
      <c r="C123" s="720"/>
      <c r="D123" s="720"/>
      <c r="E123" s="720"/>
      <c r="F123" s="721"/>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19"/>
      <c r="B135" s="720"/>
      <c r="C135" s="720"/>
      <c r="D135" s="720"/>
      <c r="E135" s="720"/>
      <c r="F135" s="72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19"/>
      <c r="B136" s="720"/>
      <c r="C136" s="720"/>
      <c r="D136" s="720"/>
      <c r="E136" s="720"/>
      <c r="F136" s="721"/>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19"/>
      <c r="B148" s="720"/>
      <c r="C148" s="720"/>
      <c r="D148" s="720"/>
      <c r="E148" s="720"/>
      <c r="F148" s="72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19"/>
      <c r="B149" s="720"/>
      <c r="C149" s="720"/>
      <c r="D149" s="720"/>
      <c r="E149" s="720"/>
      <c r="F149" s="721"/>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19"/>
      <c r="B162" s="720"/>
      <c r="C162" s="720"/>
      <c r="D162" s="720"/>
      <c r="E162" s="720"/>
      <c r="F162" s="72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19"/>
      <c r="B163" s="720"/>
      <c r="C163" s="720"/>
      <c r="D163" s="720"/>
      <c r="E163" s="720"/>
      <c r="F163" s="721"/>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19"/>
      <c r="B175" s="720"/>
      <c r="C175" s="720"/>
      <c r="D175" s="720"/>
      <c r="E175" s="720"/>
      <c r="F175" s="72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19"/>
      <c r="B176" s="720"/>
      <c r="C176" s="720"/>
      <c r="D176" s="720"/>
      <c r="E176" s="720"/>
      <c r="F176" s="721"/>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19"/>
      <c r="B188" s="720"/>
      <c r="C188" s="720"/>
      <c r="D188" s="720"/>
      <c r="E188" s="720"/>
      <c r="F188" s="72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19"/>
      <c r="B189" s="720"/>
      <c r="C189" s="720"/>
      <c r="D189" s="720"/>
      <c r="E189" s="720"/>
      <c r="F189" s="721"/>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19"/>
      <c r="B201" s="720"/>
      <c r="C201" s="720"/>
      <c r="D201" s="720"/>
      <c r="E201" s="720"/>
      <c r="F201" s="72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19"/>
      <c r="B202" s="720"/>
      <c r="C202" s="720"/>
      <c r="D202" s="720"/>
      <c r="E202" s="720"/>
      <c r="F202" s="721"/>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19"/>
      <c r="B215" s="720"/>
      <c r="C215" s="720"/>
      <c r="D215" s="720"/>
      <c r="E215" s="720"/>
      <c r="F215" s="72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19"/>
      <c r="B216" s="720"/>
      <c r="C216" s="720"/>
      <c r="D216" s="720"/>
      <c r="E216" s="720"/>
      <c r="F216" s="721"/>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19"/>
      <c r="B228" s="720"/>
      <c r="C228" s="720"/>
      <c r="D228" s="720"/>
      <c r="E228" s="720"/>
      <c r="F228" s="72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19"/>
      <c r="B229" s="720"/>
      <c r="C229" s="720"/>
      <c r="D229" s="720"/>
      <c r="E229" s="720"/>
      <c r="F229" s="721"/>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19"/>
      <c r="B241" s="720"/>
      <c r="C241" s="720"/>
      <c r="D241" s="720"/>
      <c r="E241" s="720"/>
      <c r="F241" s="72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19"/>
      <c r="B242" s="720"/>
      <c r="C242" s="720"/>
      <c r="D242" s="720"/>
      <c r="E242" s="720"/>
      <c r="F242" s="721"/>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19"/>
      <c r="B254" s="720"/>
      <c r="C254" s="720"/>
      <c r="D254" s="720"/>
      <c r="E254" s="720"/>
      <c r="F254" s="72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19"/>
      <c r="B255" s="720"/>
      <c r="C255" s="720"/>
      <c r="D255" s="720"/>
      <c r="E255" s="720"/>
      <c r="F255" s="721"/>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2015-07-08T04:19:24Z</cp:lastPrinted>
  <dcterms:created xsi:type="dcterms:W3CDTF">2012-03-13T00:50:25Z</dcterms:created>
  <dcterms:modified xsi:type="dcterms:W3CDTF">2015-07-08T04:19:34Z</dcterms:modified>
</cp:coreProperties>
</file>