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<sst xmlns="http://schemas.openxmlformats.org/spreadsheetml/2006/main" count="1318" uniqueCount="519">
  <si>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</si>
  <si>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</si>
  <si>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</si>
  <si>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</si>
  <si>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</si>
  <si>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</si>
  <si>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</si>
  <si>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</si>
  <si>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</si>
  <si>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</si>
  <si>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</si>
  <si>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</si>
  <si>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</si>
  <si>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</si>
  <si>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</si>
  <si>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</si>
  <si>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</si>
  <si>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</si>
  <si>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</si>
  <si>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</si>
  <si>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</si>
  <si>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</si>
  <si>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</si>
  <si>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</si>
  <si>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</si>
  <si>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</si>
  <si>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</si>
  <si>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</si>
  <si>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</si>
  <si>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</si>
  <si>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</si>
  <si>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</si>
  <si>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</si>
  <si>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</si>
  <si>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</si>
  <si>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</si>
  <si>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</si>
  <si>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</si>
  <si>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</si>
  <si>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</si>
  <si>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</si>
  <si>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</si>
  <si>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</si>
  <si>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</si>
  <si>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</si>
  <si>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</si>
  <si>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</si>
  <si>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</si>
  <si>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</si>
  <si>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</si>
  <si>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</si>
  <si>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</si>
  <si>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</si>
  <si>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</si>
  <si>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</si>
  <si>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</si>
  <si>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</si>
  <si>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</si>
  <si>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</si>
  <si>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</si>
  <si>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</si>
  <si>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</si>
  <si>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</si>
  <si>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</si>
  <si>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</si>
  <si>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</si>
  <si>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</si>
  <si>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</si>
  <si>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</si>
  <si>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</si>
  <si>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</si>
  <si>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</si>
  <si>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</si>
  <si>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</si>
  <si>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</si>
  <si>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</si>
  <si>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</si>
  <si>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</si>
  <si>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</si>
  <si>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</si>
  <si>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</si>
  <si>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</si>
  <si>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</si>
  <si>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</si>
  <si>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</si>
  <si>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</si>
  <si>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</si>
  <si>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</si>
  <si>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</si>
  <si>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</si>
  <si>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</si>
  <si>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</si>
  <si>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</si>
  <si>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</si>
  <si>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</si>
  <si>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</si>
  <si>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</si>
  <si>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</si>
  <si>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</si>
  <si>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</si>
  <si>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</si>
  <si>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</si>
  <si>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</si>
  <si>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</si>
  <si>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</si>
  <si>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</si>
  <si>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</si>
  <si>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</si>
  <si>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</si>
  <si>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</si>
  <si>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</si>
  <si>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</si>
  <si>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</si>
  <si>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</si>
  <si>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</si>
  <si>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</si>
  <si>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</si>
  <si>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</si>
  <si>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</si>
  <si>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</si>
  <si>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</si>
  <si>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</si>
  <si>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</si>
  <si>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</si>
  <si>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</si>
  <si>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</si>
  <si>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</si>
  <si>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</si>
  <si>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</si>
  <si>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</si>
  <si>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</si>
  <si>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</si>
  <si>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</si>
  <si>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</si>
  <si>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</si>
  <si>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</si>
  <si>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</si>
  <si>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</si>
  <si>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</si>
  <si>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</si>
  <si>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</si>
  <si>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</si>
  <si>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</si>
  <si>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</si>
  <si>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</si>
  <si>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</si>
  <si>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</si>
  <si>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</si>
  <si>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</si>
  <si>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</si>
  <si>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</si>
  <si>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</si>
  <si>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</si>
  <si>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</si>
  <si>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</si>
  <si>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</si>
  <si>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</si>
  <si>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</si>
  <si>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</si>
  <si>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</si>
  <si>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</si>
  <si>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</si>
  <si>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</si>
  <si>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</si>
  <si>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</si>
  <si>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</si>
  <si>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</si>
  <si>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</si>
  <si>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</si>
  <si>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</si>
  <si>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</si>
  <si>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</si>
  <si>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</si>
  <si>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</si>
  <si>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</si>
  <si>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</si>
  <si>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</si>
  <si>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</si>
  <si>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</si>
  <si>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</si>
  <si>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</si>
  <si>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</si>
  <si>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</si>
  <si>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</si>
  <si>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</si>
  <si>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</si>
  <si>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</si>
  <si>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</si>
  <si>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</si>
  <si>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</si>
  <si>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</si>
  <si>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</si>
  <si>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</si>
  <si>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</si>
  <si>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</si>
  <si>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</si>
  <si>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</si>
  <si>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</si>
  <si>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</si>
  <si>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</si>
  <si>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</si>
  <si>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</si>
  <si>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</si>
  <si>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</si>
  <si>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</si>
  <si>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</si>
  <si>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</si>
  <si>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</si>
  <si>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</si>
  <si>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</si>
  <si>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</si>
  <si>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</si>
  <si>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</si>
  <si>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</si>
  <si>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</si>
  <si>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</si>
  <si>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</si>
  <si>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</si>
  <si>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</si>
  <si>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</si>
  <si>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</si>
  <si>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</si>
  <si>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</si>
  <si>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</si>
  <si>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</si>
  <si>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</si>
  <si>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</si>
  <si>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</si>
  <si>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</si>
  <si>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</si>
  <si>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</si>
  <si>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</si>
  <si>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</si>
  <si>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</si>
  <si>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</si>
  <si>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</si>
  <si>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</si>
  <si>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</si>
  <si>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</si>
  <si>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</si>
  <si>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</si>
  <si>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</si>
  <si>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</si>
  <si>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</si>
  <si>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</si>
  <si>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</si>
  <si>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</si>
  <si>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</si>
  <si>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</si>
  <si>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</si>
  <si>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</si>
  <si>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</si>
  <si>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</si>
  <si>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</si>
  <si>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</si>
  <si>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</si>
  <si>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</si>
  <si>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</si>
  <si>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</si>
  <si>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</si>
  <si>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</si>
  <si>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</si>
  <si>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</si>
  <si>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</si>
  <si>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</si>
  <si>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</si>
  <si>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</si>
  <si>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</si>
  <si>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</si>
  <si>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</si>
  <si>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</si>
  <si>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</si>
  <si>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</si>
  <si>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</si>
  <si>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</si>
  <si>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</si>
  <si>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</si>
  <si>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</si>
  <si>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</si>
  <si>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</si>
  <si>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</si>
  <si>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</si>
  <si>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</si>
  <si>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</si>
  <si>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</si>
  <si>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</si>
  <si>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</si>
  <si>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</si>
  <si>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</si>
  <si>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</si>
  <si>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</si>
  <si>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</si>
  <si>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</si>
  <si>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</si>
  <si>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</si>
  <si>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</si>
  <si>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</si>
  <si>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</si>
  <si>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</si>
  <si>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</si>
  <si>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</si>
  <si>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</si>
  <si>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</si>
  <si>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</si>
  <si>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</si>
  <si>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</si>
  <si>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</si>
  <si>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</si>
  <si>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</si>
  <si>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</si>
  <si>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</si>
  <si>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</si>
  <si>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</si>
  <si>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</si>
  <si>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</si>
  <si>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</si>
  <si>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</si>
  <si>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</si>
  <si>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</si>
  <si>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</si>
  <si>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</si>
  <si>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</si>
  <si>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</si>
  <si>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</si>
  <si>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</si>
  <si>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</si>
  <si>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</si>
  <si>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</si>
  <si>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</si>
  <si>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</si>
  <si>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</si>
  <si>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</si>
  <si>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</si>
  <si>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</si>
  <si>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</si>
  <si>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</si>
  <si>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</si>
  <si>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</si>
  <si>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</si>
  <si>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</si>
  <si>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</si>
  <si>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</si>
  <si>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</si>
  <si>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</si>
  <si>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</si>
  <si>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</si>
  <si>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</si>
  <si>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</si>
  <si>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</si>
  <si>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</si>
  <si>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</si>
  <si>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</si>
  <si>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</si>
  <si>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</si>
  <si>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</si>
  <si>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</si>
  <si>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</si>
  <si>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</si>
  <si>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</si>
  <si>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</si>
  <si>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</si>
  <si>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</si>
  <si>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</si>
  <si>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</si>
  <si>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</si>
  <si>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</si>
  <si>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</si>
  <si>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</si>
  <si>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</si>
  <si>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</si>
  <si>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</si>
  <si>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</si>
  <si>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</si>
  <si>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</si>
  <si>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</si>
  <si>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</si>
  <si>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</si>
  <si>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</si>
  <si>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</si>
  <si>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</si>
  <si>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</si>
  <si>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</si>
  <si>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</si>
  <si>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</si>
  <si>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</si>
  <si>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</si>
  <si>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</si>
  <si>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</si>
  <si>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</si>
  <si>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</si>
  <si>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</si>
  <si>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</si>
  <si>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</si>
  <si>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</si>
  <si>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</si>
  <si>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</si>
  <si>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</si>
  <si>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</si>
  <si>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</si>
  <si>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</si>
  <si>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</si>
  <si>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</si>
  <si>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</si>
  <si>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</si>
  <si>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</si>
  <si>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</si>
  <si>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</si>
  <si>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</si>
  <si>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</si>
  <si>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</si>
  <si>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</si>
  <si>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</si>
  <si>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</si>
  <si>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</si>
  <si>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</si>
  <si>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</si>
  <si>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</si>
  <si>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</si>
  <si>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</si>
  <si>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</si>
  <si>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</si>
  <si>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</si>
  <si>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</si>
  <si>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</si>
  <si>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</si>
  <si>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</si>
  <si>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</si>
  <si>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</si>
  <si>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</si>
  <si>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</si>
  <si>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</si>
  <si>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</si>
  <si>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</si>
  <si>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</si>
  <si>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</si>
  <si>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</si>
  <si>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</si>
  <si>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</si>
  <si>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</si>
  <si>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</si>
  <si>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</si>
  <si>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</si>
  <si>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</si>
  <si>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</si>
  <si>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</si>
  <si>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</si>
  <si>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</si>
  <si>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</si>
  <si>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</si>
  <si>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</si>
  <si>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</si>
  <si>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</si>
  <si>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</si>
  <si>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</si>
  <si>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</si>
  <si>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</si>
  <si>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</si>
  <si>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</si>
  <si>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</si>
  <si>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</si>
  <si>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</si>
  <si>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</si>
  <si>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</si>
  <si>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</si>
  <si>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</si>
  <si>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</si>
  <si>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</si>
  <si>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</si>
  <si>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</si>
  <si>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地下街防災推進事業</t>
    <phoneticPr fontId="5"/>
  </si>
  <si>
    <t>国土交通省</t>
  </si>
  <si>
    <t>都市局</t>
    <rPh sb="0" eb="2">
      <t>トシ</t>
    </rPh>
    <rPh sb="2" eb="3">
      <t>キョク</t>
    </rPh>
    <phoneticPr fontId="5"/>
  </si>
  <si>
    <t>街路交通施設課</t>
    <phoneticPr fontId="5"/>
  </si>
  <si>
    <t>神田　昌幸</t>
    <rPh sb="0" eb="2">
      <t>カンダ</t>
    </rPh>
    <rPh sb="3" eb="5">
      <t>マサユキ</t>
    </rPh>
    <phoneticPr fontId="5"/>
  </si>
  <si>
    <t>○</t>
  </si>
  <si>
    <t>－</t>
    <phoneticPr fontId="5"/>
  </si>
  <si>
    <t>4　水害等災害による被害の軽減
　11　住宅・市街地の防災性を向上する</t>
    <phoneticPr fontId="5"/>
  </si>
  <si>
    <t>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安心避難のための安全対策を講じていくことが必要である。
このため、「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rPh sb="176" eb="178">
      <t>カイシャ</t>
    </rPh>
    <rPh sb="178" eb="179">
      <t>トウ</t>
    </rPh>
    <phoneticPr fontId="5"/>
  </si>
  <si>
    <t>-</t>
    <phoneticPr fontId="5"/>
  </si>
  <si>
    <t>箇所</t>
    <rPh sb="0" eb="2">
      <t>カショ</t>
    </rPh>
    <phoneticPr fontId="5"/>
  </si>
  <si>
    <t>（目）地下街防災推進事業費補助</t>
    <rPh sb="1" eb="2">
      <t>モク</t>
    </rPh>
    <rPh sb="3" eb="6">
      <t>チカガイ</t>
    </rPh>
    <rPh sb="6" eb="8">
      <t>ボウサイ</t>
    </rPh>
    <rPh sb="8" eb="10">
      <t>スイシン</t>
    </rPh>
    <rPh sb="10" eb="13">
      <t>ジギョウヒ</t>
    </rPh>
    <rPh sb="13" eb="15">
      <t>ホジョ</t>
    </rPh>
    <phoneticPr fontId="2"/>
  </si>
  <si>
    <t>新２６－０１１</t>
    <rPh sb="0" eb="1">
      <t>シン</t>
    </rPh>
    <phoneticPr fontId="5"/>
  </si>
  <si>
    <t>事業費÷箇所数</t>
    <phoneticPr fontId="5"/>
  </si>
  <si>
    <t>百万円</t>
    <rPh sb="0" eb="2">
      <t>ヒャクマン</t>
    </rPh>
    <rPh sb="2" eb="3">
      <t>エン</t>
    </rPh>
    <phoneticPr fontId="5"/>
  </si>
  <si>
    <t>　　　/</t>
    <phoneticPr fontId="5"/>
  </si>
  <si>
    <t>　　　　　　　　　　　　　　　　　　　－</t>
    <phoneticPr fontId="5"/>
  </si>
  <si>
    <t xml:space="preserve">       ２，７１８／１８</t>
    <phoneticPr fontId="5"/>
  </si>
  <si>
    <t>-</t>
    <phoneticPr fontId="5"/>
  </si>
  <si>
    <t xml:space="preserve">
-</t>
    <phoneticPr fontId="5"/>
  </si>
  <si>
    <t>‐</t>
  </si>
  <si>
    <t>地下街は全国の拠点駅等を中心に存在し、県域を越えて不特定多数の利用者が往来する公共性が高い施設であるため国の関与が必要。</t>
    <phoneticPr fontId="5"/>
  </si>
  <si>
    <t>○</t>
    <phoneticPr fontId="5"/>
  </si>
  <si>
    <t>民間や第３セクターである地下街管理者が当該事業を実施することにより、公共的な空間である地下街の防災性・安全性の向上が図られることを勘案し、地方公共団体との協調補助の事例をふまえ、１／３補助としている。</t>
    <rPh sb="0" eb="2">
      <t>ミンカン</t>
    </rPh>
    <rPh sb="3" eb="4">
      <t>ダイ</t>
    </rPh>
    <rPh sb="12" eb="15">
      <t>チカガイ</t>
    </rPh>
    <rPh sb="15" eb="18">
      <t>カンリシャ</t>
    </rPh>
    <rPh sb="19" eb="21">
      <t>トウガイ</t>
    </rPh>
    <rPh sb="21" eb="23">
      <t>ジギョウ</t>
    </rPh>
    <rPh sb="24" eb="26">
      <t>ジッシ</t>
    </rPh>
    <rPh sb="34" eb="37">
      <t>コウキョウテキ</t>
    </rPh>
    <rPh sb="38" eb="40">
      <t>クウカン</t>
    </rPh>
    <rPh sb="43" eb="46">
      <t>チカガイ</t>
    </rPh>
    <rPh sb="47" eb="50">
      <t>ボウサイセイ</t>
    </rPh>
    <rPh sb="51" eb="54">
      <t>アンゼンセイ</t>
    </rPh>
    <rPh sb="55" eb="57">
      <t>コウジョウ</t>
    </rPh>
    <rPh sb="58" eb="59">
      <t>ハカ</t>
    </rPh>
    <rPh sb="65" eb="67">
      <t>カンアン</t>
    </rPh>
    <rPh sb="69" eb="71">
      <t>チホウ</t>
    </rPh>
    <rPh sb="71" eb="73">
      <t>コウキョウ</t>
    </rPh>
    <rPh sb="73" eb="75">
      <t>ダンタイ</t>
    </rPh>
    <rPh sb="77" eb="79">
      <t>キョウチョウ</t>
    </rPh>
    <rPh sb="79" eb="81">
      <t>ホジョ</t>
    </rPh>
    <rPh sb="82" eb="84">
      <t>ジレイ</t>
    </rPh>
    <rPh sb="92" eb="94">
      <t>ホジョ</t>
    </rPh>
    <phoneticPr fontId="5"/>
  </si>
  <si>
    <t>「地下街の安心避難対策ガイドライン」を基に、都市内の公共的な空間である地下街の防災性・安全性の向上を図るうえで、真に必要な対策が計画的に実施されるため、地下街管理者の取組みを精査し、支援していく。</t>
    <phoneticPr fontId="5"/>
  </si>
  <si>
    <t>地下街防災推進計画策定（天井点検、避難検討、防災施設整備の検討）</t>
    <rPh sb="0" eb="2">
      <t>チカ</t>
    </rPh>
    <rPh sb="2" eb="3">
      <t>ガイ</t>
    </rPh>
    <rPh sb="3" eb="5">
      <t>ボウサイ</t>
    </rPh>
    <rPh sb="5" eb="7">
      <t>スイシン</t>
    </rPh>
    <rPh sb="7" eb="9">
      <t>ケイカク</t>
    </rPh>
    <rPh sb="9" eb="11">
      <t>サクテイ</t>
    </rPh>
    <rPh sb="12" eb="14">
      <t>テンジョウ</t>
    </rPh>
    <rPh sb="14" eb="16">
      <t>テンケン</t>
    </rPh>
    <rPh sb="17" eb="19">
      <t>ヒナン</t>
    </rPh>
    <rPh sb="19" eb="21">
      <t>ケントウ</t>
    </rPh>
    <rPh sb="22" eb="24">
      <t>ボウサイ</t>
    </rPh>
    <rPh sb="24" eb="26">
      <t>シセツ</t>
    </rPh>
    <rPh sb="26" eb="28">
      <t>セイビ</t>
    </rPh>
    <rPh sb="29" eb="31">
      <t>ケントウ</t>
    </rPh>
    <phoneticPr fontId="25"/>
  </si>
  <si>
    <t>地下街防災推進計画策定
（天井点検、避難検討、防災施設整備の検討）</t>
    <phoneticPr fontId="5"/>
  </si>
  <si>
    <t>計画策定に必要な点検等の実施にあたり、各テナントとの調整が難航したため。</t>
    <rPh sb="0" eb="2">
      <t>ケイカク</t>
    </rPh>
    <rPh sb="2" eb="4">
      <t>サクテイ</t>
    </rPh>
    <rPh sb="5" eb="7">
      <t>ヒツヨウ</t>
    </rPh>
    <rPh sb="8" eb="10">
      <t>テンケン</t>
    </rPh>
    <rPh sb="10" eb="11">
      <t>トウ</t>
    </rPh>
    <rPh sb="12" eb="14">
      <t>ジッシ</t>
    </rPh>
    <rPh sb="19" eb="20">
      <t>カク</t>
    </rPh>
    <rPh sb="26" eb="28">
      <t>チョウセイ</t>
    </rPh>
    <rPh sb="29" eb="31">
      <t>ナンコウ</t>
    </rPh>
    <phoneticPr fontId="5"/>
  </si>
  <si>
    <t>「地下街の安心避難対策ガイドライン」を踏まえ地下街管理者等が行う防災推進計画の策定を支援するとともに、当該計画に基づき地下街管理会社等が行う防災・安全対策の取組みを支援する。
　（１）安全点検及び計画策定費補助　【補助対象事業費の１／３】
　（２）対策工事費補助　【補助対象事業費の１／３】
　　　 補修工事、安心避難のための施設整備等</t>
    <rPh sb="28" eb="29">
      <t>トウ</t>
    </rPh>
    <rPh sb="64" eb="66">
      <t>カイシャ</t>
    </rPh>
    <rPh sb="66" eb="67">
      <t>トウ</t>
    </rPh>
    <phoneticPr fontId="5"/>
  </si>
  <si>
    <t>地下街の防災対策に限定されている。</t>
    <rPh sb="0" eb="3">
      <t>チカガイ</t>
    </rPh>
    <rPh sb="4" eb="6">
      <t>ボウサイ</t>
    </rPh>
    <rPh sb="6" eb="8">
      <t>タイサク</t>
    </rPh>
    <rPh sb="9" eb="11">
      <t>ゲンテイ</t>
    </rPh>
    <phoneticPr fontId="5"/>
  </si>
  <si>
    <t>安全点検、防災推進計画策定が完了していない地下街の数</t>
    <phoneticPr fontId="5"/>
  </si>
  <si>
    <t>防災推進計画策定に着手した地下街の数</t>
    <rPh sb="0" eb="2">
      <t>ボウサイ</t>
    </rPh>
    <rPh sb="2" eb="4">
      <t>スイシン</t>
    </rPh>
    <rPh sb="4" eb="6">
      <t>ケイカク</t>
    </rPh>
    <rPh sb="6" eb="8">
      <t>サクテイ</t>
    </rPh>
    <rPh sb="9" eb="11">
      <t>チャクシュ</t>
    </rPh>
    <rPh sb="13" eb="16">
      <t>チカガイ</t>
    </rPh>
    <rPh sb="17" eb="18">
      <t>カズ</t>
    </rPh>
    <phoneticPr fontId="5"/>
  </si>
  <si>
    <t>A.　川崎アゼリア(株)</t>
    <rPh sb="3" eb="5">
      <t>カワサキ</t>
    </rPh>
    <rPh sb="9" eb="12">
      <t>カブ</t>
    </rPh>
    <phoneticPr fontId="5"/>
  </si>
  <si>
    <t>地下街防災推進事業費補助</t>
    <phoneticPr fontId="5"/>
  </si>
  <si>
    <t>―</t>
    <phoneticPr fontId="5"/>
  </si>
  <si>
    <t>川崎アゼリア(株)</t>
    <rPh sb="0" eb="2">
      <t>カワサキ</t>
    </rPh>
    <rPh sb="6" eb="9">
      <t>カブ</t>
    </rPh>
    <phoneticPr fontId="25"/>
  </si>
  <si>
    <t xml:space="preserve">       ５６６．４／２</t>
    <phoneticPr fontId="5"/>
  </si>
  <si>
    <t>地下街防災推進事業制度要綱・交付要綱</t>
    <rPh sb="0" eb="3">
      <t>チカガイ</t>
    </rPh>
    <rPh sb="3" eb="5">
      <t>ボウサイ</t>
    </rPh>
    <rPh sb="5" eb="7">
      <t>スイシン</t>
    </rPh>
    <rPh sb="7" eb="9">
      <t>ジギョウ</t>
    </rPh>
    <rPh sb="9" eb="11">
      <t>セイド</t>
    </rPh>
    <rPh sb="11" eb="13">
      <t>ヨウコウ</t>
    </rPh>
    <rPh sb="14" eb="16">
      <t>コウフ</t>
    </rPh>
    <rPh sb="16" eb="18">
      <t>ヨウコウ</t>
    </rPh>
    <phoneticPr fontId="5"/>
  </si>
  <si>
    <t>地下街管理者において計画を公表するなど、利用者にとって地下街を安心して利用できる取組みを実施している。</t>
    <rPh sb="0" eb="3">
      <t>チカガイ</t>
    </rPh>
    <rPh sb="3" eb="6">
      <t>カンリシャ</t>
    </rPh>
    <rPh sb="10" eb="12">
      <t>ケイカク</t>
    </rPh>
    <rPh sb="13" eb="15">
      <t>コウヒョウ</t>
    </rPh>
    <rPh sb="20" eb="23">
      <t>リヨウシャ</t>
    </rPh>
    <rPh sb="27" eb="30">
      <t>チカガイ</t>
    </rPh>
    <rPh sb="31" eb="33">
      <t>アンシン</t>
    </rPh>
    <rPh sb="35" eb="37">
      <t>リヨウ</t>
    </rPh>
    <rPh sb="40" eb="41">
      <t>ト</t>
    </rPh>
    <rPh sb="41" eb="42">
      <t>ク</t>
    </rPh>
    <rPh sb="44" eb="46">
      <t>ジッシ</t>
    </rPh>
    <phoneticPr fontId="5"/>
  </si>
  <si>
    <t>国土強靱化の取組みを推進するものであり、優先度の高い事業である。</t>
    <rPh sb="20" eb="23">
      <t>ユウセンド</t>
    </rPh>
    <rPh sb="24" eb="25">
      <t>タカ</t>
    </rPh>
    <rPh sb="26" eb="28">
      <t>ジギョウ</t>
    </rPh>
    <phoneticPr fontId="5"/>
  </si>
  <si>
    <t>安全点検、防災対策等を行う際の費用を参考にしているため、適当な水準と考える。</t>
    <rPh sb="0" eb="2">
      <t>アンゼン</t>
    </rPh>
    <rPh sb="2" eb="4">
      <t>テンケン</t>
    </rPh>
    <rPh sb="5" eb="7">
      <t>ボウサイ</t>
    </rPh>
    <rPh sb="7" eb="9">
      <t>タイサク</t>
    </rPh>
    <rPh sb="9" eb="10">
      <t>トウ</t>
    </rPh>
    <rPh sb="11" eb="12">
      <t>オコナ</t>
    </rPh>
    <rPh sb="13" eb="14">
      <t>サイ</t>
    </rPh>
    <rPh sb="15" eb="17">
      <t>ヒヨウ</t>
    </rPh>
    <rPh sb="18" eb="20">
      <t>サンコウ</t>
    </rPh>
    <rPh sb="28" eb="30">
      <t>テキトウ</t>
    </rPh>
    <rPh sb="31" eb="33">
      <t>スイジュン</t>
    </rPh>
    <rPh sb="34" eb="35">
      <t>カンガ</t>
    </rPh>
    <phoneticPr fontId="5"/>
  </si>
  <si>
    <t>事業の早期実施に向けて、地下街管理者や地方公共団体に対して、計画策定や事業実施に対する技術的助言等、真に必要な対策が計画的に実施されるようより一層努める。</t>
    <rPh sb="0" eb="2">
      <t>ジギョウ</t>
    </rPh>
    <rPh sb="3" eb="5">
      <t>ソウキ</t>
    </rPh>
    <rPh sb="5" eb="7">
      <t>ジッシ</t>
    </rPh>
    <rPh sb="8" eb="9">
      <t>ム</t>
    </rPh>
    <rPh sb="12" eb="15">
      <t>チカガイ</t>
    </rPh>
    <rPh sb="15" eb="18">
      <t>カンリシャ</t>
    </rPh>
    <rPh sb="19" eb="21">
      <t>チホウ</t>
    </rPh>
    <rPh sb="21" eb="23">
      <t>コウキョウ</t>
    </rPh>
    <rPh sb="23" eb="25">
      <t>ダンタイ</t>
    </rPh>
    <rPh sb="26" eb="27">
      <t>タイ</t>
    </rPh>
    <rPh sb="30" eb="32">
      <t>ケイカク</t>
    </rPh>
    <rPh sb="32" eb="34">
      <t>サクテイ</t>
    </rPh>
    <rPh sb="35" eb="37">
      <t>ジギョウ</t>
    </rPh>
    <rPh sb="37" eb="39">
      <t>ジッシ</t>
    </rPh>
    <rPh sb="40" eb="41">
      <t>タイ</t>
    </rPh>
    <rPh sb="43" eb="46">
      <t>ギジュツテキ</t>
    </rPh>
    <rPh sb="46" eb="48">
      <t>ジョゲン</t>
    </rPh>
    <rPh sb="48" eb="49">
      <t>トウ</t>
    </rPh>
    <rPh sb="50" eb="51">
      <t>シン</t>
    </rPh>
    <rPh sb="52" eb="54">
      <t>ヒツヨウ</t>
    </rPh>
    <rPh sb="55" eb="57">
      <t>タイサク</t>
    </rPh>
    <rPh sb="58" eb="61">
      <t>ケイカクテキ</t>
    </rPh>
    <rPh sb="62" eb="64">
      <t>ジッシ</t>
    </rPh>
    <rPh sb="71" eb="73">
      <t>イッソウ</t>
    </rPh>
    <rPh sb="73" eb="74">
      <t>ツト</t>
    </rPh>
    <phoneticPr fontId="5"/>
  </si>
  <si>
    <t>地下街は、都市内の公共的な空間を形成しており、また利用者が１０万人／日を超える箇所も多数存在している。地震発生時には地上への出入口や階段等に殺到することによる混乱、転倒・負傷等の事態が懸念されており、対策が求められている。</t>
    <rPh sb="25" eb="28">
      <t>リヨウシャ</t>
    </rPh>
    <rPh sb="31" eb="33">
      <t>マンニン</t>
    </rPh>
    <rPh sb="34" eb="35">
      <t>ニチ</t>
    </rPh>
    <rPh sb="36" eb="37">
      <t>コ</t>
    </rPh>
    <rPh sb="39" eb="41">
      <t>カショ</t>
    </rPh>
    <rPh sb="42" eb="44">
      <t>タスウ</t>
    </rPh>
    <rPh sb="44" eb="46">
      <t>ソンザイ</t>
    </rPh>
    <phoneticPr fontId="5"/>
  </si>
  <si>
    <t>安全確認できていない地下街の数を０にする。</t>
    <phoneticPr fontId="5"/>
  </si>
  <si>
    <t>△</t>
  </si>
  <si>
    <t>計画に基づく対策に着手できた実績は少ないものの、平成30年度の目標達成に向けて、防災対策の一層の推進に取り組んでいく。</t>
    <rPh sb="0" eb="2">
      <t>ケイカク</t>
    </rPh>
    <rPh sb="3" eb="4">
      <t>モト</t>
    </rPh>
    <rPh sb="6" eb="8">
      <t>タイサク</t>
    </rPh>
    <rPh sb="9" eb="11">
      <t>チャクシュ</t>
    </rPh>
    <rPh sb="14" eb="16">
      <t>ジッセキ</t>
    </rPh>
    <rPh sb="17" eb="18">
      <t>スク</t>
    </rPh>
    <rPh sb="24" eb="26">
      <t>ヘイセイ</t>
    </rPh>
    <rPh sb="28" eb="30">
      <t>ネンド</t>
    </rPh>
    <rPh sb="31" eb="33">
      <t>モクヒョウ</t>
    </rPh>
    <rPh sb="33" eb="35">
      <t>タッセイ</t>
    </rPh>
    <rPh sb="36" eb="37">
      <t>ム</t>
    </rPh>
    <rPh sb="40" eb="42">
      <t>ボウサイ</t>
    </rPh>
    <rPh sb="42" eb="44">
      <t>タイサク</t>
    </rPh>
    <rPh sb="45" eb="47">
      <t>イッソウ</t>
    </rPh>
    <rPh sb="48" eb="50">
      <t>スイシン</t>
    </rPh>
    <rPh sb="51" eb="52">
      <t>ト</t>
    </rPh>
    <rPh sb="53" eb="54">
      <t>ク</t>
    </rPh>
    <phoneticPr fontId="5"/>
  </si>
  <si>
    <t>計画に基づく対策に着手できた実績は少ないものの、計画策定に向けた関係者との調整の円滑化を図るなど、着実に取り組んでいく。</t>
    <rPh sb="0" eb="2">
      <t>ケイカク</t>
    </rPh>
    <rPh sb="3" eb="4">
      <t>モト</t>
    </rPh>
    <rPh sb="6" eb="8">
      <t>タイサク</t>
    </rPh>
    <rPh sb="9" eb="11">
      <t>チャクシュ</t>
    </rPh>
    <rPh sb="14" eb="16">
      <t>ジッセキ</t>
    </rPh>
    <rPh sb="17" eb="18">
      <t>スク</t>
    </rPh>
    <rPh sb="24" eb="26">
      <t>ケイカク</t>
    </rPh>
    <rPh sb="26" eb="28">
      <t>サクテイ</t>
    </rPh>
    <rPh sb="29" eb="30">
      <t>ム</t>
    </rPh>
    <rPh sb="32" eb="35">
      <t>カンケイシャ</t>
    </rPh>
    <rPh sb="37" eb="39">
      <t>チョウセイ</t>
    </rPh>
    <rPh sb="40" eb="43">
      <t>エンカツカ</t>
    </rPh>
    <rPh sb="44" eb="45">
      <t>ハカ</t>
    </rPh>
    <rPh sb="49" eb="51">
      <t>チャクジツ</t>
    </rPh>
    <rPh sb="52" eb="53">
      <t>ト</t>
    </rPh>
    <rPh sb="54" eb="55">
      <t>ク</t>
    </rPh>
    <phoneticPr fontId="5"/>
  </si>
  <si>
    <t>B.　</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</si>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</sst>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wrapText="1"/>
      <protection locked="0"/>
    </xf>
    <xf numFmtId="0" fontId="3" fillId="0" borderId="27" xfId="0" applyFont="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62</xdr:col>
      <xdr:colOff>833438</xdr:colOff>
      <xdr:row>18</xdr:row>
      <xdr:rowOff>0</xdr:rowOff>
    </xdr:from>
    <xdr:to>
      <xdr:col>64</xdr:col>
      <xdr:colOff>557213</xdr:colOff>
      <xdr:row>18</xdr:row>
      <xdr:rowOff>304800</xdr:rowOff>
    </xdr:to>
    <xdr:sp macro="" textlink="">
      <xdr:nvSpPr>
        <xdr:cNvPr id="2" name="正方形/長方形 1"/>
        <xdr:cNvSpPr/>
      </xdr:nvSpPr>
      <xdr:spPr>
        <a:xfrm>
          <a:off x="16549688" y="7881938"/>
          <a:ext cx="1343025" cy="3048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10</xdr:col>
      <xdr:colOff>89648</xdr:colOff>
      <xdr:row>140</xdr:row>
      <xdr:rowOff>22413</xdr:rowOff>
    </xdr:from>
    <xdr:to>
      <xdr:col>47</xdr:col>
      <xdr:colOff>25215</xdr:colOff>
      <xdr:row>153</xdr:row>
      <xdr:rowOff>159685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6707" y="30861001"/>
          <a:ext cx="7398684" cy="4653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4" zoomScale="60" zoomScaleNormal="70" zoomScalePageLayoutView="85" workbookViewId="0">
      <selection activeCell="AB507" sqref="AB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0" t="s">
        <v>464</v>
      </c>
      <c r="AR2" s="690"/>
      <c r="AS2" s="68" t="str">
        <f>IF(OR(AQ2="　", AQ2=""), "", "-")</f>
        <v/>
      </c>
      <c r="AT2" s="691">
        <v>106</v>
      </c>
      <c r="AU2" s="691"/>
      <c r="AV2" s="69" t="str">
        <f>IF(AW2="", "", "-")</f>
        <v/>
      </c>
      <c r="AW2" s="692"/>
      <c r="AX2" s="692"/>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97</v>
      </c>
      <c r="H5" s="625"/>
      <c r="I5" s="625"/>
      <c r="J5" s="625"/>
      <c r="K5" s="625"/>
      <c r="L5" s="625"/>
      <c r="M5" s="664" t="s">
        <v>92</v>
      </c>
      <c r="N5" s="665"/>
      <c r="O5" s="665"/>
      <c r="P5" s="665"/>
      <c r="Q5" s="665"/>
      <c r="R5" s="666"/>
      <c r="S5" s="624" t="s">
        <v>157</v>
      </c>
      <c r="T5" s="625"/>
      <c r="U5" s="625"/>
      <c r="V5" s="625"/>
      <c r="W5" s="625"/>
      <c r="X5" s="626"/>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1.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476</v>
      </c>
      <c r="AF6" s="472"/>
      <c r="AG6" s="472"/>
      <c r="AH6" s="472"/>
      <c r="AI6" s="472"/>
      <c r="AJ6" s="472"/>
      <c r="AK6" s="472"/>
      <c r="AL6" s="472"/>
      <c r="AM6" s="472"/>
      <c r="AN6" s="472"/>
      <c r="AO6" s="472"/>
      <c r="AP6" s="472"/>
      <c r="AQ6" s="473"/>
      <c r="AR6" s="473"/>
      <c r="AS6" s="473"/>
      <c r="AT6" s="473"/>
      <c r="AU6" s="473"/>
      <c r="AV6" s="473"/>
      <c r="AW6" s="473"/>
      <c r="AX6" s="474"/>
    </row>
    <row r="7" spans="1:50" ht="41.25" customHeight="1" x14ac:dyDescent="0.15">
      <c r="A7" s="490" t="s">
        <v>25</v>
      </c>
      <c r="B7" s="491"/>
      <c r="C7" s="491"/>
      <c r="D7" s="491"/>
      <c r="E7" s="491"/>
      <c r="F7" s="491"/>
      <c r="G7" s="492" t="s">
        <v>485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506</v>
      </c>
      <c r="AF7" s="497"/>
      <c r="AG7" s="497"/>
      <c r="AH7" s="497"/>
      <c r="AI7" s="497"/>
      <c r="AJ7" s="497"/>
      <c r="AK7" s="497"/>
      <c r="AL7" s="497"/>
      <c r="AM7" s="497"/>
      <c r="AN7" s="497"/>
      <c r="AO7" s="497"/>
      <c r="AP7" s="497"/>
      <c r="AQ7" s="497"/>
      <c r="AR7" s="497"/>
      <c r="AS7" s="497"/>
      <c r="AT7" s="497"/>
      <c r="AU7" s="497"/>
      <c r="AV7" s="497"/>
      <c r="AW7" s="497"/>
      <c r="AX7" s="498"/>
    </row>
    <row r="8" spans="1:50" ht="25.5" customHeight="1" x14ac:dyDescent="0.15">
      <c r="A8" s="643" t="s">
        <v>308</v>
      </c>
      <c r="B8" s="644"/>
      <c r="C8" s="644"/>
      <c r="D8" s="644"/>
      <c r="E8" s="644"/>
      <c r="F8" s="645"/>
      <c r="G8" s="640" t="str">
        <f>入力規則等!A26</f>
        <v>国土強靭化</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8" t="str">
        <f>入力規則等!K13</f>
        <v>公共事業</v>
      </c>
      <c r="AF8" s="519"/>
      <c r="AG8" s="519"/>
      <c r="AH8" s="519"/>
      <c r="AI8" s="519"/>
      <c r="AJ8" s="519"/>
      <c r="AK8" s="519"/>
      <c r="AL8" s="519"/>
      <c r="AM8" s="519"/>
      <c r="AN8" s="519"/>
      <c r="AO8" s="519"/>
      <c r="AP8" s="519"/>
      <c r="AQ8" s="519"/>
      <c r="AR8" s="519"/>
      <c r="AS8" s="519"/>
      <c r="AT8" s="519"/>
      <c r="AU8" s="519"/>
      <c r="AV8" s="519"/>
      <c r="AW8" s="519"/>
      <c r="AX8" s="520"/>
    </row>
    <row r="9" spans="1:50" ht="91.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4.7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t="s">
        <v>478</v>
      </c>
      <c r="X13" s="185"/>
      <c r="Y13" s="185"/>
      <c r="Z13" s="185"/>
      <c r="AA13" s="185"/>
      <c r="AB13" s="185"/>
      <c r="AC13" s="186"/>
      <c r="AD13" s="184">
        <v>800</v>
      </c>
      <c r="AE13" s="185"/>
      <c r="AF13" s="185"/>
      <c r="AG13" s="185"/>
      <c r="AH13" s="185"/>
      <c r="AI13" s="185"/>
      <c r="AJ13" s="186"/>
      <c r="AK13" s="184">
        <v>906</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517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518</v>
      </c>
      <c r="AE15" s="185"/>
      <c r="AF15" s="185"/>
      <c r="AG15" s="185"/>
      <c r="AH15" s="185"/>
      <c r="AI15" s="185"/>
      <c r="AJ15" s="186"/>
      <c r="AK15" s="184">
        <v>185</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v>-185</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518</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615</v>
      </c>
      <c r="AE18" s="659"/>
      <c r="AF18" s="659"/>
      <c r="AG18" s="659"/>
      <c r="AH18" s="659"/>
      <c r="AI18" s="659"/>
      <c r="AJ18" s="660"/>
      <c r="AK18" s="658">
        <f t="shared" ref="AK18" si="1">SUM(AK13:AQ17)</f>
        <v>1091</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t="s">
        <v>478</v>
      </c>
      <c r="Q19" s="185"/>
      <c r="R19" s="185"/>
      <c r="S19" s="185"/>
      <c r="T19" s="185"/>
      <c r="U19" s="185"/>
      <c r="V19" s="186"/>
      <c r="W19" s="184" t="s">
        <v>478</v>
      </c>
      <c r="X19" s="185"/>
      <c r="Y19" s="185"/>
      <c r="Z19" s="185"/>
      <c r="AA19" s="185"/>
      <c r="AB19" s="185"/>
      <c r="AC19" s="186"/>
      <c r="AD19" s="184">
        <v>3.8</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6.1788617886178862E-3</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512</v>
      </c>
      <c r="H23" s="84"/>
      <c r="I23" s="84"/>
      <c r="J23" s="84"/>
      <c r="K23" s="84"/>
      <c r="L23" s="84"/>
      <c r="M23" s="84"/>
      <c r="N23" s="84"/>
      <c r="O23" s="85"/>
      <c r="P23" s="228" t="s">
        <v>499</v>
      </c>
      <c r="Q23" s="242"/>
      <c r="R23" s="242"/>
      <c r="S23" s="242"/>
      <c r="T23" s="242"/>
      <c r="U23" s="242"/>
      <c r="V23" s="242"/>
      <c r="W23" s="242"/>
      <c r="X23" s="243"/>
      <c r="Y23" s="236" t="s">
        <v>14</v>
      </c>
      <c r="Z23" s="237"/>
      <c r="AA23" s="238"/>
      <c r="AB23" s="176" t="s">
        <v>479</v>
      </c>
      <c r="AC23" s="177"/>
      <c r="AD23" s="177"/>
      <c r="AE23" s="97" t="s">
        <v>478</v>
      </c>
      <c r="AF23" s="98"/>
      <c r="AG23" s="98"/>
      <c r="AH23" s="98"/>
      <c r="AI23" s="99"/>
      <c r="AJ23" s="97" t="s">
        <v>478</v>
      </c>
      <c r="AK23" s="98"/>
      <c r="AL23" s="98"/>
      <c r="AM23" s="98"/>
      <c r="AN23" s="99"/>
      <c r="AO23" s="97">
        <v>76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235" t="s">
        <v>479</v>
      </c>
      <c r="AC24" s="206"/>
      <c r="AD24" s="206"/>
      <c r="AE24" s="97" t="s">
        <v>478</v>
      </c>
      <c r="AF24" s="98"/>
      <c r="AG24" s="98"/>
      <c r="AH24" s="98"/>
      <c r="AI24" s="99"/>
      <c r="AJ24" s="97" t="s">
        <v>478</v>
      </c>
      <c r="AK24" s="98"/>
      <c r="AL24" s="98"/>
      <c r="AM24" s="98"/>
      <c r="AN24" s="99"/>
      <c r="AO24" s="97" t="s">
        <v>478</v>
      </c>
      <c r="AP24" s="98"/>
      <c r="AQ24" s="98"/>
      <c r="AR24" s="98"/>
      <c r="AS24" s="99"/>
      <c r="AT24" s="97">
        <v>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478</v>
      </c>
      <c r="AF25" s="98"/>
      <c r="AG25" s="98"/>
      <c r="AH25" s="98"/>
      <c r="AI25" s="99"/>
      <c r="AJ25" s="97" t="s">
        <v>478</v>
      </c>
      <c r="AK25" s="98"/>
      <c r="AL25" s="98"/>
      <c r="AM25" s="98"/>
      <c r="AN25" s="99"/>
      <c r="AO25" s="97">
        <v>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2"/>
      <c r="R28" s="242"/>
      <c r="S28" s="242"/>
      <c r="T28" s="242"/>
      <c r="U28" s="242"/>
      <c r="V28" s="242"/>
      <c r="W28" s="242"/>
      <c r="X28" s="243"/>
      <c r="Y28" s="236" t="s">
        <v>14</v>
      </c>
      <c r="Z28" s="237"/>
      <c r="AA28" s="238"/>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28"/>
      <c r="Q33" s="242"/>
      <c r="R33" s="242"/>
      <c r="S33" s="242"/>
      <c r="T33" s="242"/>
      <c r="U33" s="242"/>
      <c r="V33" s="242"/>
      <c r="W33" s="242"/>
      <c r="X33" s="243"/>
      <c r="Y33" s="236" t="s">
        <v>14</v>
      </c>
      <c r="Z33" s="237"/>
      <c r="AA33" s="238"/>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6" t="s">
        <v>475</v>
      </c>
      <c r="H49" s="306"/>
      <c r="I49" s="306"/>
      <c r="J49" s="306"/>
      <c r="K49" s="306"/>
      <c r="L49" s="306"/>
      <c r="M49" s="306"/>
      <c r="N49" s="306"/>
      <c r="O49" s="306"/>
      <c r="P49" s="306"/>
      <c r="Q49" s="306"/>
      <c r="R49" s="306"/>
      <c r="S49" s="306"/>
      <c r="T49" s="306"/>
      <c r="U49" s="306"/>
      <c r="V49" s="306"/>
      <c r="W49" s="306"/>
      <c r="X49" s="306"/>
      <c r="Y49" s="306"/>
      <c r="Z49" s="306"/>
      <c r="AA49" s="630"/>
      <c r="AB49" s="305" t="s">
        <v>475</v>
      </c>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9"/>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9"/>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30</v>
      </c>
      <c r="AV53" s="80"/>
      <c r="AW53" s="81" t="s">
        <v>360</v>
      </c>
      <c r="AX53" s="82"/>
    </row>
    <row r="54" spans="1:50" ht="22.5" hidden="1" customHeight="1" x14ac:dyDescent="0.15">
      <c r="A54" s="669"/>
      <c r="B54" s="109"/>
      <c r="C54" s="109"/>
      <c r="D54" s="109"/>
      <c r="E54" s="109"/>
      <c r="F54" s="110"/>
      <c r="G54" s="618" t="s">
        <v>475</v>
      </c>
      <c r="H54" s="242"/>
      <c r="I54" s="242"/>
      <c r="J54" s="242"/>
      <c r="K54" s="242"/>
      <c r="L54" s="242"/>
      <c r="M54" s="242"/>
      <c r="N54" s="242"/>
      <c r="O54" s="243"/>
      <c r="P54" s="228" t="s">
        <v>475</v>
      </c>
      <c r="Q54" s="229"/>
      <c r="R54" s="229"/>
      <c r="S54" s="229"/>
      <c r="T54" s="229"/>
      <c r="U54" s="229"/>
      <c r="V54" s="229"/>
      <c r="W54" s="229"/>
      <c r="X54" s="230"/>
      <c r="Y54" s="597" t="s">
        <v>86</v>
      </c>
      <c r="Z54" s="598"/>
      <c r="AA54" s="599"/>
      <c r="AB54" s="176" t="s">
        <v>479</v>
      </c>
      <c r="AC54" s="177"/>
      <c r="AD54" s="177"/>
      <c r="AE54" s="97" t="s">
        <v>478</v>
      </c>
      <c r="AF54" s="98"/>
      <c r="AG54" s="98"/>
      <c r="AH54" s="98"/>
      <c r="AI54" s="99"/>
      <c r="AJ54" s="97" t="s">
        <v>478</v>
      </c>
      <c r="AK54" s="98"/>
      <c r="AL54" s="98"/>
      <c r="AM54" s="98"/>
      <c r="AN54" s="99"/>
      <c r="AO54" s="97" t="s">
        <v>478</v>
      </c>
      <c r="AP54" s="98"/>
      <c r="AQ54" s="98"/>
      <c r="AR54" s="98"/>
      <c r="AS54" s="99"/>
      <c r="AT54" s="204"/>
      <c r="AU54" s="204"/>
      <c r="AV54" s="204"/>
      <c r="AW54" s="204"/>
      <c r="AX54" s="205"/>
    </row>
    <row r="55" spans="1:50" ht="22.5" hidden="1" customHeight="1" x14ac:dyDescent="0.15">
      <c r="A55" s="669"/>
      <c r="B55" s="109"/>
      <c r="C55" s="109"/>
      <c r="D55" s="109"/>
      <c r="E55" s="109"/>
      <c r="F55" s="110"/>
      <c r="G55" s="619"/>
      <c r="H55" s="244"/>
      <c r="I55" s="244"/>
      <c r="J55" s="244"/>
      <c r="K55" s="244"/>
      <c r="L55" s="244"/>
      <c r="M55" s="244"/>
      <c r="N55" s="244"/>
      <c r="O55" s="245"/>
      <c r="P55" s="231"/>
      <c r="Q55" s="231"/>
      <c r="R55" s="231"/>
      <c r="S55" s="231"/>
      <c r="T55" s="231"/>
      <c r="U55" s="231"/>
      <c r="V55" s="231"/>
      <c r="W55" s="231"/>
      <c r="X55" s="232"/>
      <c r="Y55" s="103" t="s">
        <v>65</v>
      </c>
      <c r="Z55" s="104"/>
      <c r="AA55" s="105"/>
      <c r="AB55" s="235" t="s">
        <v>479</v>
      </c>
      <c r="AC55" s="206"/>
      <c r="AD55" s="206"/>
      <c r="AE55" s="97" t="s">
        <v>478</v>
      </c>
      <c r="AF55" s="98"/>
      <c r="AG55" s="98"/>
      <c r="AH55" s="98"/>
      <c r="AI55" s="99"/>
      <c r="AJ55" s="97" t="s">
        <v>478</v>
      </c>
      <c r="AK55" s="98"/>
      <c r="AL55" s="98"/>
      <c r="AM55" s="98"/>
      <c r="AN55" s="99"/>
      <c r="AO55" s="97" t="s">
        <v>478</v>
      </c>
      <c r="AP55" s="98"/>
      <c r="AQ55" s="98"/>
      <c r="AR55" s="98"/>
      <c r="AS55" s="99"/>
      <c r="AT55" s="97" t="s">
        <v>478</v>
      </c>
      <c r="AU55" s="98"/>
      <c r="AV55" s="98"/>
      <c r="AW55" s="98"/>
      <c r="AX55" s="357"/>
    </row>
    <row r="56" spans="1:50" ht="22.5" hidden="1" customHeight="1" x14ac:dyDescent="0.15">
      <c r="A56" s="669"/>
      <c r="B56" s="112"/>
      <c r="C56" s="112"/>
      <c r="D56" s="112"/>
      <c r="E56" s="112"/>
      <c r="F56" s="113"/>
      <c r="G56" s="620"/>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t="s">
        <v>478</v>
      </c>
      <c r="AF56" s="98"/>
      <c r="AG56" s="98"/>
      <c r="AH56" s="98"/>
      <c r="AI56" s="99"/>
      <c r="AJ56" s="97" t="s">
        <v>478</v>
      </c>
      <c r="AK56" s="98"/>
      <c r="AL56" s="98"/>
      <c r="AM56" s="98"/>
      <c r="AN56" s="99"/>
      <c r="AO56" s="97" t="s">
        <v>478</v>
      </c>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18"/>
      <c r="H59" s="242"/>
      <c r="I59" s="242"/>
      <c r="J59" s="242"/>
      <c r="K59" s="242"/>
      <c r="L59" s="242"/>
      <c r="M59" s="242"/>
      <c r="N59" s="242"/>
      <c r="O59" s="243"/>
      <c r="P59" s="228"/>
      <c r="Q59" s="229"/>
      <c r="R59" s="229"/>
      <c r="S59" s="229"/>
      <c r="T59" s="229"/>
      <c r="U59" s="229"/>
      <c r="V59" s="229"/>
      <c r="W59" s="229"/>
      <c r="X59" s="230"/>
      <c r="Y59" s="597" t="s">
        <v>86</v>
      </c>
      <c r="Z59" s="598"/>
      <c r="AA59" s="599"/>
      <c r="AB59" s="667"/>
      <c r="AC59" s="667"/>
      <c r="AD59" s="66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19"/>
      <c r="H60" s="244"/>
      <c r="I60" s="244"/>
      <c r="J60" s="244"/>
      <c r="K60" s="244"/>
      <c r="L60" s="244"/>
      <c r="M60" s="244"/>
      <c r="N60" s="244"/>
      <c r="O60" s="245"/>
      <c r="P60" s="231"/>
      <c r="Q60" s="231"/>
      <c r="R60" s="231"/>
      <c r="S60" s="231"/>
      <c r="T60" s="231"/>
      <c r="U60" s="231"/>
      <c r="V60" s="231"/>
      <c r="W60" s="231"/>
      <c r="X60" s="232"/>
      <c r="Y60" s="103" t="s">
        <v>65</v>
      </c>
      <c r="Z60" s="104"/>
      <c r="AA60" s="105"/>
      <c r="AB60" s="668"/>
      <c r="AC60" s="668"/>
      <c r="AD60" s="668"/>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9"/>
      <c r="B61" s="112"/>
      <c r="C61" s="112"/>
      <c r="D61" s="112"/>
      <c r="E61" s="112"/>
      <c r="F61" s="113"/>
      <c r="G61" s="620"/>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18"/>
      <c r="H64" s="242"/>
      <c r="I64" s="242"/>
      <c r="J64" s="242"/>
      <c r="K64" s="242"/>
      <c r="L64" s="242"/>
      <c r="M64" s="242"/>
      <c r="N64" s="242"/>
      <c r="O64" s="243"/>
      <c r="P64" s="228"/>
      <c r="Q64" s="229"/>
      <c r="R64" s="229"/>
      <c r="S64" s="229"/>
      <c r="T64" s="229"/>
      <c r="U64" s="229"/>
      <c r="V64" s="229"/>
      <c r="W64" s="229"/>
      <c r="X64" s="230"/>
      <c r="Y64" s="597" t="s">
        <v>86</v>
      </c>
      <c r="Z64" s="598"/>
      <c r="AA64" s="599"/>
      <c r="AB64" s="667"/>
      <c r="AC64" s="667"/>
      <c r="AD64" s="66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19"/>
      <c r="H65" s="244"/>
      <c r="I65" s="244"/>
      <c r="J65" s="244"/>
      <c r="K65" s="244"/>
      <c r="L65" s="244"/>
      <c r="M65" s="244"/>
      <c r="N65" s="244"/>
      <c r="O65" s="245"/>
      <c r="P65" s="231"/>
      <c r="Q65" s="231"/>
      <c r="R65" s="231"/>
      <c r="S65" s="231"/>
      <c r="T65" s="231"/>
      <c r="U65" s="231"/>
      <c r="V65" s="231"/>
      <c r="W65" s="231"/>
      <c r="X65" s="232"/>
      <c r="Y65" s="103" t="s">
        <v>65</v>
      </c>
      <c r="Z65" s="104"/>
      <c r="AA65" s="105"/>
      <c r="AB65" s="668"/>
      <c r="AC65" s="668"/>
      <c r="AD65" s="668"/>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0"/>
      <c r="B66" s="112"/>
      <c r="C66" s="112"/>
      <c r="D66" s="112"/>
      <c r="E66" s="112"/>
      <c r="F66" s="113"/>
      <c r="G66" s="620"/>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5"/>
      <c r="B68" s="536"/>
      <c r="C68" s="536"/>
      <c r="D68" s="536"/>
      <c r="E68" s="536"/>
      <c r="F68" s="537"/>
      <c r="G68" s="228" t="s">
        <v>500</v>
      </c>
      <c r="H68" s="242"/>
      <c r="I68" s="242"/>
      <c r="J68" s="242"/>
      <c r="K68" s="242"/>
      <c r="L68" s="242"/>
      <c r="M68" s="242"/>
      <c r="N68" s="242"/>
      <c r="O68" s="242"/>
      <c r="P68" s="242"/>
      <c r="Q68" s="242"/>
      <c r="R68" s="242"/>
      <c r="S68" s="242"/>
      <c r="T68" s="242"/>
      <c r="U68" s="242"/>
      <c r="V68" s="242"/>
      <c r="W68" s="242"/>
      <c r="X68" s="243"/>
      <c r="Y68" s="627" t="s">
        <v>66</v>
      </c>
      <c r="Z68" s="628"/>
      <c r="AA68" s="629"/>
      <c r="AB68" s="120" t="s">
        <v>479</v>
      </c>
      <c r="AC68" s="121"/>
      <c r="AD68" s="122"/>
      <c r="AE68" s="97" t="s">
        <v>478</v>
      </c>
      <c r="AF68" s="98"/>
      <c r="AG68" s="98"/>
      <c r="AH68" s="98"/>
      <c r="AI68" s="99"/>
      <c r="AJ68" s="97" t="s">
        <v>478</v>
      </c>
      <c r="AK68" s="98"/>
      <c r="AL68" s="98"/>
      <c r="AM68" s="98"/>
      <c r="AN68" s="99"/>
      <c r="AO68" s="97">
        <v>2</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479</v>
      </c>
      <c r="AC69" s="212"/>
      <c r="AD69" s="213"/>
      <c r="AE69" s="97" t="s">
        <v>478</v>
      </c>
      <c r="AF69" s="98"/>
      <c r="AG69" s="98"/>
      <c r="AH69" s="98"/>
      <c r="AI69" s="99"/>
      <c r="AJ69" s="97" t="s">
        <v>478</v>
      </c>
      <c r="AK69" s="98"/>
      <c r="AL69" s="98"/>
      <c r="AM69" s="98"/>
      <c r="AN69" s="99"/>
      <c r="AO69" s="97">
        <v>29</v>
      </c>
      <c r="AP69" s="98"/>
      <c r="AQ69" s="98"/>
      <c r="AR69" s="98"/>
      <c r="AS69" s="99"/>
      <c r="AT69" s="97">
        <v>18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71" t="s">
        <v>66</v>
      </c>
      <c r="Z71" s="672"/>
      <c r="AA71" s="673"/>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71" t="s">
        <v>66</v>
      </c>
      <c r="Z74" s="672"/>
      <c r="AA74" s="673"/>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71" t="s">
        <v>66</v>
      </c>
      <c r="Z77" s="672"/>
      <c r="AA77" s="673"/>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71" t="s">
        <v>66</v>
      </c>
      <c r="Z80" s="672"/>
      <c r="AA80" s="673"/>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482</v>
      </c>
      <c r="H83" s="303"/>
      <c r="I83" s="303"/>
      <c r="J83" s="303"/>
      <c r="K83" s="303"/>
      <c r="L83" s="303"/>
      <c r="M83" s="303"/>
      <c r="N83" s="303"/>
      <c r="O83" s="303"/>
      <c r="P83" s="303"/>
      <c r="Q83" s="303"/>
      <c r="R83" s="303"/>
      <c r="S83" s="303"/>
      <c r="T83" s="303"/>
      <c r="U83" s="303"/>
      <c r="V83" s="303"/>
      <c r="W83" s="303"/>
      <c r="X83" s="303"/>
      <c r="Y83" s="544" t="s">
        <v>17</v>
      </c>
      <c r="Z83" s="545"/>
      <c r="AA83" s="546"/>
      <c r="AB83" s="676" t="s">
        <v>483</v>
      </c>
      <c r="AC83" s="124"/>
      <c r="AD83" s="125"/>
      <c r="AE83" s="214" t="s">
        <v>478</v>
      </c>
      <c r="AF83" s="215"/>
      <c r="AG83" s="215"/>
      <c r="AH83" s="215"/>
      <c r="AI83" s="215"/>
      <c r="AJ83" s="214" t="s">
        <v>478</v>
      </c>
      <c r="AK83" s="215"/>
      <c r="AL83" s="215"/>
      <c r="AM83" s="215"/>
      <c r="AN83" s="215"/>
      <c r="AO83" s="214">
        <v>283.2</v>
      </c>
      <c r="AP83" s="215"/>
      <c r="AQ83" s="215"/>
      <c r="AR83" s="215"/>
      <c r="AS83" s="215"/>
      <c r="AT83" s="97">
        <v>151</v>
      </c>
      <c r="AU83" s="98"/>
      <c r="AV83" s="98"/>
      <c r="AW83" s="98"/>
      <c r="AX83" s="357"/>
    </row>
    <row r="84" spans="1:60" ht="2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484</v>
      </c>
      <c r="AC84" s="101"/>
      <c r="AD84" s="102"/>
      <c r="AE84" s="100" t="s">
        <v>475</v>
      </c>
      <c r="AF84" s="101"/>
      <c r="AG84" s="101"/>
      <c r="AH84" s="101"/>
      <c r="AI84" s="102"/>
      <c r="AJ84" s="100" t="s">
        <v>478</v>
      </c>
      <c r="AK84" s="101"/>
      <c r="AL84" s="101"/>
      <c r="AM84" s="101"/>
      <c r="AN84" s="102"/>
      <c r="AO84" s="100" t="s">
        <v>505</v>
      </c>
      <c r="AP84" s="101"/>
      <c r="AQ84" s="101"/>
      <c r="AR84" s="101"/>
      <c r="AS84" s="102"/>
      <c r="AT84" s="100" t="s">
        <v>486</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7"/>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9" t="s">
        <v>77</v>
      </c>
      <c r="B97" s="610"/>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0" customHeight="1" x14ac:dyDescent="0.15">
      <c r="A98" s="611"/>
      <c r="B98" s="612"/>
      <c r="C98" s="541" t="s">
        <v>480</v>
      </c>
      <c r="D98" s="542"/>
      <c r="E98" s="542"/>
      <c r="F98" s="542"/>
      <c r="G98" s="542"/>
      <c r="H98" s="542"/>
      <c r="I98" s="542"/>
      <c r="J98" s="542"/>
      <c r="K98" s="543"/>
      <c r="L98" s="184">
        <v>906</v>
      </c>
      <c r="M98" s="185"/>
      <c r="N98" s="185"/>
      <c r="O98" s="185"/>
      <c r="P98" s="185"/>
      <c r="Q98" s="186"/>
      <c r="R98" s="184" t="s">
        <v>487</v>
      </c>
      <c r="S98" s="185"/>
      <c r="T98" s="185"/>
      <c r="U98" s="185"/>
      <c r="V98" s="185"/>
      <c r="W98" s="186"/>
      <c r="X98" s="71" t="s">
        <v>488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906</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8" customHeight="1" x14ac:dyDescent="0.15">
      <c r="A108" s="650" t="s">
        <v>312</v>
      </c>
      <c r="B108" s="651"/>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511</v>
      </c>
      <c r="AH108" s="348"/>
      <c r="AI108" s="348"/>
      <c r="AJ108" s="348"/>
      <c r="AK108" s="348"/>
      <c r="AL108" s="348"/>
      <c r="AM108" s="348"/>
      <c r="AN108" s="348"/>
      <c r="AO108" s="348"/>
      <c r="AP108" s="348"/>
      <c r="AQ108" s="348"/>
      <c r="AR108" s="348"/>
      <c r="AS108" s="348"/>
      <c r="AT108" s="348"/>
      <c r="AU108" s="348"/>
      <c r="AV108" s="348"/>
      <c r="AW108" s="348"/>
      <c r="AX108" s="349"/>
    </row>
    <row r="109" spans="1:50" ht="4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484" t="s">
        <v>491</v>
      </c>
      <c r="AE109" s="302"/>
      <c r="AF109" s="302"/>
      <c r="AG109" s="281" t="s">
        <v>490</v>
      </c>
      <c r="AH109" s="258"/>
      <c r="AI109" s="258"/>
      <c r="AJ109" s="258"/>
      <c r="AK109" s="258"/>
      <c r="AL109" s="258"/>
      <c r="AM109" s="258"/>
      <c r="AN109" s="258"/>
      <c r="AO109" s="258"/>
      <c r="AP109" s="258"/>
      <c r="AQ109" s="258"/>
      <c r="AR109" s="258"/>
      <c r="AS109" s="258"/>
      <c r="AT109" s="258"/>
      <c r="AU109" s="258"/>
      <c r="AV109" s="258"/>
      <c r="AW109" s="258"/>
      <c r="AX109" s="282"/>
    </row>
    <row r="110" spans="1:50" ht="35.2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1" t="s">
        <v>474</v>
      </c>
      <c r="AE110" s="332"/>
      <c r="AF110" s="332"/>
      <c r="AG110" s="342" t="s">
        <v>508</v>
      </c>
      <c r="AH110" s="246"/>
      <c r="AI110" s="246"/>
      <c r="AJ110" s="246"/>
      <c r="AK110" s="246"/>
      <c r="AL110" s="246"/>
      <c r="AM110" s="246"/>
      <c r="AN110" s="246"/>
      <c r="AO110" s="246"/>
      <c r="AP110" s="246"/>
      <c r="AQ110" s="246"/>
      <c r="AR110" s="246"/>
      <c r="AS110" s="246"/>
      <c r="AT110" s="246"/>
      <c r="AU110" s="246"/>
      <c r="AV110" s="246"/>
      <c r="AW110" s="246"/>
      <c r="AX110" s="327"/>
    </row>
    <row r="111" spans="1:50" ht="19.350000000000001" customHeight="1" x14ac:dyDescent="0.15">
      <c r="A111" s="262" t="s">
        <v>46</v>
      </c>
      <c r="B111" s="263"/>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489</v>
      </c>
      <c r="AE111" s="276"/>
      <c r="AF111" s="276"/>
      <c r="AG111" s="649"/>
      <c r="AH111" s="279"/>
      <c r="AI111" s="279"/>
      <c r="AJ111" s="279"/>
      <c r="AK111" s="279"/>
      <c r="AL111" s="279"/>
      <c r="AM111" s="279"/>
      <c r="AN111" s="279"/>
      <c r="AO111" s="279"/>
      <c r="AP111" s="279"/>
      <c r="AQ111" s="279"/>
      <c r="AR111" s="279"/>
      <c r="AS111" s="279"/>
      <c r="AT111" s="279"/>
      <c r="AU111" s="279"/>
      <c r="AV111" s="279"/>
      <c r="AW111" s="279"/>
      <c r="AX111" s="280"/>
    </row>
    <row r="112" spans="1:50" ht="63.7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474</v>
      </c>
      <c r="AE112" s="302"/>
      <c r="AF112" s="302"/>
      <c r="AG112" s="281" t="s">
        <v>492</v>
      </c>
      <c r="AH112" s="258"/>
      <c r="AI112" s="258"/>
      <c r="AJ112" s="258"/>
      <c r="AK112" s="258"/>
      <c r="AL112" s="258"/>
      <c r="AM112" s="258"/>
      <c r="AN112" s="258"/>
      <c r="AO112" s="258"/>
      <c r="AP112" s="258"/>
      <c r="AQ112" s="258"/>
      <c r="AR112" s="258"/>
      <c r="AS112" s="258"/>
      <c r="AT112" s="258"/>
      <c r="AU112" s="258"/>
      <c r="AV112" s="258"/>
      <c r="AW112" s="258"/>
      <c r="AX112" s="282"/>
    </row>
    <row r="113" spans="1:64" ht="36.75" customHeight="1" x14ac:dyDescent="0.15">
      <c r="A113" s="264"/>
      <c r="B113" s="265"/>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474</v>
      </c>
      <c r="AE113" s="302"/>
      <c r="AF113" s="302"/>
      <c r="AG113" s="281" t="s">
        <v>509</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489</v>
      </c>
      <c r="AE114" s="302"/>
      <c r="AF114" s="302"/>
      <c r="AG114" s="341"/>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1" t="s">
        <v>474</v>
      </c>
      <c r="AE115" s="302"/>
      <c r="AF115" s="302"/>
      <c r="AG115" s="281" t="s">
        <v>498</v>
      </c>
      <c r="AH115" s="258"/>
      <c r="AI115" s="258"/>
      <c r="AJ115" s="258"/>
      <c r="AK115" s="258"/>
      <c r="AL115" s="258"/>
      <c r="AM115" s="258"/>
      <c r="AN115" s="258"/>
      <c r="AO115" s="258"/>
      <c r="AP115" s="258"/>
      <c r="AQ115" s="258"/>
      <c r="AR115" s="258"/>
      <c r="AS115" s="258"/>
      <c r="AT115" s="258"/>
      <c r="AU115" s="258"/>
      <c r="AV115" s="258"/>
      <c r="AW115" s="258"/>
      <c r="AX115" s="282"/>
    </row>
    <row r="116" spans="1:64" ht="35.25"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0" t="s">
        <v>474</v>
      </c>
      <c r="AE116" s="261"/>
      <c r="AF116" s="261"/>
      <c r="AG116" s="594" t="s">
        <v>496</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25.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489</v>
      </c>
      <c r="AE117" s="332"/>
      <c r="AF117" s="336"/>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474</v>
      </c>
      <c r="AE118" s="276"/>
      <c r="AF118" s="277"/>
      <c r="AG118" s="278" t="s">
        <v>514</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489</v>
      </c>
      <c r="AE119" s="353"/>
      <c r="AF119" s="353"/>
      <c r="AG119" s="341"/>
      <c r="AH119" s="258"/>
      <c r="AI119" s="258"/>
      <c r="AJ119" s="258"/>
      <c r="AK119" s="258"/>
      <c r="AL119" s="258"/>
      <c r="AM119" s="258"/>
      <c r="AN119" s="258"/>
      <c r="AO119" s="258"/>
      <c r="AP119" s="258"/>
      <c r="AQ119" s="258"/>
      <c r="AR119" s="258"/>
      <c r="AS119" s="258"/>
      <c r="AT119" s="258"/>
      <c r="AU119" s="258"/>
      <c r="AV119" s="258"/>
      <c r="AW119" s="258"/>
      <c r="AX119" s="282"/>
    </row>
    <row r="120" spans="1:64" ht="4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513</v>
      </c>
      <c r="AE120" s="302"/>
      <c r="AF120" s="302"/>
      <c r="AG120" s="281" t="s">
        <v>515</v>
      </c>
      <c r="AH120" s="258"/>
      <c r="AI120" s="258"/>
      <c r="AJ120" s="258"/>
      <c r="AK120" s="258"/>
      <c r="AL120" s="258"/>
      <c r="AM120" s="258"/>
      <c r="AN120" s="258"/>
      <c r="AO120" s="258"/>
      <c r="AP120" s="258"/>
      <c r="AQ120" s="258"/>
      <c r="AR120" s="258"/>
      <c r="AS120" s="258"/>
      <c r="AT120" s="258"/>
      <c r="AU120" s="258"/>
      <c r="AV120" s="258"/>
      <c r="AW120" s="258"/>
      <c r="AX120" s="282"/>
    </row>
    <row r="121" spans="1:64" ht="45"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474</v>
      </c>
      <c r="AE121" s="302"/>
      <c r="AF121" s="302"/>
      <c r="AG121" s="342" t="s">
        <v>507</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489</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2"/>
      <c r="U125" s="344"/>
      <c r="V125" s="344"/>
      <c r="W125" s="344"/>
      <c r="X125" s="344"/>
      <c r="Y125" s="344"/>
      <c r="Z125" s="344"/>
      <c r="AA125" s="344"/>
      <c r="AB125" s="344"/>
      <c r="AC125" s="344"/>
      <c r="AD125" s="344"/>
      <c r="AE125" s="344"/>
      <c r="AF125" s="563"/>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3"/>
      <c r="C126" s="383" t="s">
        <v>64</v>
      </c>
      <c r="D126" s="431"/>
      <c r="E126" s="431"/>
      <c r="F126" s="432"/>
      <c r="G126" s="387" t="s">
        <v>493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9" t="s">
        <v>68</v>
      </c>
      <c r="D127" s="590"/>
      <c r="E127" s="590"/>
      <c r="F127" s="591"/>
      <c r="G127" s="592" t="s">
        <v>510</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84.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4.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4.75"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7.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19"/>
      <c r="C137" s="319"/>
      <c r="D137" s="319"/>
      <c r="E137" s="319"/>
      <c r="F137" s="319"/>
      <c r="G137" s="549"/>
      <c r="H137" s="550"/>
      <c r="I137" s="550"/>
      <c r="J137" s="550"/>
      <c r="K137" s="550"/>
      <c r="L137" s="550"/>
      <c r="M137" s="550"/>
      <c r="N137" s="550"/>
      <c r="O137" s="550"/>
      <c r="P137" s="551"/>
      <c r="Q137" s="319" t="s">
        <v>225</v>
      </c>
      <c r="R137" s="319"/>
      <c r="S137" s="319"/>
      <c r="T137" s="319"/>
      <c r="U137" s="319"/>
      <c r="V137" s="319"/>
      <c r="W137" s="549"/>
      <c r="X137" s="550"/>
      <c r="Y137" s="550"/>
      <c r="Z137" s="550"/>
      <c r="AA137" s="550"/>
      <c r="AB137" s="550"/>
      <c r="AC137" s="550"/>
      <c r="AD137" s="550"/>
      <c r="AE137" s="550"/>
      <c r="AF137" s="551"/>
      <c r="AG137" s="319" t="s">
        <v>226</v>
      </c>
      <c r="AH137" s="319"/>
      <c r="AI137" s="319"/>
      <c r="AJ137" s="319"/>
      <c r="AK137" s="319"/>
      <c r="AL137" s="319"/>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552"/>
      <c r="H138" s="317"/>
      <c r="I138" s="317"/>
      <c r="J138" s="317"/>
      <c r="K138" s="317"/>
      <c r="L138" s="317"/>
      <c r="M138" s="317"/>
      <c r="N138" s="317"/>
      <c r="O138" s="317"/>
      <c r="P138" s="318"/>
      <c r="Q138" s="429" t="s">
        <v>228</v>
      </c>
      <c r="R138" s="429"/>
      <c r="S138" s="429"/>
      <c r="T138" s="429"/>
      <c r="U138" s="429"/>
      <c r="V138" s="429"/>
      <c r="W138" s="316" t="s">
        <v>481</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45" customHeight="1" x14ac:dyDescent="0.15">
      <c r="A180" s="370"/>
      <c r="B180" s="371"/>
      <c r="C180" s="371"/>
      <c r="D180" s="371"/>
      <c r="E180" s="371"/>
      <c r="F180" s="372"/>
      <c r="G180" s="361" t="s">
        <v>502</v>
      </c>
      <c r="H180" s="362"/>
      <c r="I180" s="362"/>
      <c r="J180" s="362"/>
      <c r="K180" s="363"/>
      <c r="L180" s="364" t="s">
        <v>495</v>
      </c>
      <c r="M180" s="365"/>
      <c r="N180" s="365"/>
      <c r="O180" s="365"/>
      <c r="P180" s="365"/>
      <c r="Q180" s="365"/>
      <c r="R180" s="365"/>
      <c r="S180" s="365"/>
      <c r="T180" s="365"/>
      <c r="U180" s="365"/>
      <c r="V180" s="365"/>
      <c r="W180" s="365"/>
      <c r="X180" s="366"/>
      <c r="Y180" s="396">
        <v>3.76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3.76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0"/>
      <c r="B191" s="371"/>
      <c r="C191" s="371"/>
      <c r="D191" s="371"/>
      <c r="E191" s="371"/>
      <c r="F191" s="372"/>
      <c r="G191" s="376" t="s">
        <v>516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4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4" t="s">
        <v>33</v>
      </c>
      <c r="AL235" s="240"/>
      <c r="AM235" s="240"/>
      <c r="AN235" s="240"/>
      <c r="AO235" s="240"/>
      <c r="AP235" s="240"/>
      <c r="AQ235" s="240" t="s">
        <v>23</v>
      </c>
      <c r="AR235" s="240"/>
      <c r="AS235" s="240"/>
      <c r="AT235" s="240"/>
      <c r="AU235" s="92" t="s">
        <v>24</v>
      </c>
      <c r="AV235" s="93"/>
      <c r="AW235" s="93"/>
      <c r="AX235" s="585"/>
    </row>
    <row r="236" spans="1:50" ht="24" customHeight="1" x14ac:dyDescent="0.15">
      <c r="A236" s="575">
        <v>1</v>
      </c>
      <c r="B236" s="575">
        <v>1</v>
      </c>
      <c r="C236" s="577" t="s">
        <v>504</v>
      </c>
      <c r="D236" s="576"/>
      <c r="E236" s="576"/>
      <c r="F236" s="576"/>
      <c r="G236" s="576"/>
      <c r="H236" s="576"/>
      <c r="I236" s="576"/>
      <c r="J236" s="576"/>
      <c r="K236" s="576"/>
      <c r="L236" s="576"/>
      <c r="M236" s="576" t="s">
        <v>494</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3.76</v>
      </c>
      <c r="AL236" s="579"/>
      <c r="AM236" s="579"/>
      <c r="AN236" s="579"/>
      <c r="AO236" s="579"/>
      <c r="AP236" s="580"/>
      <c r="AQ236" s="581" t="s">
        <v>503</v>
      </c>
      <c r="AR236" s="582"/>
      <c r="AS236" s="582"/>
      <c r="AT236" s="583"/>
      <c r="AU236" s="581" t="s">
        <v>503</v>
      </c>
      <c r="AV236" s="582"/>
      <c r="AW236" s="582"/>
      <c r="AX236" s="583"/>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8"/>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9"/>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4" t="s">
        <v>413</v>
      </c>
      <c r="AL268" s="240"/>
      <c r="AM268" s="240"/>
      <c r="AN268" s="240"/>
      <c r="AO268" s="240"/>
      <c r="AP268" s="240"/>
      <c r="AQ268" s="240" t="s">
        <v>23</v>
      </c>
      <c r="AR268" s="240"/>
      <c r="AS268" s="240"/>
      <c r="AT268" s="240"/>
      <c r="AU268" s="92" t="s">
        <v>24</v>
      </c>
      <c r="AV268" s="93"/>
      <c r="AW268" s="93"/>
      <c r="AX268" s="585"/>
    </row>
    <row r="269" spans="1:50" ht="24" hidden="1" customHeight="1" x14ac:dyDescent="0.15">
      <c r="A269" s="575">
        <v>1</v>
      </c>
      <c r="B269" s="575">
        <v>1</v>
      </c>
      <c r="C269" s="577"/>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81"/>
      <c r="AR269" s="582"/>
      <c r="AS269" s="582"/>
      <c r="AT269" s="583"/>
      <c r="AU269" s="581"/>
      <c r="AV269" s="582"/>
      <c r="AW269" s="582"/>
      <c r="AX269" s="583"/>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5.5"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4" t="s">
        <v>413</v>
      </c>
      <c r="AL301" s="240"/>
      <c r="AM301" s="240"/>
      <c r="AN301" s="240"/>
      <c r="AO301" s="240"/>
      <c r="AP301" s="240"/>
      <c r="AQ301" s="240" t="s">
        <v>23</v>
      </c>
      <c r="AR301" s="240"/>
      <c r="AS301" s="240"/>
      <c r="AT301" s="240"/>
      <c r="AU301" s="92" t="s">
        <v>24</v>
      </c>
      <c r="AV301" s="93"/>
      <c r="AW301" s="93"/>
      <c r="AX301" s="585"/>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4" t="s">
        <v>413</v>
      </c>
      <c r="AL334" s="240"/>
      <c r="AM334" s="240"/>
      <c r="AN334" s="240"/>
      <c r="AO334" s="240"/>
      <c r="AP334" s="240"/>
      <c r="AQ334" s="240" t="s">
        <v>23</v>
      </c>
      <c r="AR334" s="240"/>
      <c r="AS334" s="240"/>
      <c r="AT334" s="240"/>
      <c r="AU334" s="92" t="s">
        <v>24</v>
      </c>
      <c r="AV334" s="93"/>
      <c r="AW334" s="93"/>
      <c r="AX334" s="585"/>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4" t="s">
        <v>413</v>
      </c>
      <c r="AL367" s="240"/>
      <c r="AM367" s="240"/>
      <c r="AN367" s="240"/>
      <c r="AO367" s="240"/>
      <c r="AP367" s="240"/>
      <c r="AQ367" s="240" t="s">
        <v>23</v>
      </c>
      <c r="AR367" s="240"/>
      <c r="AS367" s="240"/>
      <c r="AT367" s="240"/>
      <c r="AU367" s="92" t="s">
        <v>24</v>
      </c>
      <c r="AV367" s="93"/>
      <c r="AW367" s="93"/>
      <c r="AX367" s="585"/>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4" t="s">
        <v>413</v>
      </c>
      <c r="AL400" s="240"/>
      <c r="AM400" s="240"/>
      <c r="AN400" s="240"/>
      <c r="AO400" s="240"/>
      <c r="AP400" s="240"/>
      <c r="AQ400" s="240" t="s">
        <v>23</v>
      </c>
      <c r="AR400" s="240"/>
      <c r="AS400" s="240"/>
      <c r="AT400" s="240"/>
      <c r="AU400" s="92" t="s">
        <v>24</v>
      </c>
      <c r="AV400" s="93"/>
      <c r="AW400" s="93"/>
      <c r="AX400" s="585"/>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4" t="s">
        <v>413</v>
      </c>
      <c r="AL433" s="240"/>
      <c r="AM433" s="240"/>
      <c r="AN433" s="240"/>
      <c r="AO433" s="240"/>
      <c r="AP433" s="240"/>
      <c r="AQ433" s="240" t="s">
        <v>23</v>
      </c>
      <c r="AR433" s="240"/>
      <c r="AS433" s="240"/>
      <c r="AT433" s="240"/>
      <c r="AU433" s="92" t="s">
        <v>24</v>
      </c>
      <c r="AV433" s="93"/>
      <c r="AW433" s="93"/>
      <c r="AX433" s="585"/>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4" t="s">
        <v>413</v>
      </c>
      <c r="AL466" s="240"/>
      <c r="AM466" s="240"/>
      <c r="AN466" s="240"/>
      <c r="AO466" s="240"/>
      <c r="AP466" s="240"/>
      <c r="AQ466" s="240" t="s">
        <v>23</v>
      </c>
      <c r="AR466" s="240"/>
      <c r="AS466" s="240"/>
      <c r="AT466" s="240"/>
      <c r="AU466" s="92" t="s">
        <v>24</v>
      </c>
      <c r="AV466" s="93"/>
      <c r="AW466" s="93"/>
      <c r="AX466" s="585"/>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dataConsolidate>
    <dataRefs count="1">
      <dataRef ref="A26:XFD45" sheet="行政事業レビューシート"/>
    </dataRefs>
  </dataConsolidate>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77">
      <formula>IF(RIGHT(TEXT(P14,"0.#"),1)=".",FALSE,TRUE)</formula>
    </cfRule>
    <cfRule type="expression" dxfId="954" priority="578">
      <formula>IF(RIGHT(TEXT(P14,"0.#"),1)=".",TRUE,FALSE)</formula>
    </cfRule>
  </conditionalFormatting>
  <conditionalFormatting sqref="AE23:AI23">
    <cfRule type="expression" dxfId="953" priority="567">
      <formula>IF(RIGHT(TEXT(AE23,"0.#"),1)=".",FALSE,TRUE)</formula>
    </cfRule>
    <cfRule type="expression" dxfId="952" priority="568">
      <formula>IF(RIGHT(TEXT(AE23,"0.#"),1)=".",TRUE,FALSE)</formula>
    </cfRule>
  </conditionalFormatting>
  <conditionalFormatting sqref="AE69:AX69">
    <cfRule type="expression" dxfId="951" priority="499">
      <formula>IF(RIGHT(TEXT(AE69,"0.#"),1)=".",FALSE,TRUE)</formula>
    </cfRule>
    <cfRule type="expression" dxfId="950" priority="500">
      <formula>IF(RIGHT(TEXT(AE69,"0.#"),1)=".",TRUE,FALSE)</formula>
    </cfRule>
  </conditionalFormatting>
  <conditionalFormatting sqref="AE83:AI83">
    <cfRule type="expression" dxfId="949" priority="481">
      <formula>IF(RIGHT(TEXT(AE83,"0.#"),1)=".",FALSE,TRUE)</formula>
    </cfRule>
    <cfRule type="expression" dxfId="948" priority="482">
      <formula>IF(RIGHT(TEXT(AE83,"0.#"),1)=".",TRUE,FALSE)</formula>
    </cfRule>
  </conditionalFormatting>
  <conditionalFormatting sqref="AJ83:AX83">
    <cfRule type="expression" dxfId="947" priority="479">
      <formula>IF(RIGHT(TEXT(AJ83,"0.#"),1)=".",FALSE,TRUE)</formula>
    </cfRule>
    <cfRule type="expression" dxfId="946" priority="480">
      <formula>IF(RIGHT(TEXT(AJ83,"0.#"),1)=".",TRUE,FALSE)</formula>
    </cfRule>
  </conditionalFormatting>
  <conditionalFormatting sqref="L99">
    <cfRule type="expression" dxfId="945" priority="459">
      <formula>IF(RIGHT(TEXT(L99,"0.#"),1)=".",FALSE,TRUE)</formula>
    </cfRule>
    <cfRule type="expression" dxfId="944" priority="460">
      <formula>IF(RIGHT(TEXT(L99,"0.#"),1)=".",TRUE,FALSE)</formula>
    </cfRule>
  </conditionalFormatting>
  <conditionalFormatting sqref="L104">
    <cfRule type="expression" dxfId="943" priority="457">
      <formula>IF(RIGHT(TEXT(L104,"0.#"),1)=".",FALSE,TRUE)</formula>
    </cfRule>
    <cfRule type="expression" dxfId="942" priority="458">
      <formula>IF(RIGHT(TEXT(L104,"0.#"),1)=".",TRUE,FALSE)</formula>
    </cfRule>
  </conditionalFormatting>
  <conditionalFormatting sqref="R104">
    <cfRule type="expression" dxfId="941" priority="455">
      <formula>IF(RIGHT(TEXT(R104,"0.#"),1)=".",FALSE,TRUE)</formula>
    </cfRule>
    <cfRule type="expression" dxfId="940" priority="456">
      <formula>IF(RIGHT(TEXT(R104,"0.#"),1)=".",TRUE,FALSE)</formula>
    </cfRule>
  </conditionalFormatting>
  <conditionalFormatting sqref="P18:AX18">
    <cfRule type="expression" dxfId="939" priority="453">
      <formula>IF(RIGHT(TEXT(P18,"0.#"),1)=".",FALSE,TRUE)</formula>
    </cfRule>
    <cfRule type="expression" dxfId="938" priority="454">
      <formula>IF(RIGHT(TEXT(P18,"0.#"),1)=".",TRUE,FALSE)</formula>
    </cfRule>
  </conditionalFormatting>
  <conditionalFormatting sqref="Y181">
    <cfRule type="expression" dxfId="937" priority="449">
      <formula>IF(RIGHT(TEXT(Y181,"0.#"),1)=".",FALSE,TRUE)</formula>
    </cfRule>
    <cfRule type="expression" dxfId="936" priority="450">
      <formula>IF(RIGHT(TEXT(Y181,"0.#"),1)=".",TRUE,FALSE)</formula>
    </cfRule>
  </conditionalFormatting>
  <conditionalFormatting sqref="Y190">
    <cfRule type="expression" dxfId="935" priority="445">
      <formula>IF(RIGHT(TEXT(Y190,"0.#"),1)=".",FALSE,TRUE)</formula>
    </cfRule>
    <cfRule type="expression" dxfId="934" priority="446">
      <formula>IF(RIGHT(TEXT(Y190,"0.#"),1)=".",TRUE,FALSE)</formula>
    </cfRule>
  </conditionalFormatting>
  <conditionalFormatting sqref="P16:AQ17 P15:AX15 P13:AX13">
    <cfRule type="expression" dxfId="933" priority="275">
      <formula>IF(RIGHT(TEXT(P13,"0.#"),1)=".",FALSE,TRUE)</formula>
    </cfRule>
    <cfRule type="expression" dxfId="932" priority="276">
      <formula>IF(RIGHT(TEXT(P13,"0.#"),1)=".",TRUE,FALSE)</formula>
    </cfRule>
  </conditionalFormatting>
  <conditionalFormatting sqref="P19:AJ19">
    <cfRule type="expression" dxfId="931" priority="273">
      <formula>IF(RIGHT(TEXT(P19,"0.#"),1)=".",FALSE,TRUE)</formula>
    </cfRule>
    <cfRule type="expression" dxfId="930" priority="274">
      <formula>IF(RIGHT(TEXT(P19,"0.#"),1)=".",TRUE,FALSE)</formula>
    </cfRule>
  </conditionalFormatting>
  <conditionalFormatting sqref="AE68:AS68">
    <cfRule type="expression" dxfId="929" priority="265">
      <formula>IF(RIGHT(TEXT(AE68,"0.#"),1)=".",FALSE,TRUE)</formula>
    </cfRule>
    <cfRule type="expression" dxfId="928" priority="266">
      <formula>IF(RIGHT(TEXT(AE68,"0.#"),1)=".",TRUE,FALSE)</formula>
    </cfRule>
  </conditionalFormatting>
  <conditionalFormatting sqref="AE95:AI95 AE92:AI92 AE89:AI89 AE86:AI86">
    <cfRule type="expression" dxfId="927" priority="263">
      <formula>IF(RIGHT(TEXT(AE86,"0.#"),1)=".",FALSE,TRUE)</formula>
    </cfRule>
    <cfRule type="expression" dxfId="926" priority="264">
      <formula>IF(RIGHT(TEXT(AE86,"0.#"),1)=".",TRUE,FALSE)</formula>
    </cfRule>
  </conditionalFormatting>
  <conditionalFormatting sqref="AJ95:AX95 AJ92:AX92 AJ89:AX89 AJ86:AX86">
    <cfRule type="expression" dxfId="925" priority="261">
      <formula>IF(RIGHT(TEXT(AJ86,"0.#"),1)=".",FALSE,TRUE)</formula>
    </cfRule>
    <cfRule type="expression" dxfId="924" priority="262">
      <formula>IF(RIGHT(TEXT(AJ86,"0.#"),1)=".",TRUE,FALSE)</formula>
    </cfRule>
  </conditionalFormatting>
  <conditionalFormatting sqref="L100:L103 L98">
    <cfRule type="expression" dxfId="923" priority="259">
      <formula>IF(RIGHT(TEXT(L98,"0.#"),1)=".",FALSE,TRUE)</formula>
    </cfRule>
    <cfRule type="expression" dxfId="922" priority="260">
      <formula>IF(RIGHT(TEXT(L98,"0.#"),1)=".",TRUE,FALSE)</formula>
    </cfRule>
  </conditionalFormatting>
  <conditionalFormatting sqref="R98">
    <cfRule type="expression" dxfId="921" priority="255">
      <formula>IF(RIGHT(TEXT(R98,"0.#"),1)=".",FALSE,TRUE)</formula>
    </cfRule>
    <cfRule type="expression" dxfId="920" priority="256">
      <formula>IF(RIGHT(TEXT(R98,"0.#"),1)=".",TRUE,FALSE)</formula>
    </cfRule>
  </conditionalFormatting>
  <conditionalFormatting sqref="R99:R103">
    <cfRule type="expression" dxfId="919" priority="253">
      <formula>IF(RIGHT(TEXT(R99,"0.#"),1)=".",FALSE,TRUE)</formula>
    </cfRule>
    <cfRule type="expression" dxfId="918" priority="254">
      <formula>IF(RIGHT(TEXT(R99,"0.#"),1)=".",TRUE,FALSE)</formula>
    </cfRule>
  </conditionalFormatting>
  <conditionalFormatting sqref="Y182:Y189 Y180">
    <cfRule type="expression" dxfId="917" priority="251">
      <formula>IF(RIGHT(TEXT(Y180,"0.#"),1)=".",FALSE,TRUE)</formula>
    </cfRule>
    <cfRule type="expression" dxfId="916" priority="252">
      <formula>IF(RIGHT(TEXT(Y180,"0.#"),1)=".",TRUE,FALSE)</formula>
    </cfRule>
  </conditionalFormatting>
  <conditionalFormatting sqref="AU181">
    <cfRule type="expression" dxfId="915" priority="249">
      <formula>IF(RIGHT(TEXT(AU181,"0.#"),1)=".",FALSE,TRUE)</formula>
    </cfRule>
    <cfRule type="expression" dxfId="914" priority="250">
      <formula>IF(RIGHT(TEXT(AU181,"0.#"),1)=".",TRUE,FALSE)</formula>
    </cfRule>
  </conditionalFormatting>
  <conditionalFormatting sqref="AU190">
    <cfRule type="expression" dxfId="913" priority="247">
      <formula>IF(RIGHT(TEXT(AU190,"0.#"),1)=".",FALSE,TRUE)</formula>
    </cfRule>
    <cfRule type="expression" dxfId="912" priority="248">
      <formula>IF(RIGHT(TEXT(AU190,"0.#"),1)=".",TRUE,FALSE)</formula>
    </cfRule>
  </conditionalFormatting>
  <conditionalFormatting sqref="AU182:AU189 AU180">
    <cfRule type="expression" dxfId="911" priority="245">
      <formula>IF(RIGHT(TEXT(AU180,"0.#"),1)=".",FALSE,TRUE)</formula>
    </cfRule>
    <cfRule type="expression" dxfId="910" priority="246">
      <formula>IF(RIGHT(TEXT(AU180,"0.#"),1)=".",TRUE,FALSE)</formula>
    </cfRule>
  </conditionalFormatting>
  <conditionalFormatting sqref="Y220 Y207 Y194">
    <cfRule type="expression" dxfId="909" priority="231">
      <formula>IF(RIGHT(TEXT(Y194,"0.#"),1)=".",FALSE,TRUE)</formula>
    </cfRule>
    <cfRule type="expression" dxfId="908" priority="232">
      <formula>IF(RIGHT(TEXT(Y194,"0.#"),1)=".",TRUE,FALSE)</formula>
    </cfRule>
  </conditionalFormatting>
  <conditionalFormatting sqref="Y229 Y216 Y203">
    <cfRule type="expression" dxfId="907" priority="229">
      <formula>IF(RIGHT(TEXT(Y203,"0.#"),1)=".",FALSE,TRUE)</formula>
    </cfRule>
    <cfRule type="expression" dxfId="906" priority="230">
      <formula>IF(RIGHT(TEXT(Y203,"0.#"),1)=".",TRUE,FALSE)</formula>
    </cfRule>
  </conditionalFormatting>
  <conditionalFormatting sqref="Y221:Y228 Y219 Y208:Y215 Y206 Y195:Y202">
    <cfRule type="expression" dxfId="905" priority="227">
      <formula>IF(RIGHT(TEXT(Y195,"0.#"),1)=".",FALSE,TRUE)</formula>
    </cfRule>
    <cfRule type="expression" dxfId="904" priority="228">
      <formula>IF(RIGHT(TEXT(Y195,"0.#"),1)=".",TRUE,FALSE)</formula>
    </cfRule>
  </conditionalFormatting>
  <conditionalFormatting sqref="AU220 AU207 AU194">
    <cfRule type="expression" dxfId="903" priority="225">
      <formula>IF(RIGHT(TEXT(AU194,"0.#"),1)=".",FALSE,TRUE)</formula>
    </cfRule>
    <cfRule type="expression" dxfId="902" priority="226">
      <formula>IF(RIGHT(TEXT(AU194,"0.#"),1)=".",TRUE,FALSE)</formula>
    </cfRule>
  </conditionalFormatting>
  <conditionalFormatting sqref="AU229 AU216 AU203">
    <cfRule type="expression" dxfId="901" priority="223">
      <formula>IF(RIGHT(TEXT(AU203,"0.#"),1)=".",FALSE,TRUE)</formula>
    </cfRule>
    <cfRule type="expression" dxfId="900" priority="224">
      <formula>IF(RIGHT(TEXT(AU203,"0.#"),1)=".",TRUE,FALSE)</formula>
    </cfRule>
  </conditionalFormatting>
  <conditionalFormatting sqref="AU221:AU228 AU219 AU208:AU215 AU206 AU195:AU202 AU193">
    <cfRule type="expression" dxfId="899" priority="221">
      <formula>IF(RIGHT(TEXT(AU193,"0.#"),1)=".",FALSE,TRUE)</formula>
    </cfRule>
    <cfRule type="expression" dxfId="898" priority="222">
      <formula>IF(RIGHT(TEXT(AU193,"0.#"),1)=".",TRUE,FALSE)</formula>
    </cfRule>
  </conditionalFormatting>
  <conditionalFormatting sqref="AK237:AK265">
    <cfRule type="expression" dxfId="897" priority="179">
      <formula>IF(RIGHT(TEXT(AK237,"0.#"),1)=".",FALSE,TRUE)</formula>
    </cfRule>
    <cfRule type="expression" dxfId="896" priority="180">
      <formula>IF(RIGHT(TEXT(AK237,"0.#"),1)=".",TRUE,FALSE)</formula>
    </cfRule>
  </conditionalFormatting>
  <conditionalFormatting sqref="AU237:AX265">
    <cfRule type="expression" dxfId="895" priority="175">
      <formula>IF(AND(AU237&gt;=0, RIGHT(TEXT(AU237,"0.#"),1)&lt;&gt;"."),TRUE,FALSE)</formula>
    </cfRule>
    <cfRule type="expression" dxfId="894" priority="176">
      <formula>IF(AND(AU237&gt;=0, RIGHT(TEXT(AU237,"0.#"),1)="."),TRUE,FALSE)</formula>
    </cfRule>
    <cfRule type="expression" dxfId="893" priority="177">
      <formula>IF(AND(AU237&lt;0, RIGHT(TEXT(AU237,"0.#"),1)&lt;&gt;"."),TRUE,FALSE)</formula>
    </cfRule>
    <cfRule type="expression" dxfId="892" priority="178">
      <formula>IF(AND(AU237&lt;0, RIGHT(TEXT(AU237,"0.#"),1)="."),TRUE,FALSE)</formula>
    </cfRule>
  </conditionalFormatting>
  <conditionalFormatting sqref="AK270:AK298">
    <cfRule type="expression" dxfId="891" priority="167">
      <formula>IF(RIGHT(TEXT(AK270,"0.#"),1)=".",FALSE,TRUE)</formula>
    </cfRule>
    <cfRule type="expression" dxfId="890" priority="168">
      <formula>IF(RIGHT(TEXT(AK270,"0.#"),1)=".",TRUE,FALSE)</formula>
    </cfRule>
  </conditionalFormatting>
  <conditionalFormatting sqref="AU270:AX298">
    <cfRule type="expression" dxfId="889" priority="163">
      <formula>IF(AND(AU270&gt;=0, RIGHT(TEXT(AU270,"0.#"),1)&lt;&gt;"."),TRUE,FALSE)</formula>
    </cfRule>
    <cfRule type="expression" dxfId="888" priority="164">
      <formula>IF(AND(AU270&gt;=0, RIGHT(TEXT(AU270,"0.#"),1)="."),TRUE,FALSE)</formula>
    </cfRule>
    <cfRule type="expression" dxfId="887" priority="165">
      <formula>IF(AND(AU270&lt;0, RIGHT(TEXT(AU270,"0.#"),1)&lt;&gt;"."),TRUE,FALSE)</formula>
    </cfRule>
    <cfRule type="expression" dxfId="886" priority="166">
      <formula>IF(AND(AU270&lt;0, RIGHT(TEXT(AU270,"0.#"),1)="."),TRUE,FALSE)</formula>
    </cfRule>
  </conditionalFormatting>
  <conditionalFormatting sqref="AK302">
    <cfRule type="expression" dxfId="885" priority="161">
      <formula>IF(RIGHT(TEXT(AK302,"0.#"),1)=".",FALSE,TRUE)</formula>
    </cfRule>
    <cfRule type="expression" dxfId="884" priority="162">
      <formula>IF(RIGHT(TEXT(AK302,"0.#"),1)=".",TRUE,FALSE)</formula>
    </cfRule>
  </conditionalFormatting>
  <conditionalFormatting sqref="AU302:AX302">
    <cfRule type="expression" dxfId="883" priority="157">
      <formula>IF(AND(AU302&gt;=0, RIGHT(TEXT(AU302,"0.#"),1)&lt;&gt;"."),TRUE,FALSE)</formula>
    </cfRule>
    <cfRule type="expression" dxfId="882" priority="158">
      <formula>IF(AND(AU302&gt;=0, RIGHT(TEXT(AU302,"0.#"),1)="."),TRUE,FALSE)</formula>
    </cfRule>
    <cfRule type="expression" dxfId="881" priority="159">
      <formula>IF(AND(AU302&lt;0, RIGHT(TEXT(AU302,"0.#"),1)&lt;&gt;"."),TRUE,FALSE)</formula>
    </cfRule>
    <cfRule type="expression" dxfId="880" priority="160">
      <formula>IF(AND(AU302&lt;0, RIGHT(TEXT(AU302,"0.#"),1)="."),TRUE,FALSE)</formula>
    </cfRule>
  </conditionalFormatting>
  <conditionalFormatting sqref="AK303:AK331">
    <cfRule type="expression" dxfId="879" priority="155">
      <formula>IF(RIGHT(TEXT(AK303,"0.#"),1)=".",FALSE,TRUE)</formula>
    </cfRule>
    <cfRule type="expression" dxfId="878" priority="156">
      <formula>IF(RIGHT(TEXT(AK303,"0.#"),1)=".",TRUE,FALSE)</formula>
    </cfRule>
  </conditionalFormatting>
  <conditionalFormatting sqref="AU303:AX331">
    <cfRule type="expression" dxfId="877" priority="151">
      <formula>IF(AND(AU303&gt;=0, RIGHT(TEXT(AU303,"0.#"),1)&lt;&gt;"."),TRUE,FALSE)</formula>
    </cfRule>
    <cfRule type="expression" dxfId="876" priority="152">
      <formula>IF(AND(AU303&gt;=0, RIGHT(TEXT(AU303,"0.#"),1)="."),TRUE,FALSE)</formula>
    </cfRule>
    <cfRule type="expression" dxfId="875" priority="153">
      <formula>IF(AND(AU303&lt;0, RIGHT(TEXT(AU303,"0.#"),1)&lt;&gt;"."),TRUE,FALSE)</formula>
    </cfRule>
    <cfRule type="expression" dxfId="874" priority="154">
      <formula>IF(AND(AU303&lt;0, RIGHT(TEXT(AU303,"0.#"),1)="."),TRUE,FALSE)</formula>
    </cfRule>
  </conditionalFormatting>
  <conditionalFormatting sqref="AK335">
    <cfRule type="expression" dxfId="873" priority="149">
      <formula>IF(RIGHT(TEXT(AK335,"0.#"),1)=".",FALSE,TRUE)</formula>
    </cfRule>
    <cfRule type="expression" dxfId="872" priority="150">
      <formula>IF(RIGHT(TEXT(AK335,"0.#"),1)=".",TRUE,FALSE)</formula>
    </cfRule>
  </conditionalFormatting>
  <conditionalFormatting sqref="AU335:AX335">
    <cfRule type="expression" dxfId="871" priority="145">
      <formula>IF(AND(AU335&gt;=0, RIGHT(TEXT(AU335,"0.#"),1)&lt;&gt;"."),TRUE,FALSE)</formula>
    </cfRule>
    <cfRule type="expression" dxfId="870" priority="146">
      <formula>IF(AND(AU335&gt;=0, RIGHT(TEXT(AU335,"0.#"),1)="."),TRUE,FALSE)</formula>
    </cfRule>
    <cfRule type="expression" dxfId="869" priority="147">
      <formula>IF(AND(AU335&lt;0, RIGHT(TEXT(AU335,"0.#"),1)&lt;&gt;"."),TRUE,FALSE)</formula>
    </cfRule>
    <cfRule type="expression" dxfId="868" priority="148">
      <formula>IF(AND(AU335&lt;0, RIGHT(TEXT(AU335,"0.#"),1)="."),TRUE,FALSE)</formula>
    </cfRule>
  </conditionalFormatting>
  <conditionalFormatting sqref="AK336:AK364">
    <cfRule type="expression" dxfId="867" priority="143">
      <formula>IF(RIGHT(TEXT(AK336,"0.#"),1)=".",FALSE,TRUE)</formula>
    </cfRule>
    <cfRule type="expression" dxfId="866" priority="144">
      <formula>IF(RIGHT(TEXT(AK336,"0.#"),1)=".",TRUE,FALSE)</formula>
    </cfRule>
  </conditionalFormatting>
  <conditionalFormatting sqref="AU336:AX364">
    <cfRule type="expression" dxfId="865" priority="139">
      <formula>IF(AND(AU336&gt;=0, RIGHT(TEXT(AU336,"0.#"),1)&lt;&gt;"."),TRUE,FALSE)</formula>
    </cfRule>
    <cfRule type="expression" dxfId="864" priority="140">
      <formula>IF(AND(AU336&gt;=0, RIGHT(TEXT(AU336,"0.#"),1)="."),TRUE,FALSE)</formula>
    </cfRule>
    <cfRule type="expression" dxfId="863" priority="141">
      <formula>IF(AND(AU336&lt;0, RIGHT(TEXT(AU336,"0.#"),1)&lt;&gt;"."),TRUE,FALSE)</formula>
    </cfRule>
    <cfRule type="expression" dxfId="862" priority="142">
      <formula>IF(AND(AU336&lt;0, RIGHT(TEXT(AU336,"0.#"),1)="."),TRUE,FALSE)</formula>
    </cfRule>
  </conditionalFormatting>
  <conditionalFormatting sqref="AK368">
    <cfRule type="expression" dxfId="861" priority="137">
      <formula>IF(RIGHT(TEXT(AK368,"0.#"),1)=".",FALSE,TRUE)</formula>
    </cfRule>
    <cfRule type="expression" dxfId="860" priority="138">
      <formula>IF(RIGHT(TEXT(AK368,"0.#"),1)=".",TRUE,FALSE)</formula>
    </cfRule>
  </conditionalFormatting>
  <conditionalFormatting sqref="AU368:AX368">
    <cfRule type="expression" dxfId="859" priority="133">
      <formula>IF(AND(AU368&gt;=0, RIGHT(TEXT(AU368,"0.#"),1)&lt;&gt;"."),TRUE,FALSE)</formula>
    </cfRule>
    <cfRule type="expression" dxfId="858" priority="134">
      <formula>IF(AND(AU368&gt;=0, RIGHT(TEXT(AU368,"0.#"),1)="."),TRUE,FALSE)</formula>
    </cfRule>
    <cfRule type="expression" dxfId="857" priority="135">
      <formula>IF(AND(AU368&lt;0, RIGHT(TEXT(AU368,"0.#"),1)&lt;&gt;"."),TRUE,FALSE)</formula>
    </cfRule>
    <cfRule type="expression" dxfId="856" priority="136">
      <formula>IF(AND(AU368&lt;0, RIGHT(TEXT(AU368,"0.#"),1)="."),TRUE,FALSE)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E24:AN24 AJ23:AN23 AT24:AX24">
    <cfRule type="expression" dxfId="813" priority="89">
      <formula>IF(RIGHT(TEXT(AE23,"0.#"),1)=".",FALSE,TRUE)</formula>
    </cfRule>
    <cfRule type="expression" dxfId="812" priority="90">
      <formula>IF(RIGHT(TEXT(AE23,"0.#"),1)=".",TRUE,FALSE)</formula>
    </cfRule>
  </conditionalFormatting>
  <conditionalFormatting sqref="AE25:AI25">
    <cfRule type="expression" dxfId="811" priority="81">
      <formula>IF(AND(AE25&gt;=0, RIGHT(TEXT(AE25,"0.#"),1)&lt;&gt;"."),TRUE,FALSE)</formula>
    </cfRule>
    <cfRule type="expression" dxfId="810" priority="82">
      <formula>IF(AND(AE25&gt;=0, RIGHT(TEXT(AE25,"0.#"),1)="."),TRUE,FALSE)</formula>
    </cfRule>
    <cfRule type="expression" dxfId="809" priority="83">
      <formula>IF(AND(AE25&lt;0, RIGHT(TEXT(AE25,"0.#"),1)&lt;&gt;"."),TRUE,FALSE)</formula>
    </cfRule>
    <cfRule type="expression" dxfId="808" priority="84">
      <formula>IF(AND(AE25&lt;0, RIGHT(TEXT(AE25,"0.#"),1)="."),TRUE,FALSE)</formula>
    </cfRule>
  </conditionalFormatting>
  <conditionalFormatting sqref="AJ25:AN25">
    <cfRule type="expression" dxfId="807" priority="77">
      <formula>IF(AND(AJ25&gt;=0, RIGHT(TEXT(AJ25,"0.#"),1)&lt;&gt;"."),TRUE,FALSE)</formula>
    </cfRule>
    <cfRule type="expression" dxfId="806" priority="78">
      <formula>IF(AND(AJ25&gt;=0, RIGHT(TEXT(AJ25,"0.#"),1)="."),TRUE,FALSE)</formula>
    </cfRule>
    <cfRule type="expression" dxfId="805" priority="79">
      <formula>IF(AND(AJ25&lt;0, RIGHT(TEXT(AJ25,"0.#"),1)&lt;&gt;"."),TRUE,FALSE)</formula>
    </cfRule>
    <cfRule type="expression" dxfId="804" priority="80">
      <formula>IF(AND(AJ25&lt;0, RIGHT(TEXT(AJ25,"0.#"),1)="."),TRUE,FALSE)</formula>
    </cfRule>
  </conditionalFormatting>
  <conditionalFormatting sqref="AE43:AI43 AE38:AI38 AE33:AI33 AE28:AI28">
    <cfRule type="expression" dxfId="803" priority="63">
      <formula>IF(RIGHT(TEXT(AE28,"0.#"),1)=".",FALSE,TRUE)</formula>
    </cfRule>
    <cfRule type="expression" dxfId="802" priority="64">
      <formula>IF(RIGHT(TEXT(AE28,"0.#"),1)=".",TRUE,FALSE)</formula>
    </cfRule>
  </conditionalFormatting>
  <conditionalFormatting sqref="AE44:AX44 AJ43:AS43 AE39:AX39 AJ38:AS38 AE34:AX34 AJ33:AS33 AE29:AX29 AJ28:AS28">
    <cfRule type="expression" dxfId="801" priority="61">
      <formula>IF(RIGHT(TEXT(AE28,"0.#"),1)=".",FALSE,TRUE)</formula>
    </cfRule>
    <cfRule type="expression" dxfId="800" priority="62">
      <formula>IF(RIGHT(TEXT(AE28,"0.#"),1)=".",TRUE,FALSE)</formula>
    </cfRule>
  </conditionalFormatting>
  <conditionalFormatting sqref="AE45:AI45 AE40:AI40 AE35:AI35 AE30:AI30">
    <cfRule type="expression" dxfId="799" priority="57">
      <formula>IF(AND(AE30&gt;=0, RIGHT(TEXT(AE30,"0.#"),1)&lt;&gt;"."),TRUE,FALSE)</formula>
    </cfRule>
    <cfRule type="expression" dxfId="798" priority="58">
      <formula>IF(AND(AE30&gt;=0, RIGHT(TEXT(AE30,"0.#"),1)="."),TRUE,FALSE)</formula>
    </cfRule>
    <cfRule type="expression" dxfId="797" priority="59">
      <formula>IF(AND(AE30&lt;0, RIGHT(TEXT(AE30,"0.#"),1)&lt;&gt;"."),TRUE,FALSE)</formula>
    </cfRule>
    <cfRule type="expression" dxfId="796" priority="60">
      <formula>IF(AND(AE30&lt;0, RIGHT(TEXT(AE30,"0.#"),1)="."),TRUE,FALSE)</formula>
    </cfRule>
  </conditionalFormatting>
  <conditionalFormatting sqref="AJ45:AS45 AJ40:AS40 AJ35:AS35 AJ30:AS30">
    <cfRule type="expression" dxfId="795" priority="53">
      <formula>IF(AND(AJ30&gt;=0, RIGHT(TEXT(AJ30,"0.#"),1)&lt;&gt;"."),TRUE,FALSE)</formula>
    </cfRule>
    <cfRule type="expression" dxfId="794" priority="54">
      <formula>IF(AND(AJ30&gt;=0, RIGHT(TEXT(AJ30,"0.#"),1)="."),TRUE,FALSE)</formula>
    </cfRule>
    <cfRule type="expression" dxfId="793" priority="55">
      <formula>IF(AND(AJ30&lt;0, RIGHT(TEXT(AJ30,"0.#"),1)&lt;&gt;"."),TRUE,FALSE)</formula>
    </cfRule>
    <cfRule type="expression" dxfId="792" priority="56">
      <formula>IF(AND(AJ30&lt;0, RIGHT(TEXT(AJ30,"0.#"),1)="."),TRUE,FALSE)</formula>
    </cfRule>
  </conditionalFormatting>
  <conditionalFormatting sqref="AE64:AI64 AE59:AI59">
    <cfRule type="expression" dxfId="791" priority="51">
      <formula>IF(RIGHT(TEXT(AE59,"0.#"),1)=".",FALSE,TRUE)</formula>
    </cfRule>
    <cfRule type="expression" dxfId="790" priority="52">
      <formula>IF(RIGHT(TEXT(AE59,"0.#"),1)=".",TRUE,FALSE)</formula>
    </cfRule>
  </conditionalFormatting>
  <conditionalFormatting sqref="AE65:AX65 AJ64:AS64 AE60:AX60 AJ59:AS59">
    <cfRule type="expression" dxfId="789" priority="49">
      <formula>IF(RIGHT(TEXT(AE59,"0.#"),1)=".",FALSE,TRUE)</formula>
    </cfRule>
    <cfRule type="expression" dxfId="788" priority="50">
      <formula>IF(RIGHT(TEXT(AE59,"0.#"),1)=".",TRUE,FALSE)</formula>
    </cfRule>
  </conditionalFormatting>
  <conditionalFormatting sqref="AE66:AI66 AE61:AI61">
    <cfRule type="expression" dxfId="787" priority="45">
      <formula>IF(AND(AE61&gt;=0, RIGHT(TEXT(AE61,"0.#"),1)&lt;&gt;"."),TRUE,FALSE)</formula>
    </cfRule>
    <cfRule type="expression" dxfId="786" priority="46">
      <formula>IF(AND(AE61&gt;=0, RIGHT(TEXT(AE61,"0.#"),1)="."),TRUE,FALSE)</formula>
    </cfRule>
    <cfRule type="expression" dxfId="785" priority="47">
      <formula>IF(AND(AE61&lt;0, RIGHT(TEXT(AE61,"0.#"),1)&lt;&gt;"."),TRUE,FALSE)</formula>
    </cfRule>
    <cfRule type="expression" dxfId="784" priority="48">
      <formula>IF(AND(AE61&lt;0, RIGHT(TEXT(AE61,"0.#"),1)="."),TRUE,FALSE)</formula>
    </cfRule>
  </conditionalFormatting>
  <conditionalFormatting sqref="AJ66:AS66 AJ61:AS61">
    <cfRule type="expression" dxfId="783" priority="41">
      <formula>IF(AND(AJ61&gt;=0, RIGHT(TEXT(AJ61,"0.#"),1)&lt;&gt;"."),TRUE,FALSE)</formula>
    </cfRule>
    <cfRule type="expression" dxfId="782" priority="42">
      <formula>IF(AND(AJ61&gt;=0, RIGHT(TEXT(AJ61,"0.#"),1)="."),TRUE,FALSE)</formula>
    </cfRule>
    <cfRule type="expression" dxfId="781" priority="43">
      <formula>IF(AND(AJ61&lt;0, RIGHT(TEXT(AJ61,"0.#"),1)&lt;&gt;"."),TRUE,FALSE)</formula>
    </cfRule>
    <cfRule type="expression" dxfId="780" priority="44">
      <formula>IF(AND(AJ61&lt;0, RIGHT(TEXT(AJ61,"0.#"),1)="."),TRUE,FALSE)</formula>
    </cfRule>
  </conditionalFormatting>
  <conditionalFormatting sqref="AE81:AX81 AE78:AX78 AE75:AX75 AE72:AX72">
    <cfRule type="expression" dxfId="779" priority="39">
      <formula>IF(RIGHT(TEXT(AE72,"0.#"),1)=".",FALSE,TRUE)</formula>
    </cfRule>
    <cfRule type="expression" dxfId="778" priority="40">
      <formula>IF(RIGHT(TEXT(AE72,"0.#"),1)=".",TRUE,FALSE)</formula>
    </cfRule>
  </conditionalFormatting>
  <conditionalFormatting sqref="AE80:AS80 AE77:AS77 AE74:AS74 AE71:AS71">
    <cfRule type="expression" dxfId="777" priority="37">
      <formula>IF(RIGHT(TEXT(AE71,"0.#"),1)=".",FALSE,TRUE)</formula>
    </cfRule>
    <cfRule type="expression" dxfId="776" priority="38">
      <formula>IF(RIGHT(TEXT(AE71,"0.#"),1)=".",TRUE,FALSE)</formula>
    </cfRule>
  </conditionalFormatting>
  <conditionalFormatting sqref="AO23:AS24">
    <cfRule type="expression" dxfId="775" priority="35">
      <formula>IF(RIGHT(TEXT(AO23,"0.#"),1)=".",FALSE,TRUE)</formula>
    </cfRule>
    <cfRule type="expression" dxfId="774" priority="36">
      <formula>IF(RIGHT(TEXT(AO23,"0.#"),1)=".",TRUE,FALSE)</formula>
    </cfRule>
  </conditionalFormatting>
  <conditionalFormatting sqref="AO25:AS25">
    <cfRule type="expression" dxfId="773" priority="31">
      <formula>IF(AND(AO25&gt;=0, RIGHT(TEXT(AO25,"0.#"),1)&lt;&gt;"."),TRUE,FALSE)</formula>
    </cfRule>
    <cfRule type="expression" dxfId="772" priority="32">
      <formula>IF(AND(AO25&gt;=0, RIGHT(TEXT(AO25,"0.#"),1)="."),TRUE,FALSE)</formula>
    </cfRule>
    <cfRule type="expression" dxfId="771" priority="33">
      <formula>IF(AND(AO25&lt;0, RIGHT(TEXT(AO25,"0.#"),1)&lt;&gt;"."),TRUE,FALSE)</formula>
    </cfRule>
    <cfRule type="expression" dxfId="770" priority="34">
      <formula>IF(AND(AO25&lt;0, RIGHT(TEXT(AO25,"0.#"),1)="."),TRUE,FALSE)</formula>
    </cfRule>
  </conditionalFormatting>
  <conditionalFormatting sqref="AE54:AI54">
    <cfRule type="expression" dxfId="769" priority="29">
      <formula>IF(RIGHT(TEXT(AE54,"0.#"),1)=".",FALSE,TRUE)</formula>
    </cfRule>
    <cfRule type="expression" dxfId="768" priority="30">
      <formula>IF(RIGHT(TEXT(AE54,"0.#"),1)=".",TRUE,FALSE)</formula>
    </cfRule>
  </conditionalFormatting>
  <conditionalFormatting sqref="AE55:AN55 AJ54:AN54">
    <cfRule type="expression" dxfId="767" priority="27">
      <formula>IF(RIGHT(TEXT(AE54,"0.#"),1)=".",FALSE,TRUE)</formula>
    </cfRule>
    <cfRule type="expression" dxfId="766" priority="28">
      <formula>IF(RIGHT(TEXT(AE54,"0.#"),1)=".",TRUE,FALSE)</formula>
    </cfRule>
  </conditionalFormatting>
  <conditionalFormatting sqref="AE56:AI56">
    <cfRule type="expression" dxfId="765" priority="23">
      <formula>IF(AND(AE56&gt;=0, RIGHT(TEXT(AE56,"0.#"),1)&lt;&gt;"."),TRUE,FALSE)</formula>
    </cfRule>
    <cfRule type="expression" dxfId="764" priority="24">
      <formula>IF(AND(AE56&gt;=0, RIGHT(TEXT(AE56,"0.#"),1)="."),TRUE,FALSE)</formula>
    </cfRule>
    <cfRule type="expression" dxfId="763" priority="25">
      <formula>IF(AND(AE56&lt;0, RIGHT(TEXT(AE56,"0.#"),1)&lt;&gt;"."),TRUE,FALSE)</formula>
    </cfRule>
    <cfRule type="expression" dxfId="762" priority="26">
      <formula>IF(AND(AE56&lt;0, RIGHT(TEXT(AE56,"0.#"),1)="."),TRUE,FALSE)</formula>
    </cfRule>
  </conditionalFormatting>
  <conditionalFormatting sqref="AJ56:AN56">
    <cfRule type="expression" dxfId="761" priority="19">
      <formula>IF(AND(AJ56&gt;=0, RIGHT(TEXT(AJ56,"0.#"),1)&lt;&gt;"."),TRUE,FALSE)</formula>
    </cfRule>
    <cfRule type="expression" dxfId="760" priority="20">
      <formula>IF(AND(AJ56&gt;=0, RIGHT(TEXT(AJ56,"0.#"),1)="."),TRUE,FALSE)</formula>
    </cfRule>
    <cfRule type="expression" dxfId="759" priority="21">
      <formula>IF(AND(AJ56&lt;0, RIGHT(TEXT(AJ56,"0.#"),1)&lt;&gt;"."),TRUE,FALSE)</formula>
    </cfRule>
    <cfRule type="expression" dxfId="758" priority="22">
      <formula>IF(AND(AJ56&lt;0, RIGHT(TEXT(AJ56,"0.#"),1)="."),TRUE,FALSE)</formula>
    </cfRule>
  </conditionalFormatting>
  <conditionalFormatting sqref="AK236">
    <cfRule type="expression" dxfId="757" priority="17">
      <formula>IF(RIGHT(TEXT(AK236,"0.#"),1)=".",FALSE,TRUE)</formula>
    </cfRule>
    <cfRule type="expression" dxfId="756" priority="18">
      <formula>IF(RIGHT(TEXT(AK236,"0.#"),1)=".",TRUE,FALSE)</formula>
    </cfRule>
  </conditionalFormatting>
  <conditionalFormatting sqref="AO54:AS55">
    <cfRule type="expression" dxfId="755" priority="15">
      <formula>IF(RIGHT(TEXT(AO54,"0.#"),1)=".",FALSE,TRUE)</formula>
    </cfRule>
    <cfRule type="expression" dxfId="754" priority="16">
      <formula>IF(RIGHT(TEXT(AO54,"0.#"),1)=".",TRUE,FALSE)</formula>
    </cfRule>
  </conditionalFormatting>
  <conditionalFormatting sqref="AO56:AS56">
    <cfRule type="expression" dxfId="753" priority="11">
      <formula>IF(AND(AO56&gt;=0, RIGHT(TEXT(AO56,"0.#"),1)&lt;&gt;"."),TRUE,FALSE)</formula>
    </cfRule>
    <cfRule type="expression" dxfId="752" priority="12">
      <formula>IF(AND(AO56&gt;=0, RIGHT(TEXT(AO56,"0.#"),1)="."),TRUE,FALSE)</formula>
    </cfRule>
    <cfRule type="expression" dxfId="751" priority="13">
      <formula>IF(AND(AO56&lt;0, RIGHT(TEXT(AO56,"0.#"),1)&lt;&gt;"."),TRUE,FALSE)</formula>
    </cfRule>
    <cfRule type="expression" dxfId="750" priority="14">
      <formula>IF(AND(AO56&lt;0, RIGHT(TEXT(AO56,"0.#"),1)="."),TRUE,FALSE)</formula>
    </cfRule>
  </conditionalFormatting>
  <conditionalFormatting sqref="AT55:AX55">
    <cfRule type="expression" dxfId="749" priority="9">
      <formula>IF(RIGHT(TEXT(AT55,"0.#"),1)=".",FALSE,TRUE)</formula>
    </cfRule>
    <cfRule type="expression" dxfId="748" priority="10">
      <formula>IF(RIGHT(TEXT(AT55,"0.#"),1)=".",TRUE,FALSE)</formula>
    </cfRule>
  </conditionalFormatting>
  <conditionalFormatting sqref="Y193">
    <cfRule type="expression" dxfId="747" priority="7">
      <formula>IF(RIGHT(TEXT(Y193,"0.#"),1)=".",FALSE,TRUE)</formula>
    </cfRule>
    <cfRule type="expression" dxfId="746" priority="8">
      <formula>IF(RIGHT(TEXT(Y193,"0.#"),1)=".",TRUE,FALSE)</formula>
    </cfRule>
  </conditionalFormatting>
  <conditionalFormatting sqref="AK269">
    <cfRule type="expression" dxfId="745" priority="1">
      <formula>IF(RIGHT(TEXT(AK269,"0.#"),1)=".",FALSE,TRUE)</formula>
    </cfRule>
    <cfRule type="expression" dxfId="744" priority="2">
      <formula>IF(RIGHT(TEXT(AK269,"0.#"),1)=".",TRUE,FALSE)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8" max="49" man="1"/>
    <brk id="177" max="16383" man="1"/>
    <brk id="230" max="16383" man="1"/>
    <brk id="2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6" t="s">
        <v>14</v>
      </c>
      <c r="Z4" s="237"/>
      <c r="AA4" s="238"/>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235"/>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6" t="s">
        <v>14</v>
      </c>
      <c r="Z9" s="237"/>
      <c r="AA9" s="238"/>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235"/>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6" t="s">
        <v>14</v>
      </c>
      <c r="Z14" s="237"/>
      <c r="AA14" s="238"/>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235"/>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6" t="s">
        <v>14</v>
      </c>
      <c r="Z19" s="237"/>
      <c r="AA19" s="238"/>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235"/>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6" t="s">
        <v>14</v>
      </c>
      <c r="Z24" s="237"/>
      <c r="AA24" s="238"/>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235"/>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6" t="s">
        <v>14</v>
      </c>
      <c r="Z29" s="237"/>
      <c r="AA29" s="238"/>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235"/>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6" t="s">
        <v>14</v>
      </c>
      <c r="Z34" s="237"/>
      <c r="AA34" s="238"/>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235"/>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6" t="s">
        <v>14</v>
      </c>
      <c r="Z39" s="237"/>
      <c r="AA39" s="238"/>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235"/>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6" t="s">
        <v>14</v>
      </c>
      <c r="Z44" s="237"/>
      <c r="AA44" s="238"/>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235"/>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6" t="s">
        <v>14</v>
      </c>
      <c r="Z49" s="237"/>
      <c r="AA49" s="238"/>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235"/>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7"/>
      <c r="B3" s="708"/>
      <c r="C3" s="708"/>
      <c r="D3" s="708"/>
      <c r="E3" s="708"/>
      <c r="F3" s="70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7"/>
      <c r="B4" s="708"/>
      <c r="C4" s="708"/>
      <c r="D4" s="708"/>
      <c r="E4" s="708"/>
      <c r="F4" s="709"/>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7"/>
      <c r="B5" s="708"/>
      <c r="C5" s="708"/>
      <c r="D5" s="708"/>
      <c r="E5" s="708"/>
      <c r="F5" s="709"/>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7"/>
      <c r="B6" s="708"/>
      <c r="C6" s="708"/>
      <c r="D6" s="708"/>
      <c r="E6" s="708"/>
      <c r="F6" s="709"/>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7"/>
      <c r="B7" s="708"/>
      <c r="C7" s="708"/>
      <c r="D7" s="708"/>
      <c r="E7" s="708"/>
      <c r="F7" s="709"/>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7"/>
      <c r="B8" s="708"/>
      <c r="C8" s="708"/>
      <c r="D8" s="708"/>
      <c r="E8" s="708"/>
      <c r="F8" s="709"/>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7"/>
      <c r="B9" s="708"/>
      <c r="C9" s="708"/>
      <c r="D9" s="708"/>
      <c r="E9" s="708"/>
      <c r="F9" s="709"/>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7"/>
      <c r="B10" s="708"/>
      <c r="C10" s="708"/>
      <c r="D10" s="708"/>
      <c r="E10" s="708"/>
      <c r="F10" s="709"/>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7"/>
      <c r="B11" s="708"/>
      <c r="C11" s="708"/>
      <c r="D11" s="708"/>
      <c r="E11" s="708"/>
      <c r="F11" s="709"/>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7"/>
      <c r="B12" s="708"/>
      <c r="C12" s="708"/>
      <c r="D12" s="708"/>
      <c r="E12" s="708"/>
      <c r="F12" s="709"/>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7"/>
      <c r="B13" s="708"/>
      <c r="C13" s="708"/>
      <c r="D13" s="708"/>
      <c r="E13" s="708"/>
      <c r="F13" s="709"/>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7"/>
      <c r="B14" s="708"/>
      <c r="C14" s="708"/>
      <c r="D14" s="708"/>
      <c r="E14" s="708"/>
      <c r="F14" s="709"/>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7"/>
      <c r="B15" s="708"/>
      <c r="C15" s="708"/>
      <c r="D15" s="708"/>
      <c r="E15" s="708"/>
      <c r="F15" s="709"/>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7"/>
      <c r="B16" s="708"/>
      <c r="C16" s="708"/>
      <c r="D16" s="708"/>
      <c r="E16" s="708"/>
      <c r="F16" s="70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7"/>
      <c r="B17" s="708"/>
      <c r="C17" s="708"/>
      <c r="D17" s="708"/>
      <c r="E17" s="708"/>
      <c r="F17" s="709"/>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7"/>
      <c r="B18" s="708"/>
      <c r="C18" s="708"/>
      <c r="D18" s="708"/>
      <c r="E18" s="708"/>
      <c r="F18" s="709"/>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7"/>
      <c r="B19" s="708"/>
      <c r="C19" s="708"/>
      <c r="D19" s="708"/>
      <c r="E19" s="708"/>
      <c r="F19" s="709"/>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7"/>
      <c r="B20" s="708"/>
      <c r="C20" s="708"/>
      <c r="D20" s="708"/>
      <c r="E20" s="708"/>
      <c r="F20" s="709"/>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7"/>
      <c r="B21" s="708"/>
      <c r="C21" s="708"/>
      <c r="D21" s="708"/>
      <c r="E21" s="708"/>
      <c r="F21" s="709"/>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7"/>
      <c r="B22" s="708"/>
      <c r="C22" s="708"/>
      <c r="D22" s="708"/>
      <c r="E22" s="708"/>
      <c r="F22" s="709"/>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7"/>
      <c r="B23" s="708"/>
      <c r="C23" s="708"/>
      <c r="D23" s="708"/>
      <c r="E23" s="708"/>
      <c r="F23" s="709"/>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7"/>
      <c r="B24" s="708"/>
      <c r="C24" s="708"/>
      <c r="D24" s="708"/>
      <c r="E24" s="708"/>
      <c r="F24" s="709"/>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7"/>
      <c r="B25" s="708"/>
      <c r="C25" s="708"/>
      <c r="D25" s="708"/>
      <c r="E25" s="708"/>
      <c r="F25" s="709"/>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7"/>
      <c r="B26" s="708"/>
      <c r="C26" s="708"/>
      <c r="D26" s="708"/>
      <c r="E26" s="708"/>
      <c r="F26" s="709"/>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7"/>
      <c r="B27" s="708"/>
      <c r="C27" s="708"/>
      <c r="D27" s="708"/>
      <c r="E27" s="708"/>
      <c r="F27" s="709"/>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7"/>
      <c r="B28" s="708"/>
      <c r="C28" s="708"/>
      <c r="D28" s="708"/>
      <c r="E28" s="708"/>
      <c r="F28" s="709"/>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7"/>
      <c r="B29" s="708"/>
      <c r="C29" s="708"/>
      <c r="D29" s="708"/>
      <c r="E29" s="708"/>
      <c r="F29" s="70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7"/>
      <c r="B30" s="708"/>
      <c r="C30" s="708"/>
      <c r="D30" s="708"/>
      <c r="E30" s="708"/>
      <c r="F30" s="709"/>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7"/>
      <c r="B31" s="708"/>
      <c r="C31" s="708"/>
      <c r="D31" s="708"/>
      <c r="E31" s="708"/>
      <c r="F31" s="709"/>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7"/>
      <c r="B32" s="708"/>
      <c r="C32" s="708"/>
      <c r="D32" s="708"/>
      <c r="E32" s="708"/>
      <c r="F32" s="709"/>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7"/>
      <c r="B33" s="708"/>
      <c r="C33" s="708"/>
      <c r="D33" s="708"/>
      <c r="E33" s="708"/>
      <c r="F33" s="709"/>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7"/>
      <c r="B34" s="708"/>
      <c r="C34" s="708"/>
      <c r="D34" s="708"/>
      <c r="E34" s="708"/>
      <c r="F34" s="709"/>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7"/>
      <c r="B35" s="708"/>
      <c r="C35" s="708"/>
      <c r="D35" s="708"/>
      <c r="E35" s="708"/>
      <c r="F35" s="709"/>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7"/>
      <c r="B36" s="708"/>
      <c r="C36" s="708"/>
      <c r="D36" s="708"/>
      <c r="E36" s="708"/>
      <c r="F36" s="709"/>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7"/>
      <c r="B37" s="708"/>
      <c r="C37" s="708"/>
      <c r="D37" s="708"/>
      <c r="E37" s="708"/>
      <c r="F37" s="709"/>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7"/>
      <c r="B38" s="708"/>
      <c r="C38" s="708"/>
      <c r="D38" s="708"/>
      <c r="E38" s="708"/>
      <c r="F38" s="709"/>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7"/>
      <c r="B39" s="708"/>
      <c r="C39" s="708"/>
      <c r="D39" s="708"/>
      <c r="E39" s="708"/>
      <c r="F39" s="709"/>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7"/>
      <c r="B40" s="708"/>
      <c r="C40" s="708"/>
      <c r="D40" s="708"/>
      <c r="E40" s="708"/>
      <c r="F40" s="709"/>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7"/>
      <c r="B41" s="708"/>
      <c r="C41" s="708"/>
      <c r="D41" s="708"/>
      <c r="E41" s="708"/>
      <c r="F41" s="709"/>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7"/>
      <c r="B42" s="708"/>
      <c r="C42" s="708"/>
      <c r="D42" s="708"/>
      <c r="E42" s="708"/>
      <c r="F42" s="70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7"/>
      <c r="B43" s="708"/>
      <c r="C43" s="708"/>
      <c r="D43" s="708"/>
      <c r="E43" s="708"/>
      <c r="F43" s="709"/>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7"/>
      <c r="B44" s="708"/>
      <c r="C44" s="708"/>
      <c r="D44" s="708"/>
      <c r="E44" s="708"/>
      <c r="F44" s="709"/>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7"/>
      <c r="B45" s="708"/>
      <c r="C45" s="708"/>
      <c r="D45" s="708"/>
      <c r="E45" s="708"/>
      <c r="F45" s="709"/>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7"/>
      <c r="B46" s="708"/>
      <c r="C46" s="708"/>
      <c r="D46" s="708"/>
      <c r="E46" s="708"/>
      <c r="F46" s="709"/>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7"/>
      <c r="B47" s="708"/>
      <c r="C47" s="708"/>
      <c r="D47" s="708"/>
      <c r="E47" s="708"/>
      <c r="F47" s="709"/>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7"/>
      <c r="B48" s="708"/>
      <c r="C48" s="708"/>
      <c r="D48" s="708"/>
      <c r="E48" s="708"/>
      <c r="F48" s="709"/>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7"/>
      <c r="B49" s="708"/>
      <c r="C49" s="708"/>
      <c r="D49" s="708"/>
      <c r="E49" s="708"/>
      <c r="F49" s="709"/>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7"/>
      <c r="B50" s="708"/>
      <c r="C50" s="708"/>
      <c r="D50" s="708"/>
      <c r="E50" s="708"/>
      <c r="F50" s="709"/>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7"/>
      <c r="B51" s="708"/>
      <c r="C51" s="708"/>
      <c r="D51" s="708"/>
      <c r="E51" s="708"/>
      <c r="F51" s="709"/>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7"/>
      <c r="B52" s="708"/>
      <c r="C52" s="708"/>
      <c r="D52" s="708"/>
      <c r="E52" s="708"/>
      <c r="F52" s="709"/>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7"/>
      <c r="B56" s="708"/>
      <c r="C56" s="708"/>
      <c r="D56" s="708"/>
      <c r="E56" s="708"/>
      <c r="F56" s="70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7"/>
      <c r="B57" s="708"/>
      <c r="C57" s="708"/>
      <c r="D57" s="708"/>
      <c r="E57" s="708"/>
      <c r="F57" s="709"/>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7"/>
      <c r="B58" s="708"/>
      <c r="C58" s="708"/>
      <c r="D58" s="708"/>
      <c r="E58" s="708"/>
      <c r="F58" s="709"/>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7"/>
      <c r="B59" s="708"/>
      <c r="C59" s="708"/>
      <c r="D59" s="708"/>
      <c r="E59" s="708"/>
      <c r="F59" s="709"/>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7"/>
      <c r="B60" s="708"/>
      <c r="C60" s="708"/>
      <c r="D60" s="708"/>
      <c r="E60" s="708"/>
      <c r="F60" s="709"/>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7"/>
      <c r="B61" s="708"/>
      <c r="C61" s="708"/>
      <c r="D61" s="708"/>
      <c r="E61" s="708"/>
      <c r="F61" s="709"/>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7"/>
      <c r="B62" s="708"/>
      <c r="C62" s="708"/>
      <c r="D62" s="708"/>
      <c r="E62" s="708"/>
      <c r="F62" s="709"/>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7"/>
      <c r="B63" s="708"/>
      <c r="C63" s="708"/>
      <c r="D63" s="708"/>
      <c r="E63" s="708"/>
      <c r="F63" s="709"/>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7"/>
      <c r="B64" s="708"/>
      <c r="C64" s="708"/>
      <c r="D64" s="708"/>
      <c r="E64" s="708"/>
      <c r="F64" s="709"/>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7"/>
      <c r="B65" s="708"/>
      <c r="C65" s="708"/>
      <c r="D65" s="708"/>
      <c r="E65" s="708"/>
      <c r="F65" s="709"/>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7"/>
      <c r="B66" s="708"/>
      <c r="C66" s="708"/>
      <c r="D66" s="708"/>
      <c r="E66" s="708"/>
      <c r="F66" s="709"/>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7"/>
      <c r="B67" s="708"/>
      <c r="C67" s="708"/>
      <c r="D67" s="708"/>
      <c r="E67" s="708"/>
      <c r="F67" s="709"/>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7"/>
      <c r="B68" s="708"/>
      <c r="C68" s="708"/>
      <c r="D68" s="708"/>
      <c r="E68" s="708"/>
      <c r="F68" s="709"/>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7"/>
      <c r="B69" s="708"/>
      <c r="C69" s="708"/>
      <c r="D69" s="708"/>
      <c r="E69" s="708"/>
      <c r="F69" s="70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7"/>
      <c r="B70" s="708"/>
      <c r="C70" s="708"/>
      <c r="D70" s="708"/>
      <c r="E70" s="708"/>
      <c r="F70" s="709"/>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7"/>
      <c r="B71" s="708"/>
      <c r="C71" s="708"/>
      <c r="D71" s="708"/>
      <c r="E71" s="708"/>
      <c r="F71" s="709"/>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7"/>
      <c r="B72" s="708"/>
      <c r="C72" s="708"/>
      <c r="D72" s="708"/>
      <c r="E72" s="708"/>
      <c r="F72" s="709"/>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7"/>
      <c r="B73" s="708"/>
      <c r="C73" s="708"/>
      <c r="D73" s="708"/>
      <c r="E73" s="708"/>
      <c r="F73" s="709"/>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7"/>
      <c r="B74" s="708"/>
      <c r="C74" s="708"/>
      <c r="D74" s="708"/>
      <c r="E74" s="708"/>
      <c r="F74" s="709"/>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7"/>
      <c r="B75" s="708"/>
      <c r="C75" s="708"/>
      <c r="D75" s="708"/>
      <c r="E75" s="708"/>
      <c r="F75" s="709"/>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7"/>
      <c r="B76" s="708"/>
      <c r="C76" s="708"/>
      <c r="D76" s="708"/>
      <c r="E76" s="708"/>
      <c r="F76" s="709"/>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7"/>
      <c r="B77" s="708"/>
      <c r="C77" s="708"/>
      <c r="D77" s="708"/>
      <c r="E77" s="708"/>
      <c r="F77" s="709"/>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7"/>
      <c r="B78" s="708"/>
      <c r="C78" s="708"/>
      <c r="D78" s="708"/>
      <c r="E78" s="708"/>
      <c r="F78" s="709"/>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7"/>
      <c r="B79" s="708"/>
      <c r="C79" s="708"/>
      <c r="D79" s="708"/>
      <c r="E79" s="708"/>
      <c r="F79" s="709"/>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7"/>
      <c r="B80" s="708"/>
      <c r="C80" s="708"/>
      <c r="D80" s="708"/>
      <c r="E80" s="708"/>
      <c r="F80" s="709"/>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7"/>
      <c r="B81" s="708"/>
      <c r="C81" s="708"/>
      <c r="D81" s="708"/>
      <c r="E81" s="708"/>
      <c r="F81" s="709"/>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7"/>
      <c r="B82" s="708"/>
      <c r="C82" s="708"/>
      <c r="D82" s="708"/>
      <c r="E82" s="708"/>
      <c r="F82" s="70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7"/>
      <c r="B83" s="708"/>
      <c r="C83" s="708"/>
      <c r="D83" s="708"/>
      <c r="E83" s="708"/>
      <c r="F83" s="709"/>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7"/>
      <c r="B84" s="708"/>
      <c r="C84" s="708"/>
      <c r="D84" s="708"/>
      <c r="E84" s="708"/>
      <c r="F84" s="709"/>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7"/>
      <c r="B85" s="708"/>
      <c r="C85" s="708"/>
      <c r="D85" s="708"/>
      <c r="E85" s="708"/>
      <c r="F85" s="709"/>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7"/>
      <c r="B86" s="708"/>
      <c r="C86" s="708"/>
      <c r="D86" s="708"/>
      <c r="E86" s="708"/>
      <c r="F86" s="709"/>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7"/>
      <c r="B87" s="708"/>
      <c r="C87" s="708"/>
      <c r="D87" s="708"/>
      <c r="E87" s="708"/>
      <c r="F87" s="709"/>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7"/>
      <c r="B88" s="708"/>
      <c r="C88" s="708"/>
      <c r="D88" s="708"/>
      <c r="E88" s="708"/>
      <c r="F88" s="709"/>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7"/>
      <c r="B89" s="708"/>
      <c r="C89" s="708"/>
      <c r="D89" s="708"/>
      <c r="E89" s="708"/>
      <c r="F89" s="709"/>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7"/>
      <c r="B90" s="708"/>
      <c r="C90" s="708"/>
      <c r="D90" s="708"/>
      <c r="E90" s="708"/>
      <c r="F90" s="709"/>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7"/>
      <c r="B91" s="708"/>
      <c r="C91" s="708"/>
      <c r="D91" s="708"/>
      <c r="E91" s="708"/>
      <c r="F91" s="709"/>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7"/>
      <c r="B92" s="708"/>
      <c r="C92" s="708"/>
      <c r="D92" s="708"/>
      <c r="E92" s="708"/>
      <c r="F92" s="709"/>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7"/>
      <c r="B93" s="708"/>
      <c r="C93" s="708"/>
      <c r="D93" s="708"/>
      <c r="E93" s="708"/>
      <c r="F93" s="709"/>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7"/>
      <c r="B94" s="708"/>
      <c r="C94" s="708"/>
      <c r="D94" s="708"/>
      <c r="E94" s="708"/>
      <c r="F94" s="709"/>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7"/>
      <c r="B95" s="708"/>
      <c r="C95" s="708"/>
      <c r="D95" s="708"/>
      <c r="E95" s="708"/>
      <c r="F95" s="70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7"/>
      <c r="B96" s="708"/>
      <c r="C96" s="708"/>
      <c r="D96" s="708"/>
      <c r="E96" s="708"/>
      <c r="F96" s="709"/>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7"/>
      <c r="B97" s="708"/>
      <c r="C97" s="708"/>
      <c r="D97" s="708"/>
      <c r="E97" s="708"/>
      <c r="F97" s="709"/>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7"/>
      <c r="B98" s="708"/>
      <c r="C98" s="708"/>
      <c r="D98" s="708"/>
      <c r="E98" s="708"/>
      <c r="F98" s="709"/>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7"/>
      <c r="B99" s="708"/>
      <c r="C99" s="708"/>
      <c r="D99" s="708"/>
      <c r="E99" s="708"/>
      <c r="F99" s="709"/>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7"/>
      <c r="B100" s="708"/>
      <c r="C100" s="708"/>
      <c r="D100" s="708"/>
      <c r="E100" s="708"/>
      <c r="F100" s="709"/>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7"/>
      <c r="B101" s="708"/>
      <c r="C101" s="708"/>
      <c r="D101" s="708"/>
      <c r="E101" s="708"/>
      <c r="F101" s="709"/>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7"/>
      <c r="B102" s="708"/>
      <c r="C102" s="708"/>
      <c r="D102" s="708"/>
      <c r="E102" s="708"/>
      <c r="F102" s="709"/>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7"/>
      <c r="B103" s="708"/>
      <c r="C103" s="708"/>
      <c r="D103" s="708"/>
      <c r="E103" s="708"/>
      <c r="F103" s="709"/>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7"/>
      <c r="B104" s="708"/>
      <c r="C104" s="708"/>
      <c r="D104" s="708"/>
      <c r="E104" s="708"/>
      <c r="F104" s="709"/>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7"/>
      <c r="B105" s="708"/>
      <c r="C105" s="708"/>
      <c r="D105" s="708"/>
      <c r="E105" s="708"/>
      <c r="F105" s="709"/>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7"/>
      <c r="B109" s="708"/>
      <c r="C109" s="708"/>
      <c r="D109" s="708"/>
      <c r="E109" s="708"/>
      <c r="F109" s="70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7"/>
      <c r="B110" s="708"/>
      <c r="C110" s="708"/>
      <c r="D110" s="708"/>
      <c r="E110" s="708"/>
      <c r="F110" s="709"/>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7"/>
      <c r="B111" s="708"/>
      <c r="C111" s="708"/>
      <c r="D111" s="708"/>
      <c r="E111" s="708"/>
      <c r="F111" s="709"/>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7"/>
      <c r="B112" s="708"/>
      <c r="C112" s="708"/>
      <c r="D112" s="708"/>
      <c r="E112" s="708"/>
      <c r="F112" s="709"/>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7"/>
      <c r="B113" s="708"/>
      <c r="C113" s="708"/>
      <c r="D113" s="708"/>
      <c r="E113" s="708"/>
      <c r="F113" s="709"/>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7"/>
      <c r="B114" s="708"/>
      <c r="C114" s="708"/>
      <c r="D114" s="708"/>
      <c r="E114" s="708"/>
      <c r="F114" s="709"/>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7"/>
      <c r="B115" s="708"/>
      <c r="C115" s="708"/>
      <c r="D115" s="708"/>
      <c r="E115" s="708"/>
      <c r="F115" s="709"/>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7"/>
      <c r="B116" s="708"/>
      <c r="C116" s="708"/>
      <c r="D116" s="708"/>
      <c r="E116" s="708"/>
      <c r="F116" s="709"/>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7"/>
      <c r="B117" s="708"/>
      <c r="C117" s="708"/>
      <c r="D117" s="708"/>
      <c r="E117" s="708"/>
      <c r="F117" s="709"/>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7"/>
      <c r="B118" s="708"/>
      <c r="C118" s="708"/>
      <c r="D118" s="708"/>
      <c r="E118" s="708"/>
      <c r="F118" s="709"/>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7"/>
      <c r="B119" s="708"/>
      <c r="C119" s="708"/>
      <c r="D119" s="708"/>
      <c r="E119" s="708"/>
      <c r="F119" s="709"/>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7"/>
      <c r="B120" s="708"/>
      <c r="C120" s="708"/>
      <c r="D120" s="708"/>
      <c r="E120" s="708"/>
      <c r="F120" s="709"/>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7"/>
      <c r="B121" s="708"/>
      <c r="C121" s="708"/>
      <c r="D121" s="708"/>
      <c r="E121" s="708"/>
      <c r="F121" s="709"/>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7"/>
      <c r="B122" s="708"/>
      <c r="C122" s="708"/>
      <c r="D122" s="708"/>
      <c r="E122" s="708"/>
      <c r="F122" s="70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7"/>
      <c r="B123" s="708"/>
      <c r="C123" s="708"/>
      <c r="D123" s="708"/>
      <c r="E123" s="708"/>
      <c r="F123" s="709"/>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7"/>
      <c r="B124" s="708"/>
      <c r="C124" s="708"/>
      <c r="D124" s="708"/>
      <c r="E124" s="708"/>
      <c r="F124" s="709"/>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7"/>
      <c r="B125" s="708"/>
      <c r="C125" s="708"/>
      <c r="D125" s="708"/>
      <c r="E125" s="708"/>
      <c r="F125" s="709"/>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7"/>
      <c r="B126" s="708"/>
      <c r="C126" s="708"/>
      <c r="D126" s="708"/>
      <c r="E126" s="708"/>
      <c r="F126" s="709"/>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7"/>
      <c r="B127" s="708"/>
      <c r="C127" s="708"/>
      <c r="D127" s="708"/>
      <c r="E127" s="708"/>
      <c r="F127" s="709"/>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7"/>
      <c r="B128" s="708"/>
      <c r="C128" s="708"/>
      <c r="D128" s="708"/>
      <c r="E128" s="708"/>
      <c r="F128" s="709"/>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7"/>
      <c r="B129" s="708"/>
      <c r="C129" s="708"/>
      <c r="D129" s="708"/>
      <c r="E129" s="708"/>
      <c r="F129" s="709"/>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7"/>
      <c r="B130" s="708"/>
      <c r="C130" s="708"/>
      <c r="D130" s="708"/>
      <c r="E130" s="708"/>
      <c r="F130" s="709"/>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7"/>
      <c r="B131" s="708"/>
      <c r="C131" s="708"/>
      <c r="D131" s="708"/>
      <c r="E131" s="708"/>
      <c r="F131" s="709"/>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7"/>
      <c r="B132" s="708"/>
      <c r="C132" s="708"/>
      <c r="D132" s="708"/>
      <c r="E132" s="708"/>
      <c r="F132" s="709"/>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7"/>
      <c r="B133" s="708"/>
      <c r="C133" s="708"/>
      <c r="D133" s="708"/>
      <c r="E133" s="708"/>
      <c r="F133" s="709"/>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7"/>
      <c r="B134" s="708"/>
      <c r="C134" s="708"/>
      <c r="D134" s="708"/>
      <c r="E134" s="708"/>
      <c r="F134" s="709"/>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7"/>
      <c r="B135" s="708"/>
      <c r="C135" s="708"/>
      <c r="D135" s="708"/>
      <c r="E135" s="708"/>
      <c r="F135" s="70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7"/>
      <c r="B136" s="708"/>
      <c r="C136" s="708"/>
      <c r="D136" s="708"/>
      <c r="E136" s="708"/>
      <c r="F136" s="709"/>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7"/>
      <c r="B137" s="708"/>
      <c r="C137" s="708"/>
      <c r="D137" s="708"/>
      <c r="E137" s="708"/>
      <c r="F137" s="709"/>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7"/>
      <c r="B138" s="708"/>
      <c r="C138" s="708"/>
      <c r="D138" s="708"/>
      <c r="E138" s="708"/>
      <c r="F138" s="709"/>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7"/>
      <c r="B139" s="708"/>
      <c r="C139" s="708"/>
      <c r="D139" s="708"/>
      <c r="E139" s="708"/>
      <c r="F139" s="709"/>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7"/>
      <c r="B140" s="708"/>
      <c r="C140" s="708"/>
      <c r="D140" s="708"/>
      <c r="E140" s="708"/>
      <c r="F140" s="709"/>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7"/>
      <c r="B141" s="708"/>
      <c r="C141" s="708"/>
      <c r="D141" s="708"/>
      <c r="E141" s="708"/>
      <c r="F141" s="709"/>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7"/>
      <c r="B142" s="708"/>
      <c r="C142" s="708"/>
      <c r="D142" s="708"/>
      <c r="E142" s="708"/>
      <c r="F142" s="709"/>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7"/>
      <c r="B143" s="708"/>
      <c r="C143" s="708"/>
      <c r="D143" s="708"/>
      <c r="E143" s="708"/>
      <c r="F143" s="709"/>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7"/>
      <c r="B144" s="708"/>
      <c r="C144" s="708"/>
      <c r="D144" s="708"/>
      <c r="E144" s="708"/>
      <c r="F144" s="709"/>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7"/>
      <c r="B145" s="708"/>
      <c r="C145" s="708"/>
      <c r="D145" s="708"/>
      <c r="E145" s="708"/>
      <c r="F145" s="709"/>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7"/>
      <c r="B146" s="708"/>
      <c r="C146" s="708"/>
      <c r="D146" s="708"/>
      <c r="E146" s="708"/>
      <c r="F146" s="709"/>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7"/>
      <c r="B147" s="708"/>
      <c r="C147" s="708"/>
      <c r="D147" s="708"/>
      <c r="E147" s="708"/>
      <c r="F147" s="709"/>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7"/>
      <c r="B148" s="708"/>
      <c r="C148" s="708"/>
      <c r="D148" s="708"/>
      <c r="E148" s="708"/>
      <c r="F148" s="70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7"/>
      <c r="B149" s="708"/>
      <c r="C149" s="708"/>
      <c r="D149" s="708"/>
      <c r="E149" s="708"/>
      <c r="F149" s="709"/>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7"/>
      <c r="B150" s="708"/>
      <c r="C150" s="708"/>
      <c r="D150" s="708"/>
      <c r="E150" s="708"/>
      <c r="F150" s="709"/>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7"/>
      <c r="B151" s="708"/>
      <c r="C151" s="708"/>
      <c r="D151" s="708"/>
      <c r="E151" s="708"/>
      <c r="F151" s="709"/>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7"/>
      <c r="B152" s="708"/>
      <c r="C152" s="708"/>
      <c r="D152" s="708"/>
      <c r="E152" s="708"/>
      <c r="F152" s="709"/>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7"/>
      <c r="B153" s="708"/>
      <c r="C153" s="708"/>
      <c r="D153" s="708"/>
      <c r="E153" s="708"/>
      <c r="F153" s="709"/>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7"/>
      <c r="B154" s="708"/>
      <c r="C154" s="708"/>
      <c r="D154" s="708"/>
      <c r="E154" s="708"/>
      <c r="F154" s="709"/>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7"/>
      <c r="B155" s="708"/>
      <c r="C155" s="708"/>
      <c r="D155" s="708"/>
      <c r="E155" s="708"/>
      <c r="F155" s="709"/>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7"/>
      <c r="B156" s="708"/>
      <c r="C156" s="708"/>
      <c r="D156" s="708"/>
      <c r="E156" s="708"/>
      <c r="F156" s="709"/>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7"/>
      <c r="B157" s="708"/>
      <c r="C157" s="708"/>
      <c r="D157" s="708"/>
      <c r="E157" s="708"/>
      <c r="F157" s="709"/>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7"/>
      <c r="B158" s="708"/>
      <c r="C158" s="708"/>
      <c r="D158" s="708"/>
      <c r="E158" s="708"/>
      <c r="F158" s="709"/>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7"/>
      <c r="B162" s="708"/>
      <c r="C162" s="708"/>
      <c r="D162" s="708"/>
      <c r="E162" s="708"/>
      <c r="F162" s="70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7"/>
      <c r="B163" s="708"/>
      <c r="C163" s="708"/>
      <c r="D163" s="708"/>
      <c r="E163" s="708"/>
      <c r="F163" s="709"/>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7"/>
      <c r="B164" s="708"/>
      <c r="C164" s="708"/>
      <c r="D164" s="708"/>
      <c r="E164" s="708"/>
      <c r="F164" s="709"/>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7"/>
      <c r="B165" s="708"/>
      <c r="C165" s="708"/>
      <c r="D165" s="708"/>
      <c r="E165" s="708"/>
      <c r="F165" s="709"/>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7"/>
      <c r="B166" s="708"/>
      <c r="C166" s="708"/>
      <c r="D166" s="708"/>
      <c r="E166" s="708"/>
      <c r="F166" s="709"/>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7"/>
      <c r="B167" s="708"/>
      <c r="C167" s="708"/>
      <c r="D167" s="708"/>
      <c r="E167" s="708"/>
      <c r="F167" s="709"/>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7"/>
      <c r="B168" s="708"/>
      <c r="C168" s="708"/>
      <c r="D168" s="708"/>
      <c r="E168" s="708"/>
      <c r="F168" s="709"/>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7"/>
      <c r="B169" s="708"/>
      <c r="C169" s="708"/>
      <c r="D169" s="708"/>
      <c r="E169" s="708"/>
      <c r="F169" s="709"/>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7"/>
      <c r="B170" s="708"/>
      <c r="C170" s="708"/>
      <c r="D170" s="708"/>
      <c r="E170" s="708"/>
      <c r="F170" s="709"/>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7"/>
      <c r="B171" s="708"/>
      <c r="C171" s="708"/>
      <c r="D171" s="708"/>
      <c r="E171" s="708"/>
      <c r="F171" s="709"/>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7"/>
      <c r="B172" s="708"/>
      <c r="C172" s="708"/>
      <c r="D172" s="708"/>
      <c r="E172" s="708"/>
      <c r="F172" s="709"/>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7"/>
      <c r="B173" s="708"/>
      <c r="C173" s="708"/>
      <c r="D173" s="708"/>
      <c r="E173" s="708"/>
      <c r="F173" s="709"/>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7"/>
      <c r="B174" s="708"/>
      <c r="C174" s="708"/>
      <c r="D174" s="708"/>
      <c r="E174" s="708"/>
      <c r="F174" s="709"/>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7"/>
      <c r="B175" s="708"/>
      <c r="C175" s="708"/>
      <c r="D175" s="708"/>
      <c r="E175" s="708"/>
      <c r="F175" s="70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7"/>
      <c r="B176" s="708"/>
      <c r="C176" s="708"/>
      <c r="D176" s="708"/>
      <c r="E176" s="708"/>
      <c r="F176" s="709"/>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7"/>
      <c r="B177" s="708"/>
      <c r="C177" s="708"/>
      <c r="D177" s="708"/>
      <c r="E177" s="708"/>
      <c r="F177" s="709"/>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7"/>
      <c r="B178" s="708"/>
      <c r="C178" s="708"/>
      <c r="D178" s="708"/>
      <c r="E178" s="708"/>
      <c r="F178" s="709"/>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7"/>
      <c r="B179" s="708"/>
      <c r="C179" s="708"/>
      <c r="D179" s="708"/>
      <c r="E179" s="708"/>
      <c r="F179" s="709"/>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7"/>
      <c r="B180" s="708"/>
      <c r="C180" s="708"/>
      <c r="D180" s="708"/>
      <c r="E180" s="708"/>
      <c r="F180" s="709"/>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7"/>
      <c r="B181" s="708"/>
      <c r="C181" s="708"/>
      <c r="D181" s="708"/>
      <c r="E181" s="708"/>
      <c r="F181" s="70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7"/>
      <c r="B182" s="708"/>
      <c r="C182" s="708"/>
      <c r="D182" s="708"/>
      <c r="E182" s="708"/>
      <c r="F182" s="70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7"/>
      <c r="B183" s="708"/>
      <c r="C183" s="708"/>
      <c r="D183" s="708"/>
      <c r="E183" s="708"/>
      <c r="F183" s="70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7"/>
      <c r="B184" s="708"/>
      <c r="C184" s="708"/>
      <c r="D184" s="708"/>
      <c r="E184" s="708"/>
      <c r="F184" s="70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7"/>
      <c r="B185" s="708"/>
      <c r="C185" s="708"/>
      <c r="D185" s="708"/>
      <c r="E185" s="708"/>
      <c r="F185" s="70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7"/>
      <c r="B186" s="708"/>
      <c r="C186" s="708"/>
      <c r="D186" s="708"/>
      <c r="E186" s="708"/>
      <c r="F186" s="709"/>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7"/>
      <c r="B187" s="708"/>
      <c r="C187" s="708"/>
      <c r="D187" s="708"/>
      <c r="E187" s="708"/>
      <c r="F187" s="709"/>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7"/>
      <c r="B188" s="708"/>
      <c r="C188" s="708"/>
      <c r="D188" s="708"/>
      <c r="E188" s="708"/>
      <c r="F188" s="70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7"/>
      <c r="B189" s="708"/>
      <c r="C189" s="708"/>
      <c r="D189" s="708"/>
      <c r="E189" s="708"/>
      <c r="F189" s="709"/>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7"/>
      <c r="B190" s="708"/>
      <c r="C190" s="708"/>
      <c r="D190" s="708"/>
      <c r="E190" s="708"/>
      <c r="F190" s="709"/>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7"/>
      <c r="B191" s="708"/>
      <c r="C191" s="708"/>
      <c r="D191" s="708"/>
      <c r="E191" s="708"/>
      <c r="F191" s="709"/>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7"/>
      <c r="B192" s="708"/>
      <c r="C192" s="708"/>
      <c r="D192" s="708"/>
      <c r="E192" s="708"/>
      <c r="F192" s="709"/>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7"/>
      <c r="B193" s="708"/>
      <c r="C193" s="708"/>
      <c r="D193" s="708"/>
      <c r="E193" s="708"/>
      <c r="F193" s="709"/>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7"/>
      <c r="B194" s="708"/>
      <c r="C194" s="708"/>
      <c r="D194" s="708"/>
      <c r="E194" s="708"/>
      <c r="F194" s="70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7"/>
      <c r="B195" s="708"/>
      <c r="C195" s="708"/>
      <c r="D195" s="708"/>
      <c r="E195" s="708"/>
      <c r="F195" s="70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7"/>
      <c r="B196" s="708"/>
      <c r="C196" s="708"/>
      <c r="D196" s="708"/>
      <c r="E196" s="708"/>
      <c r="F196" s="70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7"/>
      <c r="B197" s="708"/>
      <c r="C197" s="708"/>
      <c r="D197" s="708"/>
      <c r="E197" s="708"/>
      <c r="F197" s="70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7"/>
      <c r="B198" s="708"/>
      <c r="C198" s="708"/>
      <c r="D198" s="708"/>
      <c r="E198" s="708"/>
      <c r="F198" s="70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7"/>
      <c r="B199" s="708"/>
      <c r="C199" s="708"/>
      <c r="D199" s="708"/>
      <c r="E199" s="708"/>
      <c r="F199" s="709"/>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7"/>
      <c r="B200" s="708"/>
      <c r="C200" s="708"/>
      <c r="D200" s="708"/>
      <c r="E200" s="708"/>
      <c r="F200" s="70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7"/>
      <c r="B201" s="708"/>
      <c r="C201" s="708"/>
      <c r="D201" s="708"/>
      <c r="E201" s="708"/>
      <c r="F201" s="70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7"/>
      <c r="B202" s="708"/>
      <c r="C202" s="708"/>
      <c r="D202" s="708"/>
      <c r="E202" s="708"/>
      <c r="F202" s="709"/>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7"/>
      <c r="B203" s="708"/>
      <c r="C203" s="708"/>
      <c r="D203" s="708"/>
      <c r="E203" s="708"/>
      <c r="F203" s="709"/>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7"/>
      <c r="B204" s="708"/>
      <c r="C204" s="708"/>
      <c r="D204" s="708"/>
      <c r="E204" s="708"/>
      <c r="F204" s="709"/>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7"/>
      <c r="B205" s="708"/>
      <c r="C205" s="708"/>
      <c r="D205" s="708"/>
      <c r="E205" s="708"/>
      <c r="F205" s="709"/>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7"/>
      <c r="B206" s="708"/>
      <c r="C206" s="708"/>
      <c r="D206" s="708"/>
      <c r="E206" s="708"/>
      <c r="F206" s="70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7"/>
      <c r="B207" s="708"/>
      <c r="C207" s="708"/>
      <c r="D207" s="708"/>
      <c r="E207" s="708"/>
      <c r="F207" s="70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7"/>
      <c r="B208" s="708"/>
      <c r="C208" s="708"/>
      <c r="D208" s="708"/>
      <c r="E208" s="708"/>
      <c r="F208" s="70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7"/>
      <c r="B209" s="708"/>
      <c r="C209" s="708"/>
      <c r="D209" s="708"/>
      <c r="E209" s="708"/>
      <c r="F209" s="70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7"/>
      <c r="B210" s="708"/>
      <c r="C210" s="708"/>
      <c r="D210" s="708"/>
      <c r="E210" s="708"/>
      <c r="F210" s="70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7"/>
      <c r="B211" s="708"/>
      <c r="C211" s="708"/>
      <c r="D211" s="708"/>
      <c r="E211" s="708"/>
      <c r="F211" s="70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7"/>
      <c r="B215" s="708"/>
      <c r="C215" s="708"/>
      <c r="D215" s="708"/>
      <c r="E215" s="708"/>
      <c r="F215" s="70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7"/>
      <c r="B216" s="708"/>
      <c r="C216" s="708"/>
      <c r="D216" s="708"/>
      <c r="E216" s="708"/>
      <c r="F216" s="709"/>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7"/>
      <c r="B217" s="708"/>
      <c r="C217" s="708"/>
      <c r="D217" s="708"/>
      <c r="E217" s="708"/>
      <c r="F217" s="70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7"/>
      <c r="B218" s="708"/>
      <c r="C218" s="708"/>
      <c r="D218" s="708"/>
      <c r="E218" s="708"/>
      <c r="F218" s="709"/>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7"/>
      <c r="B219" s="708"/>
      <c r="C219" s="708"/>
      <c r="D219" s="708"/>
      <c r="E219" s="708"/>
      <c r="F219" s="709"/>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7"/>
      <c r="B220" s="708"/>
      <c r="C220" s="708"/>
      <c r="D220" s="708"/>
      <c r="E220" s="708"/>
      <c r="F220" s="70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7"/>
      <c r="B221" s="708"/>
      <c r="C221" s="708"/>
      <c r="D221" s="708"/>
      <c r="E221" s="708"/>
      <c r="F221" s="70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7"/>
      <c r="B222" s="708"/>
      <c r="C222" s="708"/>
      <c r="D222" s="708"/>
      <c r="E222" s="708"/>
      <c r="F222" s="70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7"/>
      <c r="B223" s="708"/>
      <c r="C223" s="708"/>
      <c r="D223" s="708"/>
      <c r="E223" s="708"/>
      <c r="F223" s="70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7"/>
      <c r="B224" s="708"/>
      <c r="C224" s="708"/>
      <c r="D224" s="708"/>
      <c r="E224" s="708"/>
      <c r="F224" s="70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7"/>
      <c r="B225" s="708"/>
      <c r="C225" s="708"/>
      <c r="D225" s="708"/>
      <c r="E225" s="708"/>
      <c r="F225" s="70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7"/>
      <c r="B226" s="708"/>
      <c r="C226" s="708"/>
      <c r="D226" s="708"/>
      <c r="E226" s="708"/>
      <c r="F226" s="709"/>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7"/>
      <c r="B227" s="708"/>
      <c r="C227" s="708"/>
      <c r="D227" s="708"/>
      <c r="E227" s="708"/>
      <c r="F227" s="709"/>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7"/>
      <c r="B228" s="708"/>
      <c r="C228" s="708"/>
      <c r="D228" s="708"/>
      <c r="E228" s="708"/>
      <c r="F228" s="70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7"/>
      <c r="B229" s="708"/>
      <c r="C229" s="708"/>
      <c r="D229" s="708"/>
      <c r="E229" s="708"/>
      <c r="F229" s="709"/>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7"/>
      <c r="B230" s="708"/>
      <c r="C230" s="708"/>
      <c r="D230" s="708"/>
      <c r="E230" s="708"/>
      <c r="F230" s="709"/>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7"/>
      <c r="B231" s="708"/>
      <c r="C231" s="708"/>
      <c r="D231" s="708"/>
      <c r="E231" s="708"/>
      <c r="F231" s="709"/>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7"/>
      <c r="B232" s="708"/>
      <c r="C232" s="708"/>
      <c r="D232" s="708"/>
      <c r="E232" s="708"/>
      <c r="F232" s="709"/>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7"/>
      <c r="B233" s="708"/>
      <c r="C233" s="708"/>
      <c r="D233" s="708"/>
      <c r="E233" s="708"/>
      <c r="F233" s="709"/>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7"/>
      <c r="B234" s="708"/>
      <c r="C234" s="708"/>
      <c r="D234" s="708"/>
      <c r="E234" s="708"/>
      <c r="F234" s="709"/>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7"/>
      <c r="B235" s="708"/>
      <c r="C235" s="708"/>
      <c r="D235" s="708"/>
      <c r="E235" s="708"/>
      <c r="F235" s="709"/>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7"/>
      <c r="B236" s="708"/>
      <c r="C236" s="708"/>
      <c r="D236" s="708"/>
      <c r="E236" s="708"/>
      <c r="F236" s="709"/>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7"/>
      <c r="B237" s="708"/>
      <c r="C237" s="708"/>
      <c r="D237" s="708"/>
      <c r="E237" s="708"/>
      <c r="F237" s="709"/>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7"/>
      <c r="B238" s="708"/>
      <c r="C238" s="708"/>
      <c r="D238" s="708"/>
      <c r="E238" s="708"/>
      <c r="F238" s="709"/>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7"/>
      <c r="B239" s="708"/>
      <c r="C239" s="708"/>
      <c r="D239" s="708"/>
      <c r="E239" s="708"/>
      <c r="F239" s="709"/>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7"/>
      <c r="B240" s="708"/>
      <c r="C240" s="708"/>
      <c r="D240" s="708"/>
      <c r="E240" s="708"/>
      <c r="F240" s="709"/>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7"/>
      <c r="B241" s="708"/>
      <c r="C241" s="708"/>
      <c r="D241" s="708"/>
      <c r="E241" s="708"/>
      <c r="F241" s="70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7"/>
      <c r="B242" s="708"/>
      <c r="C242" s="708"/>
      <c r="D242" s="708"/>
      <c r="E242" s="708"/>
      <c r="F242" s="709"/>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7"/>
      <c r="B243" s="708"/>
      <c r="C243" s="708"/>
      <c r="D243" s="708"/>
      <c r="E243" s="708"/>
      <c r="F243" s="709"/>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7"/>
      <c r="B244" s="708"/>
      <c r="C244" s="708"/>
      <c r="D244" s="708"/>
      <c r="E244" s="708"/>
      <c r="F244" s="709"/>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7"/>
      <c r="B245" s="708"/>
      <c r="C245" s="708"/>
      <c r="D245" s="708"/>
      <c r="E245" s="708"/>
      <c r="F245" s="709"/>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7"/>
      <c r="B246" s="708"/>
      <c r="C246" s="708"/>
      <c r="D246" s="708"/>
      <c r="E246" s="708"/>
      <c r="F246" s="709"/>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7"/>
      <c r="B247" s="708"/>
      <c r="C247" s="708"/>
      <c r="D247" s="708"/>
      <c r="E247" s="708"/>
      <c r="F247" s="709"/>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7"/>
      <c r="B248" s="708"/>
      <c r="C248" s="708"/>
      <c r="D248" s="708"/>
      <c r="E248" s="708"/>
      <c r="F248" s="709"/>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7"/>
      <c r="B249" s="708"/>
      <c r="C249" s="708"/>
      <c r="D249" s="708"/>
      <c r="E249" s="708"/>
      <c r="F249" s="709"/>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7"/>
      <c r="B250" s="708"/>
      <c r="C250" s="708"/>
      <c r="D250" s="708"/>
      <c r="E250" s="708"/>
      <c r="F250" s="709"/>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7"/>
      <c r="B251" s="708"/>
      <c r="C251" s="708"/>
      <c r="D251" s="708"/>
      <c r="E251" s="708"/>
      <c r="F251" s="709"/>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7"/>
      <c r="B252" s="708"/>
      <c r="C252" s="708"/>
      <c r="D252" s="708"/>
      <c r="E252" s="708"/>
      <c r="F252" s="709"/>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7"/>
      <c r="B253" s="708"/>
      <c r="C253" s="708"/>
      <c r="D253" s="708"/>
      <c r="E253" s="708"/>
      <c r="F253" s="709"/>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7"/>
      <c r="B254" s="708"/>
      <c r="C254" s="708"/>
      <c r="D254" s="708"/>
      <c r="E254" s="708"/>
      <c r="F254" s="70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7"/>
      <c r="B255" s="708"/>
      <c r="C255" s="708"/>
      <c r="D255" s="708"/>
      <c r="E255" s="708"/>
      <c r="F255" s="709"/>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7"/>
      <c r="B256" s="708"/>
      <c r="C256" s="708"/>
      <c r="D256" s="708"/>
      <c r="E256" s="708"/>
      <c r="F256" s="709"/>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7"/>
      <c r="B257" s="708"/>
      <c r="C257" s="708"/>
      <c r="D257" s="708"/>
      <c r="E257" s="708"/>
      <c r="F257" s="709"/>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7"/>
      <c r="B258" s="708"/>
      <c r="C258" s="708"/>
      <c r="D258" s="708"/>
      <c r="E258" s="708"/>
      <c r="F258" s="709"/>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7"/>
      <c r="B259" s="708"/>
      <c r="C259" s="708"/>
      <c r="D259" s="708"/>
      <c r="E259" s="708"/>
      <c r="F259" s="709"/>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7"/>
      <c r="B260" s="708"/>
      <c r="C260" s="708"/>
      <c r="D260" s="708"/>
      <c r="E260" s="708"/>
      <c r="F260" s="709"/>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7"/>
      <c r="B261" s="708"/>
      <c r="C261" s="708"/>
      <c r="D261" s="708"/>
      <c r="E261" s="708"/>
      <c r="F261" s="709"/>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7"/>
      <c r="B262" s="708"/>
      <c r="C262" s="708"/>
      <c r="D262" s="708"/>
      <c r="E262" s="708"/>
      <c r="F262" s="709"/>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7"/>
      <c r="B263" s="708"/>
      <c r="C263" s="708"/>
      <c r="D263" s="708"/>
      <c r="E263" s="708"/>
      <c r="F263" s="709"/>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7"/>
      <c r="B264" s="708"/>
      <c r="C264" s="708"/>
      <c r="D264" s="708"/>
      <c r="E264" s="708"/>
      <c r="F264" s="709"/>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4" t="s">
        <v>33</v>
      </c>
      <c r="AL3" s="240"/>
      <c r="AM3" s="240"/>
      <c r="AN3" s="240"/>
      <c r="AO3" s="240"/>
      <c r="AP3" s="240"/>
      <c r="AQ3" s="240" t="s">
        <v>23</v>
      </c>
      <c r="AR3" s="240"/>
      <c r="AS3" s="240"/>
      <c r="AT3" s="240"/>
      <c r="AU3" s="92" t="s">
        <v>24</v>
      </c>
      <c r="AV3" s="93"/>
      <c r="AW3" s="93"/>
      <c r="AX3" s="585"/>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4" t="s">
        <v>33</v>
      </c>
      <c r="AL36" s="240"/>
      <c r="AM36" s="240"/>
      <c r="AN36" s="240"/>
      <c r="AO36" s="240"/>
      <c r="AP36" s="240"/>
      <c r="AQ36" s="240" t="s">
        <v>23</v>
      </c>
      <c r="AR36" s="240"/>
      <c r="AS36" s="240"/>
      <c r="AT36" s="240"/>
      <c r="AU36" s="92" t="s">
        <v>24</v>
      </c>
      <c r="AV36" s="93"/>
      <c r="AW36" s="93"/>
      <c r="AX36" s="585"/>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4" t="s">
        <v>33</v>
      </c>
      <c r="AL69" s="240"/>
      <c r="AM69" s="240"/>
      <c r="AN69" s="240"/>
      <c r="AO69" s="240"/>
      <c r="AP69" s="240"/>
      <c r="AQ69" s="240" t="s">
        <v>23</v>
      </c>
      <c r="AR69" s="240"/>
      <c r="AS69" s="240"/>
      <c r="AT69" s="240"/>
      <c r="AU69" s="92" t="s">
        <v>24</v>
      </c>
      <c r="AV69" s="93"/>
      <c r="AW69" s="93"/>
      <c r="AX69" s="585"/>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4" t="s">
        <v>33</v>
      </c>
      <c r="AL102" s="240"/>
      <c r="AM102" s="240"/>
      <c r="AN102" s="240"/>
      <c r="AO102" s="240"/>
      <c r="AP102" s="240"/>
      <c r="AQ102" s="240" t="s">
        <v>23</v>
      </c>
      <c r="AR102" s="240"/>
      <c r="AS102" s="240"/>
      <c r="AT102" s="240"/>
      <c r="AU102" s="92" t="s">
        <v>24</v>
      </c>
      <c r="AV102" s="93"/>
      <c r="AW102" s="93"/>
      <c r="AX102" s="585"/>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4" t="s">
        <v>413</v>
      </c>
      <c r="AL135" s="240"/>
      <c r="AM135" s="240"/>
      <c r="AN135" s="240"/>
      <c r="AO135" s="240"/>
      <c r="AP135" s="240"/>
      <c r="AQ135" s="240" t="s">
        <v>23</v>
      </c>
      <c r="AR135" s="240"/>
      <c r="AS135" s="240"/>
      <c r="AT135" s="240"/>
      <c r="AU135" s="92" t="s">
        <v>24</v>
      </c>
      <c r="AV135" s="93"/>
      <c r="AW135" s="93"/>
      <c r="AX135" s="585"/>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4" t="s">
        <v>413</v>
      </c>
      <c r="AL168" s="240"/>
      <c r="AM168" s="240"/>
      <c r="AN168" s="240"/>
      <c r="AO168" s="240"/>
      <c r="AP168" s="240"/>
      <c r="AQ168" s="240" t="s">
        <v>23</v>
      </c>
      <c r="AR168" s="240"/>
      <c r="AS168" s="240"/>
      <c r="AT168" s="240"/>
      <c r="AU168" s="92" t="s">
        <v>24</v>
      </c>
      <c r="AV168" s="93"/>
      <c r="AW168" s="93"/>
      <c r="AX168" s="585"/>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4" t="s">
        <v>413</v>
      </c>
      <c r="AL201" s="240"/>
      <c r="AM201" s="240"/>
      <c r="AN201" s="240"/>
      <c r="AO201" s="240"/>
      <c r="AP201" s="240"/>
      <c r="AQ201" s="240" t="s">
        <v>23</v>
      </c>
      <c r="AR201" s="240"/>
      <c r="AS201" s="240"/>
      <c r="AT201" s="240"/>
      <c r="AU201" s="92" t="s">
        <v>24</v>
      </c>
      <c r="AV201" s="93"/>
      <c r="AW201" s="93"/>
      <c r="AX201" s="585"/>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4" t="s">
        <v>428</v>
      </c>
      <c r="AL234" s="240"/>
      <c r="AM234" s="240"/>
      <c r="AN234" s="240"/>
      <c r="AO234" s="240"/>
      <c r="AP234" s="240"/>
      <c r="AQ234" s="240" t="s">
        <v>23</v>
      </c>
      <c r="AR234" s="240"/>
      <c r="AS234" s="240"/>
      <c r="AT234" s="240"/>
      <c r="AU234" s="92" t="s">
        <v>24</v>
      </c>
      <c r="AV234" s="93"/>
      <c r="AW234" s="93"/>
      <c r="AX234" s="585"/>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4" t="s">
        <v>413</v>
      </c>
      <c r="AL267" s="240"/>
      <c r="AM267" s="240"/>
      <c r="AN267" s="240"/>
      <c r="AO267" s="240"/>
      <c r="AP267" s="240"/>
      <c r="AQ267" s="240" t="s">
        <v>23</v>
      </c>
      <c r="AR267" s="240"/>
      <c r="AS267" s="240"/>
      <c r="AT267" s="240"/>
      <c r="AU267" s="92" t="s">
        <v>24</v>
      </c>
      <c r="AV267" s="93"/>
      <c r="AW267" s="93"/>
      <c r="AX267" s="585"/>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4" t="s">
        <v>33</v>
      </c>
      <c r="AL300" s="240"/>
      <c r="AM300" s="240"/>
      <c r="AN300" s="240"/>
      <c r="AO300" s="240"/>
      <c r="AP300" s="240"/>
      <c r="AQ300" s="240" t="s">
        <v>23</v>
      </c>
      <c r="AR300" s="240"/>
      <c r="AS300" s="240"/>
      <c r="AT300" s="240"/>
      <c r="AU300" s="92" t="s">
        <v>24</v>
      </c>
      <c r="AV300" s="93"/>
      <c r="AW300" s="93"/>
      <c r="AX300" s="585"/>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4" t="s">
        <v>413</v>
      </c>
      <c r="AL333" s="240"/>
      <c r="AM333" s="240"/>
      <c r="AN333" s="240"/>
      <c r="AO333" s="240"/>
      <c r="AP333" s="240"/>
      <c r="AQ333" s="240" t="s">
        <v>23</v>
      </c>
      <c r="AR333" s="240"/>
      <c r="AS333" s="240"/>
      <c r="AT333" s="240"/>
      <c r="AU333" s="92" t="s">
        <v>24</v>
      </c>
      <c r="AV333" s="93"/>
      <c r="AW333" s="93"/>
      <c r="AX333" s="585"/>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4" t="s">
        <v>33</v>
      </c>
      <c r="AL366" s="240"/>
      <c r="AM366" s="240"/>
      <c r="AN366" s="240"/>
      <c r="AO366" s="240"/>
      <c r="AP366" s="240"/>
      <c r="AQ366" s="240" t="s">
        <v>23</v>
      </c>
      <c r="AR366" s="240"/>
      <c r="AS366" s="240"/>
      <c r="AT366" s="240"/>
      <c r="AU366" s="92" t="s">
        <v>24</v>
      </c>
      <c r="AV366" s="93"/>
      <c r="AW366" s="93"/>
      <c r="AX366" s="585"/>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4" t="s">
        <v>413</v>
      </c>
      <c r="AL399" s="240"/>
      <c r="AM399" s="240"/>
      <c r="AN399" s="240"/>
      <c r="AO399" s="240"/>
      <c r="AP399" s="240"/>
      <c r="AQ399" s="240" t="s">
        <v>23</v>
      </c>
      <c r="AR399" s="240"/>
      <c r="AS399" s="240"/>
      <c r="AT399" s="240"/>
      <c r="AU399" s="92" t="s">
        <v>24</v>
      </c>
      <c r="AV399" s="93"/>
      <c r="AW399" s="93"/>
      <c r="AX399" s="585"/>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4" t="s">
        <v>33</v>
      </c>
      <c r="AL432" s="240"/>
      <c r="AM432" s="240"/>
      <c r="AN432" s="240"/>
      <c r="AO432" s="240"/>
      <c r="AP432" s="240"/>
      <c r="AQ432" s="240" t="s">
        <v>23</v>
      </c>
      <c r="AR432" s="240"/>
      <c r="AS432" s="240"/>
      <c r="AT432" s="240"/>
      <c r="AU432" s="92" t="s">
        <v>24</v>
      </c>
      <c r="AV432" s="93"/>
      <c r="AW432" s="93"/>
      <c r="AX432" s="585"/>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4" t="s">
        <v>33</v>
      </c>
      <c r="AL465" s="240"/>
      <c r="AM465" s="240"/>
      <c r="AN465" s="240"/>
      <c r="AO465" s="240"/>
      <c r="AP465" s="240"/>
      <c r="AQ465" s="240" t="s">
        <v>23</v>
      </c>
      <c r="AR465" s="240"/>
      <c r="AS465" s="240"/>
      <c r="AT465" s="240"/>
      <c r="AU465" s="92" t="s">
        <v>24</v>
      </c>
      <c r="AV465" s="93"/>
      <c r="AW465" s="93"/>
      <c r="AX465" s="585"/>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4" t="s">
        <v>33</v>
      </c>
      <c r="AL498" s="240"/>
      <c r="AM498" s="240"/>
      <c r="AN498" s="240"/>
      <c r="AO498" s="240"/>
      <c r="AP498" s="240"/>
      <c r="AQ498" s="240" t="s">
        <v>23</v>
      </c>
      <c r="AR498" s="240"/>
      <c r="AS498" s="240"/>
      <c r="AT498" s="240"/>
      <c r="AU498" s="92" t="s">
        <v>24</v>
      </c>
      <c r="AV498" s="93"/>
      <c r="AW498" s="93"/>
      <c r="AX498" s="585"/>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4" t="s">
        <v>413</v>
      </c>
      <c r="AL531" s="240"/>
      <c r="AM531" s="240"/>
      <c r="AN531" s="240"/>
      <c r="AO531" s="240"/>
      <c r="AP531" s="240"/>
      <c r="AQ531" s="240" t="s">
        <v>23</v>
      </c>
      <c r="AR531" s="240"/>
      <c r="AS531" s="240"/>
      <c r="AT531" s="240"/>
      <c r="AU531" s="92" t="s">
        <v>24</v>
      </c>
      <c r="AV531" s="93"/>
      <c r="AW531" s="93"/>
      <c r="AX531" s="585"/>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4" t="s">
        <v>33</v>
      </c>
      <c r="AL564" s="240"/>
      <c r="AM564" s="240"/>
      <c r="AN564" s="240"/>
      <c r="AO564" s="240"/>
      <c r="AP564" s="240"/>
      <c r="AQ564" s="240" t="s">
        <v>23</v>
      </c>
      <c r="AR564" s="240"/>
      <c r="AS564" s="240"/>
      <c r="AT564" s="240"/>
      <c r="AU564" s="92" t="s">
        <v>24</v>
      </c>
      <c r="AV564" s="93"/>
      <c r="AW564" s="93"/>
      <c r="AX564" s="585"/>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4" t="s">
        <v>413</v>
      </c>
      <c r="AL597" s="240"/>
      <c r="AM597" s="240"/>
      <c r="AN597" s="240"/>
      <c r="AO597" s="240"/>
      <c r="AP597" s="240"/>
      <c r="AQ597" s="240" t="s">
        <v>23</v>
      </c>
      <c r="AR597" s="240"/>
      <c r="AS597" s="240"/>
      <c r="AT597" s="240"/>
      <c r="AU597" s="92" t="s">
        <v>24</v>
      </c>
      <c r="AV597" s="93"/>
      <c r="AW597" s="93"/>
      <c r="AX597" s="585"/>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4" t="s">
        <v>33</v>
      </c>
      <c r="AL630" s="240"/>
      <c r="AM630" s="240"/>
      <c r="AN630" s="240"/>
      <c r="AO630" s="240"/>
      <c r="AP630" s="240"/>
      <c r="AQ630" s="240" t="s">
        <v>23</v>
      </c>
      <c r="AR630" s="240"/>
      <c r="AS630" s="240"/>
      <c r="AT630" s="240"/>
      <c r="AU630" s="92" t="s">
        <v>24</v>
      </c>
      <c r="AV630" s="93"/>
      <c r="AW630" s="93"/>
      <c r="AX630" s="585"/>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4" t="s">
        <v>413</v>
      </c>
      <c r="AL663" s="240"/>
      <c r="AM663" s="240"/>
      <c r="AN663" s="240"/>
      <c r="AO663" s="240"/>
      <c r="AP663" s="240"/>
      <c r="AQ663" s="240" t="s">
        <v>23</v>
      </c>
      <c r="AR663" s="240"/>
      <c r="AS663" s="240"/>
      <c r="AT663" s="240"/>
      <c r="AU663" s="92" t="s">
        <v>24</v>
      </c>
      <c r="AV663" s="93"/>
      <c r="AW663" s="93"/>
      <c r="AX663" s="585"/>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4" t="s">
        <v>413</v>
      </c>
      <c r="AL696" s="240"/>
      <c r="AM696" s="240"/>
      <c r="AN696" s="240"/>
      <c r="AO696" s="240"/>
      <c r="AP696" s="240"/>
      <c r="AQ696" s="240" t="s">
        <v>23</v>
      </c>
      <c r="AR696" s="240"/>
      <c r="AS696" s="240"/>
      <c r="AT696" s="240"/>
      <c r="AU696" s="92" t="s">
        <v>24</v>
      </c>
      <c r="AV696" s="93"/>
      <c r="AW696" s="93"/>
      <c r="AX696" s="585"/>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4" t="s">
        <v>33</v>
      </c>
      <c r="AL729" s="240"/>
      <c r="AM729" s="240"/>
      <c r="AN729" s="240"/>
      <c r="AO729" s="240"/>
      <c r="AP729" s="240"/>
      <c r="AQ729" s="240" t="s">
        <v>23</v>
      </c>
      <c r="AR729" s="240"/>
      <c r="AS729" s="240"/>
      <c r="AT729" s="240"/>
      <c r="AU729" s="92" t="s">
        <v>24</v>
      </c>
      <c r="AV729" s="93"/>
      <c r="AW729" s="93"/>
      <c r="AX729" s="585"/>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4" t="s">
        <v>413</v>
      </c>
      <c r="AL762" s="240"/>
      <c r="AM762" s="240"/>
      <c r="AN762" s="240"/>
      <c r="AO762" s="240"/>
      <c r="AP762" s="240"/>
      <c r="AQ762" s="240" t="s">
        <v>23</v>
      </c>
      <c r="AR762" s="240"/>
      <c r="AS762" s="240"/>
      <c r="AT762" s="240"/>
      <c r="AU762" s="92" t="s">
        <v>24</v>
      </c>
      <c r="AV762" s="93"/>
      <c r="AW762" s="93"/>
      <c r="AX762" s="585"/>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4" t="s">
        <v>33</v>
      </c>
      <c r="AL795" s="240"/>
      <c r="AM795" s="240"/>
      <c r="AN795" s="240"/>
      <c r="AO795" s="240"/>
      <c r="AP795" s="240"/>
      <c r="AQ795" s="240" t="s">
        <v>23</v>
      </c>
      <c r="AR795" s="240"/>
      <c r="AS795" s="240"/>
      <c r="AT795" s="240"/>
      <c r="AU795" s="92" t="s">
        <v>24</v>
      </c>
      <c r="AV795" s="93"/>
      <c r="AW795" s="93"/>
      <c r="AX795" s="585"/>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4" t="s">
        <v>33</v>
      </c>
      <c r="AL828" s="240"/>
      <c r="AM828" s="240"/>
      <c r="AN828" s="240"/>
      <c r="AO828" s="240"/>
      <c r="AP828" s="240"/>
      <c r="AQ828" s="240" t="s">
        <v>23</v>
      </c>
      <c r="AR828" s="240"/>
      <c r="AS828" s="240"/>
      <c r="AT828" s="240"/>
      <c r="AU828" s="92" t="s">
        <v>24</v>
      </c>
      <c r="AV828" s="93"/>
      <c r="AW828" s="93"/>
      <c r="AX828" s="585"/>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4" t="s">
        <v>413</v>
      </c>
      <c r="AL861" s="240"/>
      <c r="AM861" s="240"/>
      <c r="AN861" s="240"/>
      <c r="AO861" s="240"/>
      <c r="AP861" s="240"/>
      <c r="AQ861" s="240" t="s">
        <v>23</v>
      </c>
      <c r="AR861" s="240"/>
      <c r="AS861" s="240"/>
      <c r="AT861" s="240"/>
      <c r="AU861" s="92" t="s">
        <v>24</v>
      </c>
      <c r="AV861" s="93"/>
      <c r="AW861" s="93"/>
      <c r="AX861" s="585"/>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4" t="s">
        <v>413</v>
      </c>
      <c r="AL894" s="240"/>
      <c r="AM894" s="240"/>
      <c r="AN894" s="240"/>
      <c r="AO894" s="240"/>
      <c r="AP894" s="240"/>
      <c r="AQ894" s="240" t="s">
        <v>23</v>
      </c>
      <c r="AR894" s="240"/>
      <c r="AS894" s="240"/>
      <c r="AT894" s="240"/>
      <c r="AU894" s="92" t="s">
        <v>24</v>
      </c>
      <c r="AV894" s="93"/>
      <c r="AW894" s="93"/>
      <c r="AX894" s="585"/>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4" t="s">
        <v>33</v>
      </c>
      <c r="AL927" s="240"/>
      <c r="AM927" s="240"/>
      <c r="AN927" s="240"/>
      <c r="AO927" s="240"/>
      <c r="AP927" s="240"/>
      <c r="AQ927" s="240" t="s">
        <v>23</v>
      </c>
      <c r="AR927" s="240"/>
      <c r="AS927" s="240"/>
      <c r="AT927" s="240"/>
      <c r="AU927" s="92" t="s">
        <v>24</v>
      </c>
      <c r="AV927" s="93"/>
      <c r="AW927" s="93"/>
      <c r="AX927" s="585"/>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4" t="s">
        <v>33</v>
      </c>
      <c r="AL960" s="240"/>
      <c r="AM960" s="240"/>
      <c r="AN960" s="240"/>
      <c r="AO960" s="240"/>
      <c r="AP960" s="240"/>
      <c r="AQ960" s="240" t="s">
        <v>23</v>
      </c>
      <c r="AR960" s="240"/>
      <c r="AS960" s="240"/>
      <c r="AT960" s="240"/>
      <c r="AU960" s="92" t="s">
        <v>24</v>
      </c>
      <c r="AV960" s="93"/>
      <c r="AW960" s="93"/>
      <c r="AX960" s="585"/>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4" t="s">
        <v>33</v>
      </c>
      <c r="AL993" s="240"/>
      <c r="AM993" s="240"/>
      <c r="AN993" s="240"/>
      <c r="AO993" s="240"/>
      <c r="AP993" s="240"/>
      <c r="AQ993" s="240" t="s">
        <v>23</v>
      </c>
      <c r="AR993" s="240"/>
      <c r="AS993" s="240"/>
      <c r="AT993" s="240"/>
      <c r="AU993" s="92" t="s">
        <v>24</v>
      </c>
      <c r="AV993" s="93"/>
      <c r="AW993" s="93"/>
      <c r="AX993" s="585"/>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4" t="s">
        <v>453</v>
      </c>
      <c r="AL1026" s="240"/>
      <c r="AM1026" s="240"/>
      <c r="AN1026" s="240"/>
      <c r="AO1026" s="240"/>
      <c r="AP1026" s="240"/>
      <c r="AQ1026" s="240" t="s">
        <v>23</v>
      </c>
      <c r="AR1026" s="240"/>
      <c r="AS1026" s="240"/>
      <c r="AT1026" s="240"/>
      <c r="AU1026" s="92" t="s">
        <v>24</v>
      </c>
      <c r="AV1026" s="93"/>
      <c r="AW1026" s="93"/>
      <c r="AX1026" s="585"/>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4" t="s">
        <v>33</v>
      </c>
      <c r="AL1059" s="240"/>
      <c r="AM1059" s="240"/>
      <c r="AN1059" s="240"/>
      <c r="AO1059" s="240"/>
      <c r="AP1059" s="240"/>
      <c r="AQ1059" s="240" t="s">
        <v>23</v>
      </c>
      <c r="AR1059" s="240"/>
      <c r="AS1059" s="240"/>
      <c r="AT1059" s="240"/>
      <c r="AU1059" s="92" t="s">
        <v>24</v>
      </c>
      <c r="AV1059" s="93"/>
      <c r="AW1059" s="93"/>
      <c r="AX1059" s="585"/>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4" t="s">
        <v>413</v>
      </c>
      <c r="AL1092" s="240"/>
      <c r="AM1092" s="240"/>
      <c r="AN1092" s="240"/>
      <c r="AO1092" s="240"/>
      <c r="AP1092" s="240"/>
      <c r="AQ1092" s="240" t="s">
        <v>23</v>
      </c>
      <c r="AR1092" s="240"/>
      <c r="AS1092" s="240"/>
      <c r="AT1092" s="240"/>
      <c r="AU1092" s="92" t="s">
        <v>24</v>
      </c>
      <c r="AV1092" s="93"/>
      <c r="AW1092" s="93"/>
      <c r="AX1092" s="585"/>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4" t="s">
        <v>33</v>
      </c>
      <c r="AL1125" s="240"/>
      <c r="AM1125" s="240"/>
      <c r="AN1125" s="240"/>
      <c r="AO1125" s="240"/>
      <c r="AP1125" s="240"/>
      <c r="AQ1125" s="240" t="s">
        <v>23</v>
      </c>
      <c r="AR1125" s="240"/>
      <c r="AS1125" s="240"/>
      <c r="AT1125" s="240"/>
      <c r="AU1125" s="92" t="s">
        <v>24</v>
      </c>
      <c r="AV1125" s="93"/>
      <c r="AW1125" s="93"/>
      <c r="AX1125" s="585"/>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4" t="s">
        <v>413</v>
      </c>
      <c r="AL1158" s="240"/>
      <c r="AM1158" s="240"/>
      <c r="AN1158" s="240"/>
      <c r="AO1158" s="240"/>
      <c r="AP1158" s="240"/>
      <c r="AQ1158" s="240" t="s">
        <v>23</v>
      </c>
      <c r="AR1158" s="240"/>
      <c r="AS1158" s="240"/>
      <c r="AT1158" s="240"/>
      <c r="AU1158" s="92" t="s">
        <v>24</v>
      </c>
      <c r="AV1158" s="93"/>
      <c r="AW1158" s="93"/>
      <c r="AX1158" s="585"/>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4" t="s">
        <v>33</v>
      </c>
      <c r="AL1191" s="240"/>
      <c r="AM1191" s="240"/>
      <c r="AN1191" s="240"/>
      <c r="AO1191" s="240"/>
      <c r="AP1191" s="240"/>
      <c r="AQ1191" s="240" t="s">
        <v>23</v>
      </c>
      <c r="AR1191" s="240"/>
      <c r="AS1191" s="240"/>
      <c r="AT1191" s="240"/>
      <c r="AU1191" s="92" t="s">
        <v>24</v>
      </c>
      <c r="AV1191" s="93"/>
      <c r="AW1191" s="93"/>
      <c r="AX1191" s="585"/>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4" t="s">
        <v>33</v>
      </c>
      <c r="AL1224" s="240"/>
      <c r="AM1224" s="240"/>
      <c r="AN1224" s="240"/>
      <c r="AO1224" s="240"/>
      <c r="AP1224" s="240"/>
      <c r="AQ1224" s="240" t="s">
        <v>23</v>
      </c>
      <c r="AR1224" s="240"/>
      <c r="AS1224" s="240"/>
      <c r="AT1224" s="240"/>
      <c r="AU1224" s="92" t="s">
        <v>24</v>
      </c>
      <c r="AV1224" s="93"/>
      <c r="AW1224" s="93"/>
      <c r="AX1224" s="585"/>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4" t="s">
        <v>33</v>
      </c>
      <c r="AL1257" s="240"/>
      <c r="AM1257" s="240"/>
      <c r="AN1257" s="240"/>
      <c r="AO1257" s="240"/>
      <c r="AP1257" s="240"/>
      <c r="AQ1257" s="240" t="s">
        <v>23</v>
      </c>
      <c r="AR1257" s="240"/>
      <c r="AS1257" s="240"/>
      <c r="AT1257" s="240"/>
      <c r="AU1257" s="92" t="s">
        <v>24</v>
      </c>
      <c r="AV1257" s="93"/>
      <c r="AW1257" s="93"/>
      <c r="AX1257" s="585"/>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4" t="s">
        <v>33</v>
      </c>
      <c r="AL1290" s="240"/>
      <c r="AM1290" s="240"/>
      <c r="AN1290" s="240"/>
      <c r="AO1290" s="240"/>
      <c r="AP1290" s="240"/>
      <c r="AQ1290" s="240" t="s">
        <v>23</v>
      </c>
      <c r="AR1290" s="240"/>
      <c r="AS1290" s="240"/>
      <c r="AT1290" s="240"/>
      <c r="AU1290" s="92" t="s">
        <v>24</v>
      </c>
      <c r="AV1290" s="93"/>
      <c r="AW1290" s="93"/>
      <c r="AX1290" s="585"/>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2015-06-26T06:29:37Z</cp:lastPrinted>
  <dcterms:created xsi:type="dcterms:W3CDTF">2012-03-13T00:50:25Z</dcterms:created>
  <dcterms:modified xsi:type="dcterms:W3CDTF">2015-07-07T15:00:28Z</dcterms:modified>
</cp:coreProperties>
</file>