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企画係\07 真壁(H26.07～)\平成27年度\１．行政事業レビュー\150507行政事業レビューシートの作成について（中間公表に向けた作業）\☆作業フォルダ☆中間公表版・行政事業レビューシート（6.24提出版）\国交省・中間報告用※都市局分（6.26提出予定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別添（事業概要）" sheetId="9"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J30" i="3"/>
  <c r="AE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<sst xmlns="http://schemas.openxmlformats.org/spreadsheetml/2006/main" count="1602" uniqueCount="691">
  <si>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</si>
  <si>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</si>
  <si>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</si>
  <si>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</si>
  <si>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</si>
  <si>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</si>
  <si>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</si>
  <si>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</si>
  <si>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</si>
  <si>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</si>
  <si>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</si>
  <si>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</si>
  <si>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</si>
  <si>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</si>
  <si>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</si>
  <si>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</si>
  <si>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</si>
  <si>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</si>
  <si>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</si>
  <si>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</si>
  <si>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</si>
  <si>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</si>
  <si>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</si>
  <si>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</si>
  <si>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</si>
  <si>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</si>
  <si>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</si>
  <si>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</si>
  <si>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</si>
  <si>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</si>
  <si>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</si>
  <si>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</si>
  <si>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</si>
  <si>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</si>
  <si>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</si>
  <si>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</si>
  <si>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</si>
  <si>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</si>
  <si>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</si>
  <si>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</si>
  <si>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</si>
  <si>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</si>
  <si>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</si>
  <si>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</si>
  <si>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</si>
  <si>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</si>
  <si>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</si>
  <si>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</si>
  <si>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</si>
  <si>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</si>
  <si>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</si>
  <si>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</si>
  <si>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</si>
  <si>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</si>
  <si>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</si>
  <si>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</si>
  <si>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</si>
  <si>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</si>
  <si>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</si>
  <si>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</si>
  <si>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</si>
  <si>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</si>
  <si>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</si>
  <si>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</si>
  <si>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</si>
  <si>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</si>
  <si>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</si>
  <si>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</si>
  <si>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</si>
  <si>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</si>
  <si>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</si>
  <si>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</si>
  <si>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</si>
  <si>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</si>
  <si>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</si>
  <si>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</si>
  <si>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</si>
  <si>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</si>
  <si>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</si>
  <si>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</si>
  <si>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</si>
  <si>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</si>
  <si>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</si>
  <si>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</si>
  <si>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</si>
  <si>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</si>
  <si>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</si>
  <si>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</si>
  <si>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</si>
  <si>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</si>
  <si>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</si>
  <si>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</si>
  <si>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</si>
  <si>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</si>
  <si>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</si>
  <si>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</si>
  <si>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</si>
  <si>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</si>
  <si>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</si>
  <si>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</si>
  <si>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</si>
  <si>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</si>
  <si>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</si>
  <si>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</si>
  <si>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</si>
  <si>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</si>
  <si>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</si>
  <si>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</si>
  <si>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</si>
  <si>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</si>
  <si>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</si>
  <si>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</si>
  <si>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</si>
  <si>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</si>
  <si>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</si>
  <si>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</si>
  <si>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</si>
  <si>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</si>
  <si>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</si>
  <si>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</si>
  <si>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</si>
  <si>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</si>
  <si>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</si>
  <si>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</si>
  <si>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</si>
  <si>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</si>
  <si>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</si>
  <si>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</si>
  <si>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</si>
  <si>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</si>
  <si>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</si>
  <si>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</si>
  <si>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</si>
  <si>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</si>
  <si>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</si>
  <si>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</si>
  <si>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</si>
  <si>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</si>
  <si>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</si>
  <si>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</si>
  <si>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</si>
  <si>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</si>
  <si>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</si>
  <si>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</si>
  <si>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</si>
  <si>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</si>
  <si>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</si>
  <si>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</si>
  <si>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</si>
  <si>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</si>
  <si>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</si>
  <si>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</si>
  <si>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</si>
  <si>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</si>
  <si>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</si>
  <si>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</si>
  <si>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</si>
  <si>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</si>
  <si>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</si>
  <si>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</si>
  <si>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</si>
  <si>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</si>
  <si>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</si>
  <si>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</si>
  <si>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</si>
  <si>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</si>
  <si>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</si>
  <si>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</si>
  <si>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</si>
  <si>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</si>
  <si>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</si>
  <si>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</si>
  <si>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</si>
  <si>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</si>
  <si>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</si>
  <si>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</si>
  <si>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</si>
  <si>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</si>
  <si>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</si>
  <si>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</si>
  <si>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</si>
  <si>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</si>
  <si>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</si>
  <si>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</si>
  <si>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</si>
  <si>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</si>
  <si>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</si>
  <si>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</si>
  <si>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</si>
  <si>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</si>
  <si>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</si>
  <si>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</si>
  <si>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</si>
  <si>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</si>
  <si>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</si>
  <si>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</si>
  <si>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</si>
  <si>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</si>
  <si>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</si>
  <si>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</si>
  <si>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</si>
  <si>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</si>
  <si>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</si>
  <si>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</si>
  <si>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</si>
  <si>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</si>
  <si>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</si>
  <si>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</si>
  <si>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</si>
  <si>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</si>
  <si>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</si>
  <si>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</si>
  <si>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</si>
  <si>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</si>
  <si>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</si>
  <si>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</si>
  <si>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</si>
  <si>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</si>
  <si>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</si>
  <si>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</si>
  <si>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</si>
  <si>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</si>
  <si>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</si>
  <si>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</si>
  <si>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</si>
  <si>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</si>
  <si>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</si>
  <si>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</si>
  <si>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</si>
  <si>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</si>
  <si>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</si>
  <si>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</si>
  <si>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</si>
  <si>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</si>
  <si>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</si>
  <si>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</si>
  <si>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</si>
  <si>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</si>
  <si>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</si>
  <si>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</si>
  <si>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</si>
  <si>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</si>
  <si>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</si>
  <si>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</si>
  <si>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</si>
  <si>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</si>
  <si>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</si>
  <si>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</si>
  <si>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</si>
  <si>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</si>
  <si>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</si>
  <si>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</si>
  <si>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</si>
  <si>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</si>
  <si>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</si>
  <si>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</si>
  <si>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</si>
  <si>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</si>
  <si>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</si>
  <si>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</si>
  <si>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</si>
  <si>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</si>
  <si>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</si>
  <si>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</si>
  <si>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</si>
  <si>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</si>
  <si>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</si>
  <si>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</si>
  <si>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</si>
  <si>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</si>
  <si>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</si>
  <si>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</si>
  <si>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</si>
  <si>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</si>
  <si>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</si>
  <si>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</si>
  <si>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</si>
  <si>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</si>
  <si>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</si>
  <si>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</si>
  <si>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</si>
  <si>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</si>
  <si>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</si>
  <si>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</si>
  <si>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</si>
  <si>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</si>
  <si>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</si>
  <si>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</si>
  <si>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</si>
  <si>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</si>
  <si>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</si>
  <si>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</si>
  <si>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</si>
  <si>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</si>
  <si>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</si>
  <si>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</si>
  <si>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</si>
  <si>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</si>
  <si>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</si>
  <si>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</si>
  <si>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</si>
  <si>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</si>
  <si>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</si>
  <si>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</si>
  <si>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</si>
  <si>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</si>
  <si>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</si>
  <si>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</si>
  <si>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</si>
  <si>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</si>
  <si>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</si>
  <si>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</si>
  <si>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</si>
  <si>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</si>
  <si>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</si>
  <si>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</si>
  <si>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</si>
  <si>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</si>
  <si>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</si>
  <si>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</si>
  <si>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</si>
  <si>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</si>
  <si>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</si>
  <si>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</si>
  <si>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</si>
  <si>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</si>
  <si>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</si>
  <si>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</si>
  <si>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</si>
  <si>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</si>
  <si>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</si>
  <si>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</si>
  <si>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</si>
  <si>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</si>
  <si>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</si>
  <si>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</si>
  <si>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</si>
  <si>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</si>
  <si>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</si>
  <si>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</si>
  <si>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</si>
  <si>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</si>
  <si>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</si>
  <si>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</si>
  <si>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</si>
  <si>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</si>
  <si>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</si>
  <si>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</si>
  <si>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</si>
  <si>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</si>
  <si>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</si>
  <si>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</si>
  <si>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</si>
  <si>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</si>
  <si>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</si>
  <si>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</si>
  <si>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</si>
  <si>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</si>
  <si>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</si>
  <si>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</si>
  <si>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</si>
  <si>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</si>
  <si>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</si>
  <si>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</si>
  <si>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</si>
  <si>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</si>
  <si>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</si>
  <si>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</si>
  <si>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</si>
  <si>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</si>
  <si>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</si>
  <si>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</si>
  <si>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</si>
  <si>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</si>
  <si>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</si>
  <si>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</si>
  <si>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</si>
  <si>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</si>
  <si>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</si>
  <si>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</si>
  <si>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</si>
  <si>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</si>
  <si>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</si>
  <si>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</si>
  <si>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</si>
  <si>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</si>
  <si>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</si>
  <si>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</si>
  <si>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</si>
  <si>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</si>
  <si>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</si>
  <si>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</si>
  <si>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</si>
  <si>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</si>
  <si>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</si>
  <si>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</si>
  <si>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</si>
  <si>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</si>
  <si>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</si>
  <si>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</si>
  <si>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</si>
  <si>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</si>
  <si>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</si>
  <si>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</si>
  <si>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</si>
  <si>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</si>
  <si>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</si>
  <si>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</si>
  <si>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</si>
  <si>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</si>
  <si>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</si>
  <si>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</si>
  <si>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</si>
  <si>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</si>
  <si>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</si>
  <si>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</si>
  <si>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</si>
  <si>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</si>
  <si>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</si>
  <si>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</si>
  <si>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</si>
  <si>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</si>
  <si>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</si>
  <si>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</si>
  <si>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</si>
  <si>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</si>
  <si>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</si>
  <si>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</si>
  <si>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</si>
  <si>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</si>
  <si>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</si>
  <si>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</si>
  <si>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</si>
  <si>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</si>
  <si>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</si>
  <si>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</si>
  <si>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</si>
  <si>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</si>
  <si>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</si>
  <si>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</si>
  <si>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</si>
  <si>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</si>
  <si>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</si>
  <si>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</si>
  <si>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</si>
  <si>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</si>
  <si>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</si>
  <si>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</si>
  <si>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まちづくり関連事業</t>
    <rPh sb="5" eb="7">
      <t>カンレン</t>
    </rPh>
    <rPh sb="7" eb="9">
      <t>ジギョウ</t>
    </rPh>
    <phoneticPr fontId="5"/>
  </si>
  <si>
    <t>都市局、住宅局</t>
    <rPh sb="0" eb="3">
      <t>トシキョク</t>
    </rPh>
    <rPh sb="4" eb="7">
      <t>ジュウタクキョク</t>
    </rPh>
    <phoneticPr fontId="5"/>
  </si>
  <si>
    <t>都市局　市街地整備課
　　　　　 まちづくり推進課
　　　　　 街路交通施設課
住宅局　市街地建築課</t>
    <rPh sb="0" eb="3">
      <t>トシキョク</t>
    </rPh>
    <rPh sb="4" eb="7">
      <t>シガイチ</t>
    </rPh>
    <rPh sb="7" eb="10">
      <t>セイビカ</t>
    </rPh>
    <rPh sb="22" eb="24">
      <t>スイシン</t>
    </rPh>
    <rPh sb="24" eb="25">
      <t>カ</t>
    </rPh>
    <rPh sb="32" eb="34">
      <t>ガイロ</t>
    </rPh>
    <rPh sb="34" eb="36">
      <t>コウツウ</t>
    </rPh>
    <rPh sb="36" eb="38">
      <t>シセツ</t>
    </rPh>
    <rPh sb="38" eb="39">
      <t>カ</t>
    </rPh>
    <rPh sb="40" eb="43">
      <t>ジュウタクキョク</t>
    </rPh>
    <rPh sb="44" eb="47">
      <t>シガイチ</t>
    </rPh>
    <rPh sb="47" eb="50">
      <t>ケンチクカ</t>
    </rPh>
    <phoneticPr fontId="5"/>
  </si>
  <si>
    <t>課長　武政　功
課長　天河　宏文
課長　神田　昌幸
課長　香山　幹</t>
    <rPh sb="0" eb="2">
      <t>カチョウ</t>
    </rPh>
    <rPh sb="3" eb="5">
      <t>タケマサ</t>
    </rPh>
    <rPh sb="6" eb="7">
      <t>イサオ</t>
    </rPh>
    <rPh sb="8" eb="10">
      <t>カチョウ</t>
    </rPh>
    <rPh sb="11" eb="13">
      <t>アマカワ</t>
    </rPh>
    <rPh sb="14" eb="16">
      <t>ヒロフミ</t>
    </rPh>
    <rPh sb="17" eb="19">
      <t>カチョウ</t>
    </rPh>
    <rPh sb="20" eb="22">
      <t>カンダ</t>
    </rPh>
    <rPh sb="23" eb="25">
      <t>マサユキ</t>
    </rPh>
    <rPh sb="26" eb="28">
      <t>カチョウ</t>
    </rPh>
    <rPh sb="29" eb="31">
      <t>カヤマ</t>
    </rPh>
    <rPh sb="32" eb="33">
      <t>ミキ</t>
    </rPh>
    <phoneticPr fontId="5"/>
  </si>
  <si>
    <t>○</t>
  </si>
  <si>
    <t>国土交通省</t>
  </si>
  <si>
    <t>7 都市再生・地域再生の推進
 25 都市再生・地域再生を推進する
8 都市・地域交通等の快適性、利便性の向上
 28 都市・地域における総合交通戦略を推進する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rPh sb="36" eb="38">
      <t>トシ</t>
    </rPh>
    <rPh sb="39" eb="41">
      <t>チイキ</t>
    </rPh>
    <rPh sb="41" eb="43">
      <t>コウツウ</t>
    </rPh>
    <rPh sb="43" eb="44">
      <t>トウ</t>
    </rPh>
    <rPh sb="45" eb="48">
      <t>カイテキセイ</t>
    </rPh>
    <rPh sb="49" eb="52">
      <t>リベンセイ</t>
    </rPh>
    <rPh sb="53" eb="55">
      <t>コウジョウ</t>
    </rPh>
    <rPh sb="60" eb="62">
      <t>トシ</t>
    </rPh>
    <rPh sb="63" eb="65">
      <t>チイキ</t>
    </rPh>
    <rPh sb="69" eb="71">
      <t>ソウゴウ</t>
    </rPh>
    <rPh sb="71" eb="73">
      <t>コウツウ</t>
    </rPh>
    <rPh sb="73" eb="75">
      <t>センリャク</t>
    </rPh>
    <rPh sb="76" eb="78">
      <t>スイシン</t>
    </rPh>
    <phoneticPr fontId="5"/>
  </si>
  <si>
    <t>土地区画整理法第121条、都市再生特別措置法第29条第1項、同法第71条第1項、民間都市開発の推進に関する特別措置法第4条第1項第6号、広域的地域活性化のための基盤整備に関する法律第15条第1項</t>
    <phoneticPr fontId="5"/>
  </si>
  <si>
    <t>防災・省エネまちづくり緊急促進事業補助金交付要綱、都市再生推進事業制度要綱・交付要綱、都市機能立地支援事業制度要綱・交付要綱、都市・地域交通戦略推進事業制度要綱・交付要綱</t>
    <phoneticPr fontId="5"/>
  </si>
  <si>
    <t>都市における土地の合理的かつ健全な高度利用と都市機能の更新・集積、公共交通の利用促進や人と環境に優しい交通の実現、大都市の国際競争力強化を図るため、各事業主体によるまちづくり関連事業を支援。</t>
    <phoneticPr fontId="5"/>
  </si>
  <si>
    <t>-</t>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</si>
  <si>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</si>
  <si>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</si>
  <si>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5"/>
  </si>
  <si>
    <t>百万円／箇所</t>
    <rPh sb="0" eb="2">
      <t>ヒャクマン</t>
    </rPh>
    <rPh sb="2" eb="3">
      <t>エン</t>
    </rPh>
    <rPh sb="4" eb="6">
      <t>カショ</t>
    </rPh>
    <phoneticPr fontId="5"/>
  </si>
  <si>
    <t>11,683/44</t>
    <phoneticPr fontId="5"/>
  </si>
  <si>
    <t>15,003/42</t>
    <phoneticPr fontId="5"/>
  </si>
  <si>
    <t>11,272/36</t>
    <phoneticPr fontId="5"/>
  </si>
  <si>
    <t>市街地再開発事業費補助</t>
    <rPh sb="0" eb="3">
      <t>シガイチ</t>
    </rPh>
    <rPh sb="3" eb="6">
      <t>サイカイハツ</t>
    </rPh>
    <rPh sb="6" eb="9">
      <t>ジギョウヒ</t>
    </rPh>
    <rPh sb="9" eb="11">
      <t>ホジョ</t>
    </rPh>
    <phoneticPr fontId="5"/>
  </si>
  <si>
    <t>都市再生推進事業費補助</t>
    <rPh sb="0" eb="2">
      <t>トシ</t>
    </rPh>
    <rPh sb="2" eb="4">
      <t>サイセイ</t>
    </rPh>
    <rPh sb="4" eb="6">
      <t>スイシン</t>
    </rPh>
    <rPh sb="6" eb="9">
      <t>ジギョウヒ</t>
    </rPh>
    <rPh sb="9" eb="11">
      <t>ホジョ</t>
    </rPh>
    <phoneticPr fontId="5"/>
  </si>
  <si>
    <t>都市機能立地支援事業費補助</t>
    <rPh sb="0" eb="2">
      <t>トシ</t>
    </rPh>
    <rPh sb="2" eb="4">
      <t>キノウ</t>
    </rPh>
    <rPh sb="4" eb="6">
      <t>リッチ</t>
    </rPh>
    <rPh sb="6" eb="8">
      <t>シエン</t>
    </rPh>
    <rPh sb="8" eb="11">
      <t>ジギョウヒ</t>
    </rPh>
    <rPh sb="11" eb="13">
      <t>ホジョ</t>
    </rPh>
    <phoneticPr fontId="5"/>
  </si>
  <si>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5"/>
  </si>
  <si>
    <t>都市開発事業調査費</t>
    <rPh sb="0" eb="2">
      <t>トシ</t>
    </rPh>
    <rPh sb="2" eb="4">
      <t>カイハツ</t>
    </rPh>
    <rPh sb="4" eb="6">
      <t>ジギョウ</t>
    </rPh>
    <rPh sb="6" eb="9">
      <t>チョウサヒ</t>
    </rPh>
    <phoneticPr fontId="5"/>
  </si>
  <si>
    <t>防災性能や省エネルギー性能の向上といった緊急的な政策課題に対応した質の高い施設建築物等の整備を支援する市街地再開発事業、公共交通の利用促進と人と環境に優しい交通の実現を支援する都市・地域交通戦略推進事業、まちの拠点となるエリアへの医療・商業等の都市機能施設の整備を支援する都市機能立地支援事業、大都市の国際競争力強化に向けた戦略的プロジェクトを支援する国際競争拠点都市整備事業など（詳細は別添のとおり）。
地方公共団体向け補助は、平成22年度から原則、社会資本整備総合交付金に移行。</t>
    <rPh sb="0" eb="2">
      <t>ボウサイ</t>
    </rPh>
    <rPh sb="2" eb="4">
      <t>セイノウ</t>
    </rPh>
    <rPh sb="5" eb="6">
      <t>ショウ</t>
    </rPh>
    <rPh sb="11" eb="13">
      <t>セイノウ</t>
    </rPh>
    <rPh sb="14" eb="16">
      <t>コウジョウ</t>
    </rPh>
    <rPh sb="20" eb="23">
      <t>キンキュウテキ</t>
    </rPh>
    <rPh sb="24" eb="26">
      <t>セイサク</t>
    </rPh>
    <rPh sb="26" eb="28">
      <t>カダイ</t>
    </rPh>
    <rPh sb="29" eb="31">
      <t>タイオウ</t>
    </rPh>
    <rPh sb="33" eb="34">
      <t>シツ</t>
    </rPh>
    <rPh sb="35" eb="36">
      <t>タカ</t>
    </rPh>
    <rPh sb="37" eb="39">
      <t>シセツ</t>
    </rPh>
    <rPh sb="39" eb="42">
      <t>ケンチクブツ</t>
    </rPh>
    <rPh sb="42" eb="43">
      <t>トウ</t>
    </rPh>
    <rPh sb="44" eb="46">
      <t>セイビ</t>
    </rPh>
    <rPh sb="47" eb="49">
      <t>シエン</t>
    </rPh>
    <rPh sb="105" eb="107">
      <t>キョテン</t>
    </rPh>
    <rPh sb="115" eb="117">
      <t>イリョウ</t>
    </rPh>
    <rPh sb="118" eb="120">
      <t>ショウギョウ</t>
    </rPh>
    <rPh sb="120" eb="121">
      <t>トウ</t>
    </rPh>
    <rPh sb="122" eb="124">
      <t>トシ</t>
    </rPh>
    <rPh sb="124" eb="126">
      <t>キノウ</t>
    </rPh>
    <rPh sb="126" eb="128">
      <t>シセツ</t>
    </rPh>
    <rPh sb="129" eb="131">
      <t>セイビ</t>
    </rPh>
    <rPh sb="132" eb="134">
      <t>シエン</t>
    </rPh>
    <rPh sb="136" eb="138">
      <t>トシ</t>
    </rPh>
    <rPh sb="138" eb="140">
      <t>キノウ</t>
    </rPh>
    <rPh sb="140" eb="142">
      <t>リッチ</t>
    </rPh>
    <rPh sb="142" eb="144">
      <t>シエン</t>
    </rPh>
    <rPh sb="144" eb="146">
      <t>ジギョウ</t>
    </rPh>
    <phoneticPr fontId="5"/>
  </si>
  <si>
    <t>A.（一財）計量計画研究所</t>
    <rPh sb="3" eb="4">
      <t>イチ</t>
    </rPh>
    <rPh sb="4" eb="5">
      <t>ザイ</t>
    </rPh>
    <rPh sb="6" eb="8">
      <t>ケイリョウ</t>
    </rPh>
    <rPh sb="8" eb="10">
      <t>ケイカク</t>
    </rPh>
    <rPh sb="10" eb="13">
      <t>ケンキュウジョ</t>
    </rPh>
    <phoneticPr fontId="5"/>
  </si>
  <si>
    <t>都市開発事業調査費</t>
    <rPh sb="0" eb="2">
      <t>トシ</t>
    </rPh>
    <rPh sb="2" eb="4">
      <t>カイハツ</t>
    </rPh>
    <rPh sb="4" eb="6">
      <t>ジギョウ</t>
    </rPh>
    <rPh sb="6" eb="9">
      <t>チョウサヒ</t>
    </rPh>
    <phoneticPr fontId="5"/>
  </si>
  <si>
    <t>流通業務団地の再整備等促進方策検討業務</t>
    <rPh sb="0" eb="2">
      <t>リュウツウ</t>
    </rPh>
    <rPh sb="2" eb="4">
      <t>ギョウム</t>
    </rPh>
    <rPh sb="4" eb="6">
      <t>ダンチ</t>
    </rPh>
    <rPh sb="7" eb="10">
      <t>サイセイビ</t>
    </rPh>
    <rPh sb="10" eb="11">
      <t>トウ</t>
    </rPh>
    <rPh sb="11" eb="13">
      <t>ソクシン</t>
    </rPh>
    <rPh sb="13" eb="15">
      <t>ホウサク</t>
    </rPh>
    <rPh sb="15" eb="17">
      <t>ケントウ</t>
    </rPh>
    <rPh sb="17" eb="19">
      <t>ギョウム</t>
    </rPh>
    <phoneticPr fontId="5"/>
  </si>
  <si>
    <t>都市機能集約地域の交通実態に関する調査業務</t>
    <rPh sb="0" eb="2">
      <t>トシ</t>
    </rPh>
    <rPh sb="2" eb="4">
      <t>キノウ</t>
    </rPh>
    <rPh sb="4" eb="6">
      <t>シュウヤク</t>
    </rPh>
    <rPh sb="6" eb="8">
      <t>チイキ</t>
    </rPh>
    <rPh sb="9" eb="11">
      <t>コウツウ</t>
    </rPh>
    <rPh sb="11" eb="13">
      <t>ジッタイ</t>
    </rPh>
    <rPh sb="14" eb="15">
      <t>カン</t>
    </rPh>
    <rPh sb="17" eb="19">
      <t>チョウサ</t>
    </rPh>
    <rPh sb="19" eb="21">
      <t>ギョウム</t>
    </rPh>
    <phoneticPr fontId="5"/>
  </si>
  <si>
    <t>大規模地震発生時における帰宅困難者対策の推進方策検討調査</t>
    <rPh sb="0" eb="3">
      <t>ダイキボ</t>
    </rPh>
    <rPh sb="3" eb="5">
      <t>ジシン</t>
    </rPh>
    <rPh sb="5" eb="8">
      <t>ハッセイジ</t>
    </rPh>
    <rPh sb="12" eb="14">
      <t>キタク</t>
    </rPh>
    <rPh sb="14" eb="17">
      <t>コンナンシャ</t>
    </rPh>
    <rPh sb="17" eb="19">
      <t>タイサク</t>
    </rPh>
    <rPh sb="20" eb="22">
      <t>スイシン</t>
    </rPh>
    <rPh sb="22" eb="24">
      <t>ホウサク</t>
    </rPh>
    <rPh sb="24" eb="26">
      <t>ケントウ</t>
    </rPh>
    <rPh sb="26" eb="28">
      <t>チョウサ</t>
    </rPh>
    <phoneticPr fontId="5"/>
  </si>
  <si>
    <t>都市機能の集積状況に係る調査分析業務</t>
    <rPh sb="0" eb="2">
      <t>トシ</t>
    </rPh>
    <rPh sb="2" eb="4">
      <t>キノウ</t>
    </rPh>
    <rPh sb="5" eb="7">
      <t>シュウセキ</t>
    </rPh>
    <rPh sb="7" eb="9">
      <t>ジョウキョウ</t>
    </rPh>
    <rPh sb="10" eb="11">
      <t>カカ</t>
    </rPh>
    <rPh sb="12" eb="14">
      <t>チョウサ</t>
    </rPh>
    <rPh sb="14" eb="16">
      <t>ブンセキ</t>
    </rPh>
    <rPh sb="16" eb="18">
      <t>ギョウム</t>
    </rPh>
    <phoneticPr fontId="5"/>
  </si>
  <si>
    <t>地下街の防災対策推進に関する検討調査業務</t>
    <rPh sb="0" eb="3">
      <t>チカガイ</t>
    </rPh>
    <rPh sb="4" eb="6">
      <t>ボウサイ</t>
    </rPh>
    <rPh sb="6" eb="8">
      <t>タイサク</t>
    </rPh>
    <rPh sb="8" eb="10">
      <t>スイシン</t>
    </rPh>
    <rPh sb="11" eb="12">
      <t>カン</t>
    </rPh>
    <rPh sb="14" eb="16">
      <t>ケントウ</t>
    </rPh>
    <rPh sb="16" eb="18">
      <t>チョウサ</t>
    </rPh>
    <rPh sb="18" eb="20">
      <t>ギョウム</t>
    </rPh>
    <phoneticPr fontId="5"/>
  </si>
  <si>
    <t>C.（公財）都市づくりパブリックデザインセンター</t>
    <rPh sb="3" eb="4">
      <t>コウ</t>
    </rPh>
    <rPh sb="4" eb="5">
      <t>ザイ</t>
    </rPh>
    <rPh sb="6" eb="8">
      <t>トシ</t>
    </rPh>
    <phoneticPr fontId="5"/>
  </si>
  <si>
    <t>B.地下街の防災対策推進に関する
検討調査業務共同提案体</t>
    <rPh sb="2" eb="5">
      <t>チカガイ</t>
    </rPh>
    <rPh sb="6" eb="8">
      <t>ボウサイ</t>
    </rPh>
    <rPh sb="8" eb="10">
      <t>タイサク</t>
    </rPh>
    <rPh sb="10" eb="12">
      <t>スイシン</t>
    </rPh>
    <rPh sb="13" eb="14">
      <t>カン</t>
    </rPh>
    <rPh sb="17" eb="19">
      <t>ケントウ</t>
    </rPh>
    <rPh sb="19" eb="21">
      <t>チョウサ</t>
    </rPh>
    <rPh sb="21" eb="23">
      <t>ギョウム</t>
    </rPh>
    <rPh sb="23" eb="25">
      <t>キョウドウ</t>
    </rPh>
    <rPh sb="25" eb="27">
      <t>テイアン</t>
    </rPh>
    <rPh sb="27" eb="28">
      <t>カラダ</t>
    </rPh>
    <phoneticPr fontId="5"/>
  </si>
  <si>
    <t>健康・医療・福祉のまちづくりの推進に関する検討業務</t>
    <rPh sb="0" eb="2">
      <t>ケンコウ</t>
    </rPh>
    <rPh sb="3" eb="5">
      <t>イリョウ</t>
    </rPh>
    <rPh sb="6" eb="8">
      <t>フクシ</t>
    </rPh>
    <rPh sb="15" eb="17">
      <t>スイシン</t>
    </rPh>
    <rPh sb="18" eb="19">
      <t>カン</t>
    </rPh>
    <rPh sb="21" eb="23">
      <t>ケントウ</t>
    </rPh>
    <rPh sb="23" eb="25">
      <t>ギョウム</t>
    </rPh>
    <phoneticPr fontId="5"/>
  </si>
  <si>
    <t>広場等の空間評価に関する調査業務</t>
    <rPh sb="0" eb="2">
      <t>ヒロバ</t>
    </rPh>
    <rPh sb="2" eb="3">
      <t>トウ</t>
    </rPh>
    <rPh sb="4" eb="6">
      <t>クウカン</t>
    </rPh>
    <rPh sb="6" eb="8">
      <t>ヒョウカ</t>
    </rPh>
    <rPh sb="9" eb="10">
      <t>カン</t>
    </rPh>
    <rPh sb="12" eb="14">
      <t>チョウサ</t>
    </rPh>
    <rPh sb="14" eb="16">
      <t>ギョウム</t>
    </rPh>
    <phoneticPr fontId="5"/>
  </si>
  <si>
    <t>D.スペースシンタックス・ジャパン（株）</t>
    <rPh sb="18" eb="19">
      <t>カブ</t>
    </rPh>
    <phoneticPr fontId="5"/>
  </si>
  <si>
    <t>E.国際開発コンサルタンツ・日本交通計画協会
設計共同体</t>
    <rPh sb="2" eb="4">
      <t>コクサイ</t>
    </rPh>
    <rPh sb="4" eb="6">
      <t>カイハツ</t>
    </rPh>
    <rPh sb="14" eb="16">
      <t>ニホン</t>
    </rPh>
    <rPh sb="16" eb="18">
      <t>コウツウ</t>
    </rPh>
    <rPh sb="18" eb="20">
      <t>ケイカク</t>
    </rPh>
    <rPh sb="20" eb="22">
      <t>キョウカイ</t>
    </rPh>
    <rPh sb="23" eb="25">
      <t>セッケイ</t>
    </rPh>
    <rPh sb="25" eb="27">
      <t>キョウドウ</t>
    </rPh>
    <rPh sb="27" eb="28">
      <t>タイ</t>
    </rPh>
    <phoneticPr fontId="5"/>
  </si>
  <si>
    <t>都市開発に伴う歩行者交通に関する情報収集業務</t>
    <rPh sb="0" eb="2">
      <t>トシ</t>
    </rPh>
    <rPh sb="2" eb="4">
      <t>カイハツ</t>
    </rPh>
    <rPh sb="5" eb="6">
      <t>トモナ</t>
    </rPh>
    <rPh sb="7" eb="10">
      <t>ホコウシャ</t>
    </rPh>
    <rPh sb="10" eb="12">
      <t>コウツウ</t>
    </rPh>
    <rPh sb="13" eb="14">
      <t>カン</t>
    </rPh>
    <rPh sb="16" eb="18">
      <t>ジョウホウ</t>
    </rPh>
    <rPh sb="18" eb="20">
      <t>シュウシュウ</t>
    </rPh>
    <rPh sb="20" eb="22">
      <t>ギョウム</t>
    </rPh>
    <phoneticPr fontId="5"/>
  </si>
  <si>
    <t>F.札幌市</t>
    <rPh sb="2" eb="5">
      <t>サッポロシ</t>
    </rPh>
    <phoneticPr fontId="5"/>
  </si>
  <si>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</si>
  <si>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</si>
  <si>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G. （独）都市再生機構</t>
    <rPh sb="4" eb="5">
      <t>ドク</t>
    </rPh>
    <rPh sb="6" eb="8">
      <t>トシ</t>
    </rPh>
    <rPh sb="8" eb="10">
      <t>サイセイ</t>
    </rPh>
    <rPh sb="10" eb="12">
      <t>キコウ</t>
    </rPh>
    <phoneticPr fontId="5"/>
  </si>
  <si>
    <t>H.（一財）民間都市開発推進機構</t>
    <rPh sb="3" eb="4">
      <t>イチ</t>
    </rPh>
    <rPh sb="4" eb="5">
      <t>ザイ</t>
    </rPh>
    <rPh sb="6" eb="8">
      <t>ミンカン</t>
    </rPh>
    <rPh sb="8" eb="10">
      <t>トシ</t>
    </rPh>
    <rPh sb="10" eb="12">
      <t>カイハツ</t>
    </rPh>
    <rPh sb="12" eb="14">
      <t>スイシン</t>
    </rPh>
    <rPh sb="14" eb="16">
      <t>キコウ</t>
    </rPh>
    <phoneticPr fontId="5"/>
  </si>
  <si>
    <t>都市再生推進事業（民間事業者が行う都市開発プロジェクトに対する支援）</t>
    <rPh sb="0" eb="2">
      <t>トシ</t>
    </rPh>
    <rPh sb="2" eb="4">
      <t>サイセイ</t>
    </rPh>
    <rPh sb="4" eb="6">
      <t>スイシン</t>
    </rPh>
    <rPh sb="6" eb="8">
      <t>ジギョウ</t>
    </rPh>
    <rPh sb="9" eb="11">
      <t>ミンカン</t>
    </rPh>
    <rPh sb="11" eb="14">
      <t>ジギョウシャ</t>
    </rPh>
    <rPh sb="15" eb="16">
      <t>オコナ</t>
    </rPh>
    <rPh sb="17" eb="19">
      <t>トシ</t>
    </rPh>
    <rPh sb="19" eb="21">
      <t>カイハツ</t>
    </rPh>
    <rPh sb="28" eb="29">
      <t>タイ</t>
    </rPh>
    <rPh sb="31" eb="33">
      <t>シエン</t>
    </rPh>
    <phoneticPr fontId="5"/>
  </si>
  <si>
    <t>I.六本木三丁目東地区市街地再開発組合</t>
    <rPh sb="2" eb="5">
      <t>ロッポンギ</t>
    </rPh>
    <rPh sb="5" eb="8">
      <t>サンチョウメ</t>
    </rPh>
    <rPh sb="8" eb="9">
      <t>ヒガシ</t>
    </rPh>
    <rPh sb="9" eb="11">
      <t>チク</t>
    </rPh>
    <rPh sb="11" eb="14">
      <t>シガイチ</t>
    </rPh>
    <rPh sb="14" eb="17">
      <t>サイカイハツ</t>
    </rPh>
    <rPh sb="17" eb="19">
      <t>クミアイ</t>
    </rPh>
    <phoneticPr fontId="5"/>
  </si>
  <si>
    <t>市街地再開発事業費補助</t>
    <rPh sb="0" eb="3">
      <t>シガイチ</t>
    </rPh>
    <rPh sb="3" eb="6">
      <t>サイカイハツ</t>
    </rPh>
    <rPh sb="6" eb="9">
      <t>ジギョウヒ</t>
    </rPh>
    <rPh sb="9" eb="11">
      <t>ホジョ</t>
    </rPh>
    <phoneticPr fontId="5"/>
  </si>
  <si>
    <t>J.森本組株式会社</t>
    <rPh sb="2" eb="4">
      <t>モリモト</t>
    </rPh>
    <rPh sb="4" eb="5">
      <t>クミ</t>
    </rPh>
    <rPh sb="5" eb="7">
      <t>カブシキ</t>
    </rPh>
    <rPh sb="7" eb="9">
      <t>カイシャ</t>
    </rPh>
    <phoneticPr fontId="5"/>
  </si>
  <si>
    <t>都市再生推進事業（工事の実施）</t>
    <rPh sb="0" eb="2">
      <t>トシ</t>
    </rPh>
    <rPh sb="2" eb="4">
      <t>サイセイ</t>
    </rPh>
    <rPh sb="4" eb="6">
      <t>スイシン</t>
    </rPh>
    <rPh sb="6" eb="8">
      <t>ジギョウ</t>
    </rPh>
    <rPh sb="9" eb="11">
      <t>コウジ</t>
    </rPh>
    <rPh sb="12" eb="14">
      <t>ジッシ</t>
    </rPh>
    <phoneticPr fontId="5"/>
  </si>
  <si>
    <t>（一財）計量計画研究所</t>
    <rPh sb="1" eb="2">
      <t>イチ</t>
    </rPh>
    <rPh sb="2" eb="3">
      <t>ザイ</t>
    </rPh>
    <rPh sb="4" eb="6">
      <t>ケイリョウ</t>
    </rPh>
    <rPh sb="6" eb="8">
      <t>ケイカク</t>
    </rPh>
    <rPh sb="8" eb="11">
      <t>ケンキュウジョ</t>
    </rPh>
    <phoneticPr fontId="5"/>
  </si>
  <si>
    <t>（株）日建設計総合研究所</t>
    <rPh sb="1" eb="2">
      <t>カブ</t>
    </rPh>
    <rPh sb="3" eb="4">
      <t>ニチ</t>
    </rPh>
    <rPh sb="5" eb="7">
      <t>セッケイ</t>
    </rPh>
    <rPh sb="7" eb="9">
      <t>ソウゴウ</t>
    </rPh>
    <rPh sb="9" eb="12">
      <t>ケンキュウジョ</t>
    </rPh>
    <phoneticPr fontId="5"/>
  </si>
  <si>
    <t>災害時の事業継続を踏まえたエネルギーの面的利用検討業務</t>
    <rPh sb="0" eb="3">
      <t>サイガイジ</t>
    </rPh>
    <rPh sb="4" eb="6">
      <t>ジギョウ</t>
    </rPh>
    <rPh sb="6" eb="8">
      <t>ケイゾク</t>
    </rPh>
    <rPh sb="9" eb="10">
      <t>フ</t>
    </rPh>
    <rPh sb="19" eb="21">
      <t>メンテキ</t>
    </rPh>
    <rPh sb="21" eb="23">
      <t>リヨウ</t>
    </rPh>
    <rPh sb="23" eb="25">
      <t>ケントウ</t>
    </rPh>
    <rPh sb="25" eb="27">
      <t>ギョウム</t>
    </rPh>
    <phoneticPr fontId="5"/>
  </si>
  <si>
    <t>補助金に依存しない自立的・継続的な公民連携まちづくり活動の更なる展開を図るための基礎的調査</t>
    <rPh sb="0" eb="3">
      <t>ホジョキン</t>
    </rPh>
    <rPh sb="4" eb="6">
      <t>イゾン</t>
    </rPh>
    <rPh sb="9" eb="12">
      <t>ジリツテキ</t>
    </rPh>
    <rPh sb="13" eb="16">
      <t>ケイゾクテキ</t>
    </rPh>
    <rPh sb="17" eb="19">
      <t>コウミン</t>
    </rPh>
    <rPh sb="19" eb="21">
      <t>レンケイ</t>
    </rPh>
    <rPh sb="26" eb="28">
      <t>カツドウ</t>
    </rPh>
    <rPh sb="29" eb="30">
      <t>サラ</t>
    </rPh>
    <rPh sb="32" eb="34">
      <t>テンカイ</t>
    </rPh>
    <rPh sb="35" eb="36">
      <t>ハカ</t>
    </rPh>
    <rPh sb="40" eb="43">
      <t>キソテキ</t>
    </rPh>
    <rPh sb="43" eb="45">
      <t>チョウサ</t>
    </rPh>
    <phoneticPr fontId="5"/>
  </si>
  <si>
    <t>平成26年度ビックデータを活用した都市防災対策推進検討調査</t>
    <rPh sb="0" eb="2">
      <t>ヘイセイ</t>
    </rPh>
    <rPh sb="4" eb="6">
      <t>ネンド</t>
    </rPh>
    <rPh sb="13" eb="15">
      <t>カツヨウ</t>
    </rPh>
    <rPh sb="17" eb="19">
      <t>トシ</t>
    </rPh>
    <rPh sb="19" eb="21">
      <t>ボウサイ</t>
    </rPh>
    <rPh sb="21" eb="23">
      <t>タイサク</t>
    </rPh>
    <rPh sb="23" eb="25">
      <t>スイシン</t>
    </rPh>
    <rPh sb="25" eb="27">
      <t>ケントウ</t>
    </rPh>
    <rPh sb="27" eb="29">
      <t>チョウサ</t>
    </rPh>
    <phoneticPr fontId="5"/>
  </si>
  <si>
    <t>（株）ＵＲリンケージ</t>
    <rPh sb="1" eb="2">
      <t>カブ</t>
    </rPh>
    <phoneticPr fontId="5"/>
  </si>
  <si>
    <t>都市機能立地支援事業・都市再構築戦略事業の事業効果検討業務</t>
    <rPh sb="0" eb="2">
      <t>トシ</t>
    </rPh>
    <rPh sb="2" eb="4">
      <t>キノウ</t>
    </rPh>
    <rPh sb="4" eb="6">
      <t>リッチ</t>
    </rPh>
    <rPh sb="6" eb="8">
      <t>シエン</t>
    </rPh>
    <rPh sb="8" eb="10">
      <t>ジギョウ</t>
    </rPh>
    <rPh sb="11" eb="13">
      <t>トシ</t>
    </rPh>
    <rPh sb="13" eb="16">
      <t>サイコウチク</t>
    </rPh>
    <rPh sb="16" eb="18">
      <t>センリャク</t>
    </rPh>
    <rPh sb="18" eb="20">
      <t>ジギョウ</t>
    </rPh>
    <rPh sb="21" eb="23">
      <t>ジギョウ</t>
    </rPh>
    <rPh sb="23" eb="25">
      <t>コウカ</t>
    </rPh>
    <rPh sb="25" eb="27">
      <t>ケントウ</t>
    </rPh>
    <rPh sb="27" eb="29">
      <t>ギョウム</t>
    </rPh>
    <phoneticPr fontId="5"/>
  </si>
  <si>
    <t>（株）三菱総合研究所</t>
    <rPh sb="1" eb="2">
      <t>カブ</t>
    </rPh>
    <rPh sb="3" eb="5">
      <t>ミツビシ</t>
    </rPh>
    <rPh sb="5" eb="7">
      <t>ソウゴウ</t>
    </rPh>
    <rPh sb="7" eb="10">
      <t>ケンキュウジョ</t>
    </rPh>
    <phoneticPr fontId="5"/>
  </si>
  <si>
    <t>沿線まちづくりの推進方策に関する検討業務</t>
    <rPh sb="0" eb="2">
      <t>エンセン</t>
    </rPh>
    <rPh sb="8" eb="10">
      <t>スイシン</t>
    </rPh>
    <rPh sb="10" eb="12">
      <t>ホウサク</t>
    </rPh>
    <rPh sb="13" eb="14">
      <t>カン</t>
    </rPh>
    <rPh sb="16" eb="18">
      <t>ケントウ</t>
    </rPh>
    <rPh sb="18" eb="20">
      <t>ギョウム</t>
    </rPh>
    <phoneticPr fontId="5"/>
  </si>
  <si>
    <t>（株）都市環境研究所</t>
    <rPh sb="1" eb="2">
      <t>カブ</t>
    </rPh>
    <rPh sb="3" eb="5">
      <t>トシ</t>
    </rPh>
    <rPh sb="5" eb="7">
      <t>カンキョウ</t>
    </rPh>
    <rPh sb="7" eb="10">
      <t>ケンキュウジョ</t>
    </rPh>
    <phoneticPr fontId="5"/>
  </si>
  <si>
    <t>都市空間の魅力増進の推進体制に係る基礎的調査</t>
    <rPh sb="0" eb="4">
      <t>トシクウカン</t>
    </rPh>
    <rPh sb="5" eb="7">
      <t>ミリョク</t>
    </rPh>
    <rPh sb="7" eb="9">
      <t>ゾウシン</t>
    </rPh>
    <rPh sb="10" eb="12">
      <t>スイシン</t>
    </rPh>
    <rPh sb="12" eb="14">
      <t>タイセイ</t>
    </rPh>
    <rPh sb="15" eb="16">
      <t>カカ</t>
    </rPh>
    <rPh sb="17" eb="20">
      <t>キソテキ</t>
    </rPh>
    <rPh sb="20" eb="22">
      <t>チョウサ</t>
    </rPh>
    <phoneticPr fontId="5"/>
  </si>
  <si>
    <t>都市開発事業における景観形成コストの評価等に関する方策検討調査</t>
    <rPh sb="0" eb="2">
      <t>トシ</t>
    </rPh>
    <rPh sb="2" eb="4">
      <t>カイハツ</t>
    </rPh>
    <rPh sb="4" eb="6">
      <t>ジギョウ</t>
    </rPh>
    <rPh sb="10" eb="12">
      <t>ケイカン</t>
    </rPh>
    <rPh sb="12" eb="14">
      <t>ケイセイ</t>
    </rPh>
    <rPh sb="18" eb="20">
      <t>ヒョウカ</t>
    </rPh>
    <rPh sb="20" eb="21">
      <t>トウ</t>
    </rPh>
    <rPh sb="22" eb="23">
      <t>カン</t>
    </rPh>
    <rPh sb="25" eb="27">
      <t>ホウサク</t>
    </rPh>
    <rPh sb="27" eb="29">
      <t>ケントウ</t>
    </rPh>
    <rPh sb="29" eb="31">
      <t>チョウサ</t>
    </rPh>
    <phoneticPr fontId="5"/>
  </si>
  <si>
    <t>（一財）日本不動産研究所</t>
    <rPh sb="1" eb="2">
      <t>イチ</t>
    </rPh>
    <rPh sb="2" eb="3">
      <t>ザイ</t>
    </rPh>
    <rPh sb="4" eb="6">
      <t>ニホン</t>
    </rPh>
    <rPh sb="6" eb="9">
      <t>フドウサン</t>
    </rPh>
    <rPh sb="9" eb="12">
      <t>ケンキュウジョ</t>
    </rPh>
    <phoneticPr fontId="5"/>
  </si>
  <si>
    <t>特定都市再生緊急整備地域等における都市開発事業の事業収支等の時系列分析に係る調査</t>
    <rPh sb="0" eb="2">
      <t>トクテイ</t>
    </rPh>
    <rPh sb="2" eb="4">
      <t>トシ</t>
    </rPh>
    <rPh sb="4" eb="6">
      <t>サイセイ</t>
    </rPh>
    <rPh sb="6" eb="8">
      <t>キンキュウ</t>
    </rPh>
    <rPh sb="8" eb="10">
      <t>セイビ</t>
    </rPh>
    <rPh sb="10" eb="12">
      <t>チイキ</t>
    </rPh>
    <rPh sb="12" eb="13">
      <t>トウ</t>
    </rPh>
    <rPh sb="17" eb="19">
      <t>トシ</t>
    </rPh>
    <rPh sb="19" eb="21">
      <t>カイハツ</t>
    </rPh>
    <rPh sb="21" eb="23">
      <t>ジギョウ</t>
    </rPh>
    <rPh sb="24" eb="26">
      <t>ジギョウ</t>
    </rPh>
    <rPh sb="26" eb="28">
      <t>シュウシ</t>
    </rPh>
    <rPh sb="28" eb="29">
      <t>トウ</t>
    </rPh>
    <rPh sb="30" eb="33">
      <t>ジケイレツ</t>
    </rPh>
    <rPh sb="33" eb="35">
      <t>ブンセキ</t>
    </rPh>
    <rPh sb="36" eb="37">
      <t>カカ</t>
    </rPh>
    <rPh sb="38" eb="40">
      <t>チョウサ</t>
    </rPh>
    <phoneticPr fontId="5"/>
  </si>
  <si>
    <t>（一社）日本公園緑地協会</t>
    <phoneticPr fontId="5"/>
  </si>
  <si>
    <t>子育て支援・高齢社会への対応等に資する公園緑地の活用方策検討調査</t>
    <phoneticPr fontId="5"/>
  </si>
  <si>
    <t>玉野総合コンサルタント(株)</t>
    <phoneticPr fontId="5"/>
  </si>
  <si>
    <t>区画整理事業における立体換地制度等の活用方策検討業務</t>
    <phoneticPr fontId="5"/>
  </si>
  <si>
    <t>（株）片平エンジニアリング</t>
    <phoneticPr fontId="5"/>
  </si>
  <si>
    <t>市町村による「まちづくり」における関連施策の連携執行状況調査</t>
    <phoneticPr fontId="5"/>
  </si>
  <si>
    <t>B.企画競争共同提案体（９者）　※下記の「入札者数」の欄には、「企画提案書提出者数」を記載【随意契約（企画競争入札）】</t>
    <rPh sb="2" eb="4">
      <t>キカク</t>
    </rPh>
    <rPh sb="4" eb="6">
      <t>キョウソウ</t>
    </rPh>
    <rPh sb="6" eb="8">
      <t>キョウドウ</t>
    </rPh>
    <rPh sb="8" eb="10">
      <t>テイアン</t>
    </rPh>
    <rPh sb="10" eb="11">
      <t>カラダ</t>
    </rPh>
    <phoneticPr fontId="5"/>
  </si>
  <si>
    <t>地下街の防災対策推進に関する検討調査業務共同提案体</t>
    <phoneticPr fontId="5"/>
  </si>
  <si>
    <t>地下街の防災対策推進に関する検討調査業務</t>
    <phoneticPr fontId="5"/>
  </si>
  <si>
    <t>民間施設も含めた公共的空間の活用による安全性等諸機能の確保方策検討業務共同提案体</t>
    <phoneticPr fontId="5"/>
  </si>
  <si>
    <t>民間施設も含めた公共的空間の活用による安全性等諸機能の確保方策検討業務</t>
    <phoneticPr fontId="5"/>
  </si>
  <si>
    <t>今日の課題に対応した既成市街地の再整備のための市街地再開発事業制度のあり方検討業務共同提案体</t>
    <phoneticPr fontId="5"/>
  </si>
  <si>
    <t>今日の課題に対応した既成市街地の再整備のための市街地再開発事業制度のあり方検討業務</t>
    <phoneticPr fontId="5"/>
  </si>
  <si>
    <t>土地区画整理事業制度あり方検討共同提案体</t>
    <phoneticPr fontId="5"/>
  </si>
  <si>
    <t>今日の課題に対応した既成市街地の再整備のための土地区画整理事業制度のあり方検討業務</t>
    <phoneticPr fontId="5"/>
  </si>
  <si>
    <t>新たな都市基盤の整備・管理手法及び海外への情報発信方策に係る検討調査共同提案体</t>
    <phoneticPr fontId="5"/>
  </si>
  <si>
    <t>新たな都市基盤の整備・管理手法及び海外への情報発信方策に係る検討調査</t>
    <phoneticPr fontId="5"/>
  </si>
  <si>
    <t>国際競争力強化にむけた地域特性をふまえたリニア中央新幹線駅周辺整備に関する検討業務共同提案体</t>
    <phoneticPr fontId="5"/>
  </si>
  <si>
    <t>国際競争力強化にむけた地域特性をふまえたリニア中央新幹線駅周辺整備に関する検討業務</t>
    <phoneticPr fontId="5"/>
  </si>
  <si>
    <t>連続立体交差事業と一体的に実施する駅周辺整備のあり方に関する検討業務共同提案体</t>
    <phoneticPr fontId="5"/>
  </si>
  <si>
    <t>連続立体交差事業と一体的に実施する駅周辺整備のあり方に関する検討業務</t>
    <phoneticPr fontId="5"/>
  </si>
  <si>
    <t>既成市街地の街区再編による都市機能更新検討調査業務共同提案体</t>
    <phoneticPr fontId="5"/>
  </si>
  <si>
    <t>既成市街地の街区再編による都市機能更新検討調査業務</t>
    <phoneticPr fontId="5"/>
  </si>
  <si>
    <t>東日本大震災津波被災市町村における市街地整備事業調査共同提案体</t>
    <phoneticPr fontId="5"/>
  </si>
  <si>
    <t>東日本大震災の津波により被災した市町村における市街地整備事業の調査業務</t>
    <phoneticPr fontId="5"/>
  </si>
  <si>
    <t>C.（公財）都市づくりパブリックデザインセンター　※下記の「入札者数」の欄には、「企画提案書提出者数」を記載【随意契約（企画競争入札）】</t>
    <rPh sb="3" eb="4">
      <t>コウ</t>
    </rPh>
    <rPh sb="4" eb="5">
      <t>ザイ</t>
    </rPh>
    <rPh sb="6" eb="8">
      <t>トシ</t>
    </rPh>
    <phoneticPr fontId="5"/>
  </si>
  <si>
    <t>（公財）都市づくりパブリックデザインセンター</t>
    <phoneticPr fontId="5"/>
  </si>
  <si>
    <t>健康・医療・福祉のまちづくりの推進に関する検討業務</t>
    <phoneticPr fontId="5"/>
  </si>
  <si>
    <t>スペースシンタックス・ジャパン（株）</t>
    <phoneticPr fontId="5"/>
  </si>
  <si>
    <t>広場等の空間評価に関する調査業務</t>
    <phoneticPr fontId="5"/>
  </si>
  <si>
    <t>（株）エイト日本技術開発</t>
    <phoneticPr fontId="5"/>
  </si>
  <si>
    <t>平成２６年度　防災・減災まちづくり検討業務</t>
    <phoneticPr fontId="5"/>
  </si>
  <si>
    <t>(株)日本海コンサルタント</t>
    <phoneticPr fontId="5"/>
  </si>
  <si>
    <t>北陸地方における地方都市再生に向けた整備等に関する調査業務</t>
    <phoneticPr fontId="5"/>
  </si>
  <si>
    <t>（株）建設技術研究所</t>
    <phoneticPr fontId="5"/>
  </si>
  <si>
    <t>関東地方における都市集約化に関する検討業務</t>
    <phoneticPr fontId="5"/>
  </si>
  <si>
    <t>(株）ドーコン</t>
    <phoneticPr fontId="5"/>
  </si>
  <si>
    <t>北海道の都市再生まちづくり検討業務</t>
    <phoneticPr fontId="5"/>
  </si>
  <si>
    <t>(株）福山コンサルタント</t>
    <phoneticPr fontId="5"/>
  </si>
  <si>
    <t>中国地方における集約型まちづくり検討業務</t>
    <phoneticPr fontId="5"/>
  </si>
  <si>
    <t>（株）エイト日本技術開発中部支社</t>
    <phoneticPr fontId="5"/>
  </si>
  <si>
    <t>平成２６年度地震・津波災害に強いまちづくり計画支援業務</t>
    <phoneticPr fontId="5"/>
  </si>
  <si>
    <t>（株）ケー・シー・エス　沖縄支社</t>
    <phoneticPr fontId="5"/>
  </si>
  <si>
    <t>平成２６年度　まちづくりと一体となった駐車対策検討業務</t>
    <phoneticPr fontId="5"/>
  </si>
  <si>
    <t>(一財)計量計画研究所　東北事務所</t>
    <phoneticPr fontId="5"/>
  </si>
  <si>
    <t>東北地方における地方都市の再構築に向けた方策検討業務</t>
    <phoneticPr fontId="5"/>
  </si>
  <si>
    <t>(一社)近畿建設協会</t>
    <phoneticPr fontId="5"/>
  </si>
  <si>
    <t>都市整備施策関連データ整理作業</t>
    <phoneticPr fontId="5"/>
  </si>
  <si>
    <t>アオヤギ株式会社</t>
    <phoneticPr fontId="5"/>
  </si>
  <si>
    <t>九州地方整備局管内都市整備地図更新作業</t>
    <phoneticPr fontId="5"/>
  </si>
  <si>
    <t>E.国際開発コンサルタンツ・日本交通計画協会設計共同体</t>
    <phoneticPr fontId="5"/>
  </si>
  <si>
    <t>国際開発コンサルタンツ・日本交通計画協会設計共同体</t>
    <phoneticPr fontId="5"/>
  </si>
  <si>
    <t>都市開発に伴う歩行者交通に関する情報収集業務</t>
    <phoneticPr fontId="5"/>
  </si>
  <si>
    <t>随意契約(簡易公募型プロポーザル)</t>
    <rPh sb="0" eb="2">
      <t>ズイイ</t>
    </rPh>
    <rPh sb="2" eb="4">
      <t>ケイヤク</t>
    </rPh>
    <rPh sb="5" eb="7">
      <t>カンイ</t>
    </rPh>
    <rPh sb="7" eb="10">
      <t>コウボガタ</t>
    </rPh>
    <phoneticPr fontId="5"/>
  </si>
  <si>
    <t>F.地方公共団体（７者）</t>
    <rPh sb="2" eb="4">
      <t>チホウ</t>
    </rPh>
    <rPh sb="4" eb="6">
      <t>コウキョウ</t>
    </rPh>
    <rPh sb="6" eb="8">
      <t>ダンタイ</t>
    </rPh>
    <rPh sb="10" eb="11">
      <t>モノ</t>
    </rPh>
    <phoneticPr fontId="5"/>
  </si>
  <si>
    <t>札幌市</t>
    <rPh sb="0" eb="3">
      <t>サッポロシ</t>
    </rPh>
    <phoneticPr fontId="5"/>
  </si>
  <si>
    <t>名古屋市</t>
    <rPh sb="0" eb="4">
      <t>ナゴヤシ</t>
    </rPh>
    <phoneticPr fontId="5"/>
  </si>
  <si>
    <t>東京都</t>
    <rPh sb="0" eb="3">
      <t>トウキョウト</t>
    </rPh>
    <phoneticPr fontId="5"/>
  </si>
  <si>
    <t>福岡市</t>
    <rPh sb="0" eb="3">
      <t>フクオカシ</t>
    </rPh>
    <phoneticPr fontId="5"/>
  </si>
  <si>
    <t>東京都渋谷区</t>
    <rPh sb="0" eb="3">
      <t>トウキョウト</t>
    </rPh>
    <rPh sb="3" eb="6">
      <t>シブヤク</t>
    </rPh>
    <phoneticPr fontId="5"/>
  </si>
  <si>
    <t>横浜市</t>
    <rPh sb="0" eb="3">
      <t>ヨコハマシ</t>
    </rPh>
    <phoneticPr fontId="5"/>
  </si>
  <si>
    <t>大阪市</t>
    <rPh sb="0" eb="3">
      <t>オオサカシ</t>
    </rPh>
    <phoneticPr fontId="5"/>
  </si>
  <si>
    <t>－</t>
    <phoneticPr fontId="5"/>
  </si>
  <si>
    <t>G.（独）都市再生機構</t>
    <rPh sb="3" eb="4">
      <t>ドク</t>
    </rPh>
    <rPh sb="5" eb="7">
      <t>トシ</t>
    </rPh>
    <rPh sb="7" eb="9">
      <t>サイセイ</t>
    </rPh>
    <rPh sb="9" eb="11">
      <t>キコウ</t>
    </rPh>
    <phoneticPr fontId="5"/>
  </si>
  <si>
    <t>（独）都市再生機構</t>
    <rPh sb="1" eb="2">
      <t>ドク</t>
    </rPh>
    <rPh sb="3" eb="5">
      <t>トシ</t>
    </rPh>
    <rPh sb="5" eb="7">
      <t>サイセイ</t>
    </rPh>
    <rPh sb="7" eb="9">
      <t>キコウ</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</si>
  <si>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</si>
  <si>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六本木三丁目東地区市街地再開発組合</t>
    <phoneticPr fontId="5"/>
  </si>
  <si>
    <t>北品川五丁目第１地区市街地再開発組合</t>
    <phoneticPr fontId="5"/>
  </si>
  <si>
    <t>目黒駅前地区市街地再開発組合</t>
    <phoneticPr fontId="5"/>
  </si>
  <si>
    <t>京橋二丁目西地区市街地再開発組合</t>
    <phoneticPr fontId="5"/>
  </si>
  <si>
    <t>府中駅南口第一地区市街地再開発組合</t>
    <phoneticPr fontId="5"/>
  </si>
  <si>
    <t>糀谷駅前地区市街地再開発組合</t>
    <phoneticPr fontId="5"/>
  </si>
  <si>
    <t>京成曳舟駅前東第三地区市街地再開発組合</t>
    <phoneticPr fontId="5"/>
  </si>
  <si>
    <t>大和駅東側第４地区市街地再開発組合</t>
    <phoneticPr fontId="5"/>
  </si>
  <si>
    <t>大滝町二丁目地区市街地再開発組合</t>
    <phoneticPr fontId="5"/>
  </si>
  <si>
    <t>柏駅東口D街区第一地区市街地再開発組合</t>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</si>
  <si>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</si>
  <si>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D.民間団体（１１者）</t>
    <rPh sb="2" eb="4">
      <t>ミンカン</t>
    </rPh>
    <rPh sb="4" eb="6">
      <t>ダンタイ</t>
    </rPh>
    <rPh sb="9" eb="10">
      <t>モノ</t>
    </rPh>
    <phoneticPr fontId="5"/>
  </si>
  <si>
    <t>A.民間団体（９者）　※下記の「入札者数」の欄には、「企画提案書提出者数」を記載【随意契約（企画競争入札）】</t>
    <rPh sb="2" eb="4">
      <t>ミンカン</t>
    </rPh>
    <rPh sb="4" eb="6">
      <t>ダンタイ</t>
    </rPh>
    <rPh sb="8" eb="9">
      <t>モノ</t>
    </rPh>
    <rPh sb="12" eb="14">
      <t>カキ</t>
    </rPh>
    <rPh sb="16" eb="19">
      <t>ニュウサツシャ</t>
    </rPh>
    <rPh sb="19" eb="20">
      <t>スウ</t>
    </rPh>
    <rPh sb="22" eb="23">
      <t>ラン</t>
    </rPh>
    <rPh sb="27" eb="29">
      <t>キカク</t>
    </rPh>
    <rPh sb="29" eb="32">
      <t>テイアンショ</t>
    </rPh>
    <rPh sb="32" eb="35">
      <t>テイシュツシャ</t>
    </rPh>
    <rPh sb="35" eb="36">
      <t>スウ</t>
    </rPh>
    <rPh sb="38" eb="40">
      <t>キサイ</t>
    </rPh>
    <rPh sb="41" eb="43">
      <t>ズイイ</t>
    </rPh>
    <rPh sb="43" eb="45">
      <t>ケイヤク</t>
    </rPh>
    <rPh sb="46" eb="48">
      <t>キカク</t>
    </rPh>
    <rPh sb="48" eb="50">
      <t>キョウソウ</t>
    </rPh>
    <rPh sb="50" eb="52">
      <t>ニュウサツ</t>
    </rPh>
    <phoneticPr fontId="5"/>
  </si>
  <si>
    <t>J.民間団体（１６者）</t>
    <rPh sb="2" eb="4">
      <t>ミンカン</t>
    </rPh>
    <rPh sb="4" eb="6">
      <t>ダンタイ</t>
    </rPh>
    <rPh sb="9" eb="10">
      <t>モノ</t>
    </rPh>
    <phoneticPr fontId="5"/>
  </si>
  <si>
    <t>森本組株式会社</t>
    <rPh sb="0" eb="2">
      <t>モリモト</t>
    </rPh>
    <rPh sb="2" eb="3">
      <t>クミ</t>
    </rPh>
    <rPh sb="3" eb="5">
      <t>カブシキ</t>
    </rPh>
    <rPh sb="5" eb="7">
      <t>カイシャ</t>
    </rPh>
    <phoneticPr fontId="5"/>
  </si>
  <si>
    <t>（株）日建設計</t>
    <rPh sb="1" eb="2">
      <t>カブ</t>
    </rPh>
    <rPh sb="3" eb="4">
      <t>ニチ</t>
    </rPh>
    <rPh sb="5" eb="7">
      <t>セッケイ</t>
    </rPh>
    <phoneticPr fontId="5"/>
  </si>
  <si>
    <t>（株）都市ぷろ計画事務所</t>
    <rPh sb="1" eb="2">
      <t>カブ</t>
    </rPh>
    <rPh sb="3" eb="5">
      <t>トシ</t>
    </rPh>
    <rPh sb="7" eb="9">
      <t>ケイカク</t>
    </rPh>
    <rPh sb="9" eb="12">
      <t>ジムショ</t>
    </rPh>
    <phoneticPr fontId="5"/>
  </si>
  <si>
    <t>（株）九州都市整備センター</t>
    <rPh sb="1" eb="2">
      <t>カブ</t>
    </rPh>
    <rPh sb="3" eb="5">
      <t>キュウシュウ</t>
    </rPh>
    <rPh sb="5" eb="7">
      <t>トシ</t>
    </rPh>
    <rPh sb="7" eb="9">
      <t>セイビ</t>
    </rPh>
    <phoneticPr fontId="5"/>
  </si>
  <si>
    <t>千葉県四街道市</t>
    <rPh sb="0" eb="3">
      <t>チバケン</t>
    </rPh>
    <rPh sb="3" eb="7">
      <t>ヨツカイドウシ</t>
    </rPh>
    <phoneticPr fontId="5"/>
  </si>
  <si>
    <t>（株）日本設計</t>
    <rPh sb="1" eb="2">
      <t>カブ</t>
    </rPh>
    <rPh sb="3" eb="5">
      <t>ニホン</t>
    </rPh>
    <rPh sb="5" eb="7">
      <t>セッケイ</t>
    </rPh>
    <phoneticPr fontId="5"/>
  </si>
  <si>
    <t>東京電力株式会社</t>
    <rPh sb="0" eb="2">
      <t>トウキョウ</t>
    </rPh>
    <rPh sb="2" eb="4">
      <t>デンリョク</t>
    </rPh>
    <rPh sb="4" eb="6">
      <t>カブシキ</t>
    </rPh>
    <rPh sb="6" eb="8">
      <t>カイシャ</t>
    </rPh>
    <phoneticPr fontId="5"/>
  </si>
  <si>
    <t>アールアンドディーアイスクエア（株）</t>
    <rPh sb="16" eb="17">
      <t>カブ</t>
    </rPh>
    <phoneticPr fontId="5"/>
  </si>
  <si>
    <t>関東天然瓦斯開発株式会社</t>
    <rPh sb="0" eb="2">
      <t>カントウ</t>
    </rPh>
    <rPh sb="2" eb="4">
      <t>テンネン</t>
    </rPh>
    <rPh sb="4" eb="5">
      <t>カワラ</t>
    </rPh>
    <rPh sb="6" eb="8">
      <t>カイハツ</t>
    </rPh>
    <rPh sb="8" eb="10">
      <t>カブシキ</t>
    </rPh>
    <rPh sb="10" eb="12">
      <t>カイシャ</t>
    </rPh>
    <phoneticPr fontId="5"/>
  </si>
  <si>
    <t>都市再生推進事業（工事の実施）</t>
    <rPh sb="0" eb="2">
      <t>トシ</t>
    </rPh>
    <rPh sb="2" eb="4">
      <t>サイセイ</t>
    </rPh>
    <rPh sb="4" eb="6">
      <t>スイシン</t>
    </rPh>
    <rPh sb="6" eb="8">
      <t>ジギョウ</t>
    </rPh>
    <rPh sb="9" eb="11">
      <t>コウジ</t>
    </rPh>
    <rPh sb="12" eb="14">
      <t>ジッシ</t>
    </rPh>
    <phoneticPr fontId="5"/>
  </si>
  <si>
    <t>都市再生推進事業（調査委託）</t>
    <rPh sb="0" eb="2">
      <t>トシ</t>
    </rPh>
    <rPh sb="2" eb="4">
      <t>サイセイ</t>
    </rPh>
    <rPh sb="4" eb="6">
      <t>スイシン</t>
    </rPh>
    <rPh sb="6" eb="8">
      <t>ジギョウ</t>
    </rPh>
    <rPh sb="9" eb="11">
      <t>チョウサ</t>
    </rPh>
    <rPh sb="11" eb="13">
      <t>イタク</t>
    </rPh>
    <phoneticPr fontId="5"/>
  </si>
  <si>
    <t>都市再生推進事業（設計業務）</t>
    <rPh sb="0" eb="2">
      <t>トシ</t>
    </rPh>
    <rPh sb="2" eb="4">
      <t>サイセイ</t>
    </rPh>
    <rPh sb="4" eb="6">
      <t>スイシン</t>
    </rPh>
    <rPh sb="6" eb="8">
      <t>ジギョウ</t>
    </rPh>
    <rPh sb="9" eb="11">
      <t>セッケイ</t>
    </rPh>
    <rPh sb="11" eb="13">
      <t>ギョウム</t>
    </rPh>
    <phoneticPr fontId="5"/>
  </si>
  <si>
    <t>随意契約</t>
    <rPh sb="0" eb="2">
      <t>ズイイ</t>
    </rPh>
    <rPh sb="2" eb="4">
      <t>ケイヤク</t>
    </rPh>
    <phoneticPr fontId="5"/>
  </si>
  <si>
    <t>都市再生推進事業（移設補償）</t>
    <rPh sb="0" eb="2">
      <t>トシ</t>
    </rPh>
    <rPh sb="2" eb="4">
      <t>サイセイ</t>
    </rPh>
    <rPh sb="4" eb="6">
      <t>スイシン</t>
    </rPh>
    <rPh sb="6" eb="8">
      <t>ジギョウ</t>
    </rPh>
    <rPh sb="9" eb="11">
      <t>イセツ</t>
    </rPh>
    <rPh sb="11" eb="13">
      <t>ホショウ</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</si>
  <si>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6" eb="18">
      <t>ミンカン</t>
    </rPh>
    <rPh sb="18" eb="21">
      <t>ジギョウシャ</t>
    </rPh>
    <rPh sb="21" eb="22">
      <t>トウ</t>
    </rPh>
    <rPh sb="25" eb="27">
      <t>トウシ</t>
    </rPh>
    <rPh sb="28" eb="30">
      <t>カノウ</t>
    </rPh>
    <rPh sb="34" eb="36">
      <t>メンセキ</t>
    </rPh>
    <rPh sb="37" eb="39">
      <t>ゴウケイ</t>
    </rPh>
    <phoneticPr fontId="5"/>
  </si>
  <si>
    <t>民間都市開発の誘発係数（民都機構がかかわった案件の総事業費を当該案件の民都機構支援額で除したもの）</t>
    <rPh sb="0" eb="2">
      <t>ミンカン</t>
    </rPh>
    <rPh sb="2" eb="4">
      <t>トシ</t>
    </rPh>
    <rPh sb="4" eb="6">
      <t>カイハツ</t>
    </rPh>
    <rPh sb="7" eb="9">
      <t>ユウハツ</t>
    </rPh>
    <rPh sb="9" eb="11">
      <t>ケイスウ</t>
    </rPh>
    <rPh sb="12" eb="13">
      <t>ミン</t>
    </rPh>
    <rPh sb="13" eb="14">
      <t>ミヤコ</t>
    </rPh>
    <rPh sb="14" eb="16">
      <t>キコウ</t>
    </rPh>
    <rPh sb="22" eb="24">
      <t>アンケン</t>
    </rPh>
    <rPh sb="25" eb="26">
      <t>ソウ</t>
    </rPh>
    <rPh sb="26" eb="29">
      <t>ジギョウヒ</t>
    </rPh>
    <rPh sb="30" eb="32">
      <t>トウガイ</t>
    </rPh>
    <rPh sb="32" eb="34">
      <t>アンケン</t>
    </rPh>
    <rPh sb="35" eb="36">
      <t>ミン</t>
    </rPh>
    <rPh sb="36" eb="37">
      <t>ミヤコ</t>
    </rPh>
    <rPh sb="37" eb="39">
      <t>キコウ</t>
    </rPh>
    <rPh sb="39" eb="42">
      <t>シエンガク</t>
    </rPh>
    <rPh sb="43" eb="44">
      <t>ジョ</t>
    </rPh>
    <phoneticPr fontId="5"/>
  </si>
  <si>
    <t>都市機能更新率（市街地再開発事業等により４階建て以上の建築物へ更新された宅地面積の割合）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2">
      <t>カイ</t>
    </rPh>
    <rPh sb="22" eb="23">
      <t>ダ</t>
    </rPh>
    <rPh sb="24" eb="26">
      <t>イジョウ</t>
    </rPh>
    <rPh sb="27" eb="30">
      <t>ケンチクブツ</t>
    </rPh>
    <rPh sb="31" eb="33">
      <t>コウシン</t>
    </rPh>
    <rPh sb="36" eb="38">
      <t>タクチ</t>
    </rPh>
    <rPh sb="38" eb="40">
      <t>メンセキ</t>
    </rPh>
    <rPh sb="41" eb="43">
      <t>ワリアイ</t>
    </rPh>
    <phoneticPr fontId="5"/>
  </si>
  <si>
    <t>（別添）</t>
  </si>
  <si>
    <t>事業概要</t>
  </si>
  <si>
    <t>①市街地再開発事業費補助</t>
    <phoneticPr fontId="5"/>
  </si>
  <si>
    <t>1)都市再開発支援事業</t>
    <phoneticPr fontId="5"/>
  </si>
  <si>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5"/>
  </si>
  <si>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5"/>
  </si>
  <si>
    <t>②都市再生推進事業費補助</t>
    <phoneticPr fontId="5"/>
  </si>
  <si>
    <t>1)都市再生総合整備事業</t>
    <phoneticPr fontId="5"/>
  </si>
  <si>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</si>
  <si>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5"/>
  </si>
  <si>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5"/>
  </si>
  <si>
    <t>3)まち再生総合支援事業</t>
    <phoneticPr fontId="5"/>
  </si>
  <si>
    <t>a)まち再生出資事業</t>
    <phoneticPr fontId="5"/>
  </si>
  <si>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</si>
  <si>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5"/>
  </si>
  <si>
    <t>b)住民参加型まちづくりファンド支援事業</t>
    <phoneticPr fontId="5"/>
  </si>
  <si>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</si>
  <si>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5"/>
  </si>
  <si>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5"/>
  </si>
  <si>
    <t>③都市機能立地支援事業費補助</t>
    <rPh sb="1" eb="3">
      <t>トシ</t>
    </rPh>
    <rPh sb="3" eb="5">
      <t>キノウ</t>
    </rPh>
    <rPh sb="5" eb="7">
      <t>リッチ</t>
    </rPh>
    <rPh sb="7" eb="9">
      <t>シエン</t>
    </rPh>
    <rPh sb="9" eb="12">
      <t>ジギョウヒ</t>
    </rPh>
    <rPh sb="12" eb="14">
      <t>ホジョ</t>
    </rPh>
    <phoneticPr fontId="5"/>
  </si>
  <si>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5"/>
  </si>
  <si>
    <t>④都市･地域交通戦略推進事業費補助</t>
    <phoneticPr fontId="5"/>
  </si>
  <si>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5"/>
  </si>
  <si>
    <t>⑤都市開発事業調査費</t>
    <phoneticPr fontId="5"/>
  </si>
  <si>
    <t>○</t>
    <phoneticPr fontId="5"/>
  </si>
  <si>
    <t>－</t>
    <phoneticPr fontId="5"/>
  </si>
  <si>
    <t>‐</t>
  </si>
  <si>
    <t>比較的大規模なプロジェクトを支援しており、適当な水準と考える。(313百万円／1箇所)</t>
    <rPh sb="0" eb="3">
      <t>ヒカクテキ</t>
    </rPh>
    <rPh sb="3" eb="6">
      <t>ダイキボ</t>
    </rPh>
    <rPh sb="14" eb="16">
      <t>シエン</t>
    </rPh>
    <rPh sb="21" eb="23">
      <t>テキトウ</t>
    </rPh>
    <rPh sb="24" eb="26">
      <t>スイジュン</t>
    </rPh>
    <rPh sb="27" eb="28">
      <t>カンガ</t>
    </rPh>
    <rPh sb="35" eb="37">
      <t>ヒャクマン</t>
    </rPh>
    <rPh sb="37" eb="38">
      <t>エン</t>
    </rPh>
    <rPh sb="40" eb="42">
      <t>カショ</t>
    </rPh>
    <phoneticPr fontId="5"/>
  </si>
  <si>
    <t>平成26年度の不用率が高い理由は、補助要件となっている立地適正化計画（H26.8.1施行の法定計画）への事業の位置づけの進捗が遅れていること等によるもの。</t>
    <rPh sb="0" eb="2">
      <t>ヘイセイ</t>
    </rPh>
    <rPh sb="4" eb="6">
      <t>ネンド</t>
    </rPh>
    <rPh sb="7" eb="9">
      <t>フヨウ</t>
    </rPh>
    <rPh sb="9" eb="10">
      <t>リツ</t>
    </rPh>
    <rPh sb="11" eb="12">
      <t>タカ</t>
    </rPh>
    <rPh sb="13" eb="15">
      <t>リユウ</t>
    </rPh>
    <rPh sb="17" eb="19">
      <t>ホジョ</t>
    </rPh>
    <rPh sb="19" eb="21">
      <t>ヨウケン</t>
    </rPh>
    <rPh sb="27" eb="29">
      <t>リッチ</t>
    </rPh>
    <rPh sb="29" eb="32">
      <t>テキセイカ</t>
    </rPh>
    <rPh sb="32" eb="34">
      <t>ケイカク</t>
    </rPh>
    <rPh sb="42" eb="44">
      <t>シコウ</t>
    </rPh>
    <rPh sb="45" eb="47">
      <t>ホウテイ</t>
    </rPh>
    <rPh sb="47" eb="49">
      <t>ケイカク</t>
    </rPh>
    <rPh sb="52" eb="54">
      <t>ジギョウ</t>
    </rPh>
    <rPh sb="55" eb="57">
      <t>イチ</t>
    </rPh>
    <rPh sb="60" eb="62">
      <t>シンチョク</t>
    </rPh>
    <rPh sb="63" eb="64">
      <t>オク</t>
    </rPh>
    <rPh sb="70" eb="71">
      <t>トウ</t>
    </rPh>
    <phoneticPr fontId="5"/>
  </si>
  <si>
    <t>調査委託等の支出先選定にあたっては、企画競争・一般競争入札（総合評価）・公募等に手続きを経た上で、学識経験者からなる委員会の意見を聴取するなど、透明性・競争性・公平性の確保を図っている。</t>
    <rPh sb="0" eb="2">
      <t>チョウサ</t>
    </rPh>
    <rPh sb="2" eb="4">
      <t>イタク</t>
    </rPh>
    <rPh sb="4" eb="5">
      <t>トウ</t>
    </rPh>
    <rPh sb="6" eb="9">
      <t>シシュツサキ</t>
    </rPh>
    <rPh sb="9" eb="11">
      <t>センテイ</t>
    </rPh>
    <rPh sb="18" eb="20">
      <t>キカク</t>
    </rPh>
    <rPh sb="20" eb="22">
      <t>キョウソウ</t>
    </rPh>
    <rPh sb="23" eb="25">
      <t>イッパン</t>
    </rPh>
    <rPh sb="25" eb="27">
      <t>キョウソウ</t>
    </rPh>
    <rPh sb="27" eb="29">
      <t>ニュウサツ</t>
    </rPh>
    <rPh sb="30" eb="32">
      <t>ソウゴウ</t>
    </rPh>
    <rPh sb="32" eb="34">
      <t>ヒョウカ</t>
    </rPh>
    <rPh sb="36" eb="38">
      <t>コウボ</t>
    </rPh>
    <rPh sb="38" eb="39">
      <t>トウ</t>
    </rPh>
    <rPh sb="40" eb="42">
      <t>テツヅ</t>
    </rPh>
    <rPh sb="44" eb="45">
      <t>ヘ</t>
    </rPh>
    <rPh sb="46" eb="47">
      <t>ウエ</t>
    </rPh>
    <rPh sb="49" eb="51">
      <t>ガクシキ</t>
    </rPh>
    <rPh sb="51" eb="54">
      <t>ケイケンシャ</t>
    </rPh>
    <rPh sb="58" eb="61">
      <t>イインカイ</t>
    </rPh>
    <rPh sb="62" eb="64">
      <t>イケン</t>
    </rPh>
    <rPh sb="65" eb="67">
      <t>チョウシュ</t>
    </rPh>
    <rPh sb="72" eb="75">
      <t>トウメイセイ</t>
    </rPh>
    <rPh sb="76" eb="79">
      <t>キョウソウセイ</t>
    </rPh>
    <rPh sb="80" eb="83">
      <t>コウヘイセイ</t>
    </rPh>
    <rPh sb="84" eb="86">
      <t>カクホ</t>
    </rPh>
    <rPh sb="87" eb="88">
      <t>ハカ</t>
    </rPh>
    <phoneticPr fontId="5"/>
  </si>
  <si>
    <t>交付要綱等に基づき、事業目的の実現に必要な費目・使途に限定している。</t>
    <rPh sb="0" eb="2">
      <t>コウフ</t>
    </rPh>
    <rPh sb="2" eb="4">
      <t>ヨウコウ</t>
    </rPh>
    <rPh sb="4" eb="5">
      <t>トウ</t>
    </rPh>
    <rPh sb="6" eb="7">
      <t>モト</t>
    </rPh>
    <rPh sb="10" eb="12">
      <t>ジギョウ</t>
    </rPh>
    <rPh sb="12" eb="14">
      <t>モクテキ</t>
    </rPh>
    <rPh sb="15" eb="17">
      <t>ジツゲン</t>
    </rPh>
    <rPh sb="18" eb="20">
      <t>ヒツヨウ</t>
    </rPh>
    <rPh sb="21" eb="23">
      <t>ヒモク</t>
    </rPh>
    <rPh sb="24" eb="25">
      <t>ツカ</t>
    </rPh>
    <rPh sb="27" eb="29">
      <t>ゲンテイ</t>
    </rPh>
    <phoneticPr fontId="5"/>
  </si>
  <si>
    <t>交付要綱等に基づき、各実施主体に対し、適正に支出している。</t>
    <rPh sb="0" eb="2">
      <t>コウフ</t>
    </rPh>
    <rPh sb="2" eb="4">
      <t>ヨウコウ</t>
    </rPh>
    <rPh sb="4" eb="5">
      <t>トウ</t>
    </rPh>
    <rPh sb="6" eb="7">
      <t>モト</t>
    </rPh>
    <rPh sb="10" eb="13">
      <t>カクジッシ</t>
    </rPh>
    <rPh sb="13" eb="15">
      <t>シュタイ</t>
    </rPh>
    <rPh sb="16" eb="17">
      <t>タイ</t>
    </rPh>
    <rPh sb="19" eb="21">
      <t>テキセイ</t>
    </rPh>
    <rPh sb="22" eb="24">
      <t>シシュツ</t>
    </rPh>
    <phoneticPr fontId="5"/>
  </si>
  <si>
    <t>政策目的の達成に資する事業の実施主体に対し、補助や委託等の手法で支援をすることは効果的である。</t>
    <rPh sb="0" eb="2">
      <t>セイサク</t>
    </rPh>
    <rPh sb="2" eb="4">
      <t>モクテキ</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40" eb="42">
      <t>コウカ</t>
    </rPh>
    <rPh sb="42" eb="43">
      <t>テキ</t>
    </rPh>
    <phoneticPr fontId="5"/>
  </si>
  <si>
    <t>地方公共団体、民間等が行う事業に要する費用の一部を国が支援するものであり、事業目的の達成に必要ものに限定して国費を投入している。</t>
    <rPh sb="0" eb="2">
      <t>チホウ</t>
    </rPh>
    <rPh sb="2" eb="4">
      <t>コウキョウ</t>
    </rPh>
    <rPh sb="4" eb="6">
      <t>ダンタイ</t>
    </rPh>
    <rPh sb="7" eb="9">
      <t>ミンカン</t>
    </rPh>
    <rPh sb="9" eb="10">
      <t>トウ</t>
    </rPh>
    <rPh sb="11" eb="12">
      <t>オコナ</t>
    </rPh>
    <rPh sb="13" eb="15">
      <t>ジギョウ</t>
    </rPh>
    <rPh sb="16" eb="17">
      <t>ヨウ</t>
    </rPh>
    <rPh sb="19" eb="21">
      <t>ヒヨウ</t>
    </rPh>
    <rPh sb="22" eb="24">
      <t>イチブ</t>
    </rPh>
    <rPh sb="25" eb="26">
      <t>クニ</t>
    </rPh>
    <rPh sb="27" eb="29">
      <t>シエン</t>
    </rPh>
    <rPh sb="37" eb="39">
      <t>ジギョウ</t>
    </rPh>
    <rPh sb="39" eb="41">
      <t>モクテキ</t>
    </rPh>
    <rPh sb="42" eb="44">
      <t>タッセイ</t>
    </rPh>
    <rPh sb="45" eb="47">
      <t>ヒツヨウ</t>
    </rPh>
    <rPh sb="50" eb="52">
      <t>ゲンテイ</t>
    </rPh>
    <rPh sb="54" eb="56">
      <t>コクヒ</t>
    </rPh>
    <rPh sb="57" eb="59">
      <t>トウニュウ</t>
    </rPh>
    <phoneticPr fontId="5"/>
  </si>
  <si>
    <t>人口減少・高齢化社会において、都市における土地の合理的かつ健全な高度利用と都市機能の更新・集積、公共交通の利用促進や人と環境に優しい交通の実現、大都市の国際競争力の強化を図ることは重要な政策課題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50">
      <t>コウキョウ</t>
    </rPh>
    <rPh sb="50" eb="52">
      <t>コウツウ</t>
    </rPh>
    <rPh sb="53" eb="55">
      <t>リヨウ</t>
    </rPh>
    <rPh sb="55" eb="57">
      <t>ソクシン</t>
    </rPh>
    <rPh sb="58" eb="59">
      <t>ヒト</t>
    </rPh>
    <rPh sb="60" eb="62">
      <t>カンキョウ</t>
    </rPh>
    <rPh sb="63" eb="64">
      <t>ヤサ</t>
    </rPh>
    <rPh sb="66" eb="68">
      <t>コウツウ</t>
    </rPh>
    <rPh sb="69" eb="71">
      <t>ジツゲン</t>
    </rPh>
    <rPh sb="72" eb="75">
      <t>ダイトシ</t>
    </rPh>
    <rPh sb="76" eb="78">
      <t>コクサイ</t>
    </rPh>
    <rPh sb="78" eb="81">
      <t>キョウソウリョク</t>
    </rPh>
    <rPh sb="82" eb="84">
      <t>キョウカ</t>
    </rPh>
    <rPh sb="85" eb="86">
      <t>ハカ</t>
    </rPh>
    <rPh sb="90" eb="92">
      <t>ジュウヨウ</t>
    </rPh>
    <rPh sb="93" eb="95">
      <t>セイサク</t>
    </rPh>
    <rPh sb="95" eb="97">
      <t>カダイ</t>
    </rPh>
    <phoneticPr fontId="5"/>
  </si>
  <si>
    <t>倍</t>
    <rPh sb="0" eb="1">
      <t>バイ</t>
    </rPh>
    <phoneticPr fontId="5"/>
  </si>
  <si>
    <t>-</t>
    <phoneticPr fontId="5"/>
  </si>
  <si>
    <t>（一財）ふじよしだ観光振興サービス</t>
    <rPh sb="1" eb="2">
      <t>イチ</t>
    </rPh>
    <rPh sb="2" eb="3">
      <t>ザイ</t>
    </rPh>
    <rPh sb="9" eb="11">
      <t>カンコウ</t>
    </rPh>
    <rPh sb="11" eb="13">
      <t>シンコウ</t>
    </rPh>
    <phoneticPr fontId="5"/>
  </si>
  <si>
    <t>福井市</t>
    <rPh sb="0" eb="3">
      <t>フクイシ</t>
    </rPh>
    <phoneticPr fontId="5"/>
  </si>
  <si>
    <t>宇土市</t>
    <rPh sb="0" eb="3">
      <t>ウトシ</t>
    </rPh>
    <phoneticPr fontId="5"/>
  </si>
  <si>
    <t>笠間市</t>
    <rPh sb="0" eb="3">
      <t>カサマシ</t>
    </rPh>
    <phoneticPr fontId="5"/>
  </si>
  <si>
    <t>世羅町</t>
    <rPh sb="0" eb="3">
      <t>セラチョウ</t>
    </rPh>
    <phoneticPr fontId="5"/>
  </si>
  <si>
    <t>安平町</t>
    <rPh sb="0" eb="3">
      <t>アビラチョウ</t>
    </rPh>
    <phoneticPr fontId="5"/>
  </si>
  <si>
    <t>富岡市</t>
    <rPh sb="0" eb="3">
      <t>トミオカシ</t>
    </rPh>
    <phoneticPr fontId="5"/>
  </si>
  <si>
    <t>（公財）立川市地域文化振興財団</t>
    <rPh sb="1" eb="2">
      <t>コウ</t>
    </rPh>
    <rPh sb="2" eb="3">
      <t>ザイ</t>
    </rPh>
    <rPh sb="4" eb="7">
      <t>タチカワシ</t>
    </rPh>
    <rPh sb="7" eb="9">
      <t>チイキ</t>
    </rPh>
    <rPh sb="9" eb="11">
      <t>ブンカ</t>
    </rPh>
    <rPh sb="11" eb="13">
      <t>シンコウ</t>
    </rPh>
    <rPh sb="13" eb="15">
      <t>ザイダン</t>
    </rPh>
    <phoneticPr fontId="5"/>
  </si>
  <si>
    <t>山形市</t>
    <rPh sb="0" eb="3">
      <t>ヤマガタシ</t>
    </rPh>
    <phoneticPr fontId="5"/>
  </si>
  <si>
    <t>守山市</t>
    <rPh sb="0" eb="3">
      <t>モリヤマシ</t>
    </rPh>
    <phoneticPr fontId="5"/>
  </si>
  <si>
    <t>民間による都市開発事業への助成等</t>
    <rPh sb="0" eb="2">
      <t>ミンカン</t>
    </rPh>
    <rPh sb="5" eb="7">
      <t>トシ</t>
    </rPh>
    <rPh sb="7" eb="9">
      <t>カイハツ</t>
    </rPh>
    <rPh sb="9" eb="11">
      <t>ジギョウ</t>
    </rPh>
    <rPh sb="13" eb="15">
      <t>ジョセイ</t>
    </rPh>
    <rPh sb="15" eb="16">
      <t>トウ</t>
    </rPh>
    <phoneticPr fontId="5"/>
  </si>
  <si>
    <t>都市再生推進事業費補助</t>
    <rPh sb="0" eb="2">
      <t>トシ</t>
    </rPh>
    <rPh sb="2" eb="4">
      <t>サイセイ</t>
    </rPh>
    <rPh sb="4" eb="6">
      <t>スイシン</t>
    </rPh>
    <rPh sb="6" eb="9">
      <t>ジギョウヒ</t>
    </rPh>
    <rPh sb="9" eb="11">
      <t>ホジョ</t>
    </rPh>
    <phoneticPr fontId="5"/>
  </si>
  <si>
    <t>補助で整備された施設は広く公共の用に供されている。調査委託で得られた成果を使用して検討会の開催、政策課題の抽出、事業ガイドラインの作成等に活用されている。</t>
    <rPh sb="0" eb="2">
      <t>ホジョ</t>
    </rPh>
    <rPh sb="3" eb="5">
      <t>セイビ</t>
    </rPh>
    <rPh sb="8" eb="10">
      <t>シセツ</t>
    </rPh>
    <rPh sb="11" eb="12">
      <t>ヒロ</t>
    </rPh>
    <rPh sb="13" eb="15">
      <t>コウキョウ</t>
    </rPh>
    <rPh sb="16" eb="17">
      <t>ヨウ</t>
    </rPh>
    <rPh sb="18" eb="19">
      <t>キョウ</t>
    </rPh>
    <rPh sb="25" eb="27">
      <t>チョウサ</t>
    </rPh>
    <rPh sb="27" eb="29">
      <t>イタク</t>
    </rPh>
    <rPh sb="30" eb="31">
      <t>エ</t>
    </rPh>
    <rPh sb="34" eb="36">
      <t>セイカ</t>
    </rPh>
    <rPh sb="37" eb="39">
      <t>シヨウ</t>
    </rPh>
    <rPh sb="41" eb="44">
      <t>ケントウカイ</t>
    </rPh>
    <rPh sb="45" eb="47">
      <t>カイサイ</t>
    </rPh>
    <rPh sb="48" eb="50">
      <t>セイサク</t>
    </rPh>
    <rPh sb="50" eb="52">
      <t>カダイ</t>
    </rPh>
    <rPh sb="53" eb="55">
      <t>チュウシュツ</t>
    </rPh>
    <rPh sb="56" eb="58">
      <t>ジギョウ</t>
    </rPh>
    <rPh sb="65" eb="67">
      <t>サクセイ</t>
    </rPh>
    <rPh sb="67" eb="68">
      <t>トウ</t>
    </rPh>
    <rPh sb="69" eb="71">
      <t>カツヨウ</t>
    </rPh>
    <phoneticPr fontId="5"/>
  </si>
  <si>
    <t>-</t>
    <phoneticPr fontId="5"/>
  </si>
  <si>
    <t>ha</t>
    <phoneticPr fontId="5"/>
  </si>
  <si>
    <t>L.（一財）ふじよしだ観光振興サービス</t>
    <phoneticPr fontId="5"/>
  </si>
  <si>
    <t>K.福井市</t>
    <rPh sb="2" eb="4">
      <t>フクイ</t>
    </rPh>
    <rPh sb="4" eb="5">
      <t>シ</t>
    </rPh>
    <phoneticPr fontId="5"/>
  </si>
  <si>
    <t>L．民間団体（２者）</t>
    <rPh sb="2" eb="4">
      <t>ミンカン</t>
    </rPh>
    <rPh sb="4" eb="6">
      <t>ダンタイ</t>
    </rPh>
    <rPh sb="8" eb="9">
      <t>シャ</t>
    </rPh>
    <phoneticPr fontId="5"/>
  </si>
  <si>
    <t>K. 地方公共団体（８者）</t>
    <rPh sb="3" eb="5">
      <t>チホウ</t>
    </rPh>
    <rPh sb="5" eb="7">
      <t>コウキョウ</t>
    </rPh>
    <rPh sb="7" eb="9">
      <t>ダンタイ</t>
    </rPh>
    <rPh sb="11" eb="12">
      <t>シャ</t>
    </rPh>
    <phoneticPr fontId="5"/>
  </si>
  <si>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5"/>
  </si>
  <si>
    <t>低未利用地の有効活用の促進及び都市再生に民間事業者を誘導するための条件整備（コーディネート）等</t>
    <rPh sb="0" eb="1">
      <t>テイ</t>
    </rPh>
    <rPh sb="1" eb="4">
      <t>ミリヨウ</t>
    </rPh>
    <rPh sb="4" eb="5">
      <t>チ</t>
    </rPh>
    <rPh sb="6" eb="8">
      <t>ユウコウ</t>
    </rPh>
    <rPh sb="8" eb="10">
      <t>カツヨウ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5"/>
  </si>
  <si>
    <t>-</t>
    <phoneticPr fontId="5"/>
  </si>
  <si>
    <t>-</t>
    <phoneticPr fontId="5"/>
  </si>
  <si>
    <t>％</t>
    <phoneticPr fontId="5"/>
  </si>
  <si>
    <t>％</t>
    <phoneticPr fontId="5"/>
  </si>
  <si>
    <t>-</t>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</si>
  <si>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</si>
  <si>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</si>
  <si>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</si>
  <si>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21,693/43</t>
    <phoneticPr fontId="5"/>
  </si>
  <si>
    <t>見込みとほぼ同数の地区において、事業が実施された。</t>
    <rPh sb="0" eb="2">
      <t>ミコ</t>
    </rPh>
    <rPh sb="6" eb="8">
      <t>ドウスウ</t>
    </rPh>
    <rPh sb="9" eb="11">
      <t>チク</t>
    </rPh>
    <rPh sb="16" eb="18">
      <t>ジギョウ</t>
    </rPh>
    <rPh sb="19" eb="21">
      <t>ジッシ</t>
    </rPh>
    <phoneticPr fontId="5"/>
  </si>
  <si>
    <t>民間活力を活用した土地の合理的かつ健全な高度利用や都市機能の更新・集積等に資する取組を支援する本事業は、集約型都市構造の実現や都市の国際競争力の強化を図る上で、優先度の高い事業である。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5" eb="36">
      <t>トウ</t>
    </rPh>
    <rPh sb="37" eb="38">
      <t>シ</t>
    </rPh>
    <rPh sb="40" eb="41">
      <t>ト</t>
    </rPh>
    <rPh sb="41" eb="42">
      <t>ク</t>
    </rPh>
    <rPh sb="43" eb="45">
      <t>シエン</t>
    </rPh>
    <rPh sb="47" eb="48">
      <t>ホン</t>
    </rPh>
    <rPh sb="48" eb="50">
      <t>ジギョウ</t>
    </rPh>
    <rPh sb="75" eb="76">
      <t>ハカ</t>
    </rPh>
    <rPh sb="77" eb="78">
      <t>ウエ</t>
    </rPh>
    <rPh sb="80" eb="83">
      <t>ユウセンド</t>
    </rPh>
    <rPh sb="84" eb="85">
      <t>タカ</t>
    </rPh>
    <rPh sb="86" eb="88">
      <t>ジギョウ</t>
    </rPh>
    <phoneticPr fontId="5"/>
  </si>
  <si>
    <t>民間活力を活用した集約型都市構造の実現や都市の国際競争力の強化等に資する取組を実施する主体に対し、引き続き必要な支援と適正な執行管理を行う。</t>
    <rPh sb="0" eb="2">
      <t>ミンカン</t>
    </rPh>
    <rPh sb="2" eb="4">
      <t>カツリョク</t>
    </rPh>
    <rPh sb="5" eb="7">
      <t>カツヨウ</t>
    </rPh>
    <rPh sb="9" eb="12">
      <t>シュウヤクガタ</t>
    </rPh>
    <rPh sb="12" eb="14">
      <t>トシ</t>
    </rPh>
    <rPh sb="14" eb="16">
      <t>コウゾウ</t>
    </rPh>
    <rPh sb="17" eb="19">
      <t>ジツゲン</t>
    </rPh>
    <rPh sb="20" eb="22">
      <t>トシ</t>
    </rPh>
    <rPh sb="23" eb="25">
      <t>コクサイ</t>
    </rPh>
    <rPh sb="25" eb="28">
      <t>キョウソウリョク</t>
    </rPh>
    <rPh sb="29" eb="31">
      <t>キョウカ</t>
    </rPh>
    <rPh sb="31" eb="32">
      <t>トウ</t>
    </rPh>
    <rPh sb="33" eb="34">
      <t>シ</t>
    </rPh>
    <rPh sb="36" eb="37">
      <t>ト</t>
    </rPh>
    <rPh sb="37" eb="38">
      <t>ク</t>
    </rPh>
    <rPh sb="39" eb="41">
      <t>ジッシ</t>
    </rPh>
    <rPh sb="43" eb="45">
      <t>シュタイ</t>
    </rPh>
    <rPh sb="44" eb="45">
      <t>セシュ</t>
    </rPh>
    <rPh sb="46" eb="47">
      <t>タイ</t>
    </rPh>
    <rPh sb="49" eb="50">
      <t>ヒ</t>
    </rPh>
    <rPh sb="51" eb="52">
      <t>ツヅ</t>
    </rPh>
    <rPh sb="53" eb="55">
      <t>ヒツヨウ</t>
    </rPh>
    <rPh sb="56" eb="58">
      <t>シエン</t>
    </rPh>
    <rPh sb="59" eb="61">
      <t>テキセイ</t>
    </rPh>
    <rPh sb="62" eb="64">
      <t>シッコウ</t>
    </rPh>
    <rPh sb="64" eb="66">
      <t>カンリ</t>
    </rPh>
    <rPh sb="67" eb="68">
      <t>オコナ</t>
    </rPh>
    <phoneticPr fontId="5"/>
  </si>
  <si>
    <t>公募等の結果により選定・採択される事業については、事業効果の早期発現や十分な事業期間の確保を図る観点から、必要な手続きの早期実施に努める。</t>
    <rPh sb="0" eb="2">
      <t>コウボ</t>
    </rPh>
    <rPh sb="2" eb="3">
      <t>トウ</t>
    </rPh>
    <rPh sb="4" eb="6">
      <t>ケッカ</t>
    </rPh>
    <rPh sb="9" eb="11">
      <t>センテイ</t>
    </rPh>
    <rPh sb="12" eb="14">
      <t>サイタク</t>
    </rPh>
    <rPh sb="17" eb="19">
      <t>ジギョウ</t>
    </rPh>
    <rPh sb="25" eb="27">
      <t>ジギョウ</t>
    </rPh>
    <rPh sb="27" eb="29">
      <t>コウカ</t>
    </rPh>
    <rPh sb="30" eb="32">
      <t>ソウキ</t>
    </rPh>
    <rPh sb="32" eb="34">
      <t>ハツゲン</t>
    </rPh>
    <rPh sb="35" eb="37">
      <t>ジュウブン</t>
    </rPh>
    <rPh sb="38" eb="40">
      <t>ジギョウ</t>
    </rPh>
    <rPh sb="40" eb="42">
      <t>キカン</t>
    </rPh>
    <rPh sb="43" eb="45">
      <t>カクホ</t>
    </rPh>
    <rPh sb="46" eb="47">
      <t>ハカ</t>
    </rPh>
    <rPh sb="48" eb="50">
      <t>カンテン</t>
    </rPh>
    <rPh sb="53" eb="55">
      <t>ヒツヨウ</t>
    </rPh>
    <rPh sb="56" eb="58">
      <t>テツヅ</t>
    </rPh>
    <rPh sb="60" eb="62">
      <t>ソウキ</t>
    </rPh>
    <rPh sb="62" eb="64">
      <t>ジッシ</t>
    </rPh>
    <rPh sb="65" eb="66">
      <t>ツト</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</si>
  <si>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</si>
  <si>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平成24年度～28年度の民間都市開発の誘発係数を平均12.0倍とする。</t>
    <rPh sb="0" eb="2">
      <t>ヘイセイ</t>
    </rPh>
    <rPh sb="4" eb="6">
      <t>ネンド</t>
    </rPh>
    <rPh sb="9" eb="11">
      <t>ネンド</t>
    </rPh>
    <rPh sb="12" eb="14">
      <t>ミンカン</t>
    </rPh>
    <rPh sb="14" eb="16">
      <t>トシ</t>
    </rPh>
    <rPh sb="16" eb="18">
      <t>カイハツ</t>
    </rPh>
    <rPh sb="19" eb="21">
      <t>ユウハツ</t>
    </rPh>
    <rPh sb="21" eb="23">
      <t>ケイスウ</t>
    </rPh>
    <rPh sb="24" eb="26">
      <t>ヘイキン</t>
    </rPh>
    <rPh sb="30" eb="31">
      <t>バイ</t>
    </rPh>
    <phoneticPr fontId="5"/>
  </si>
  <si>
    <t>市街地再開発事業（工事の実施）</t>
    <rPh sb="0" eb="3">
      <t>シガイチ</t>
    </rPh>
    <rPh sb="3" eb="6">
      <t>サイカイハツ</t>
    </rPh>
    <rPh sb="6" eb="8">
      <t>ジギョウ</t>
    </rPh>
    <rPh sb="9" eb="11">
      <t>コウジ</t>
    </rPh>
    <rPh sb="12" eb="14">
      <t>ジッシ</t>
    </rPh>
    <phoneticPr fontId="5"/>
  </si>
  <si>
    <t>都市再生推進事業（低未利用地の有効利用の促進及び都市再生に民間事業者を誘導するための条件整備（コーディネート）等</t>
    <rPh sb="0" eb="2">
      <t>トシ</t>
    </rPh>
    <rPh sb="2" eb="4">
      <t>サイセイ</t>
    </rPh>
    <rPh sb="4" eb="6">
      <t>スイシン</t>
    </rPh>
    <rPh sb="6" eb="8">
      <t>ジギョウ</t>
    </rPh>
    <rPh sb="9" eb="10">
      <t>テイ</t>
    </rPh>
    <rPh sb="10" eb="13">
      <t>ミリヨウ</t>
    </rPh>
    <rPh sb="13" eb="14">
      <t>チ</t>
    </rPh>
    <rPh sb="15" eb="17">
      <t>ユウコウ</t>
    </rPh>
    <rPh sb="17" eb="19">
      <t>リヨウ</t>
    </rPh>
    <rPh sb="20" eb="22">
      <t>ソクシン</t>
    </rPh>
    <rPh sb="22" eb="23">
      <t>オヨ</t>
    </rPh>
    <rPh sb="24" eb="26">
      <t>トシ</t>
    </rPh>
    <rPh sb="26" eb="28">
      <t>サイセイ</t>
    </rPh>
    <rPh sb="29" eb="31">
      <t>ミンカン</t>
    </rPh>
    <rPh sb="31" eb="34">
      <t>ジギョウシャ</t>
    </rPh>
    <rPh sb="35" eb="37">
      <t>ユウドウ</t>
    </rPh>
    <rPh sb="42" eb="44">
      <t>ジョウケン</t>
    </rPh>
    <rPh sb="44" eb="46">
      <t>セイビ</t>
    </rPh>
    <rPh sb="55" eb="56">
      <t>トウ</t>
    </rPh>
    <phoneticPr fontId="5"/>
  </si>
  <si>
    <t>I.民間団体（２５者）</t>
    <rPh sb="2" eb="4">
      <t>ミンカン</t>
    </rPh>
    <rPh sb="4" eb="6">
      <t>ダンタイ</t>
    </rPh>
    <rPh sb="9" eb="10">
      <t>モノ</t>
    </rPh>
    <phoneticPr fontId="5"/>
  </si>
  <si>
    <t>東京地下鉄株式会社</t>
    <rPh sb="0" eb="2">
      <t>トウキョウ</t>
    </rPh>
    <rPh sb="2" eb="5">
      <t>チカテツ</t>
    </rPh>
    <rPh sb="5" eb="7">
      <t>カブシキ</t>
    </rPh>
    <rPh sb="7" eb="9">
      <t>カイシャ</t>
    </rPh>
    <phoneticPr fontId="5"/>
  </si>
  <si>
    <t>平成28年度まで公共交通の利便性の高いエリアに居住している人口割合の85.8％を維持する。（三大都市圏）</t>
    <rPh sb="0" eb="2">
      <t>ヘイセイ</t>
    </rPh>
    <rPh sb="4" eb="6">
      <t>ネンド</t>
    </rPh>
    <rPh sb="8" eb="10">
      <t>コウキョウ</t>
    </rPh>
    <rPh sb="10" eb="12">
      <t>コウツウ</t>
    </rPh>
    <rPh sb="13" eb="16">
      <t>リベンセイ</t>
    </rPh>
    <rPh sb="17" eb="18">
      <t>タカ</t>
    </rPh>
    <rPh sb="23" eb="25">
      <t>キョジュウ</t>
    </rPh>
    <rPh sb="29" eb="31">
      <t>ジンコウ</t>
    </rPh>
    <rPh sb="31" eb="33">
      <t>ワリアイ</t>
    </rPh>
    <rPh sb="40" eb="42">
      <t>イジ</t>
    </rPh>
    <phoneticPr fontId="5"/>
  </si>
  <si>
    <t>公共交通の利便性の高いエリアに居住している人口割合（三大都市圏）</t>
    <rPh sb="0" eb="2">
      <t>コウキョウ</t>
    </rPh>
    <rPh sb="2" eb="4">
      <t>コウツウ</t>
    </rPh>
    <rPh sb="5" eb="8">
      <t>リベンセイ</t>
    </rPh>
    <rPh sb="9" eb="10">
      <t>タカ</t>
    </rPh>
    <rPh sb="15" eb="17">
      <t>キョジュウ</t>
    </rPh>
    <rPh sb="21" eb="23">
      <t>ジンコウ</t>
    </rPh>
    <rPh sb="23" eb="25">
      <t>ワリアイ</t>
    </rPh>
    <rPh sb="26" eb="28">
      <t>サンダイ</t>
    </rPh>
    <rPh sb="28" eb="31">
      <t>トシケン</t>
    </rPh>
    <phoneticPr fontId="5"/>
  </si>
  <si>
    <t>平成28年度に公共交通の利便性の高いエリアに居住している人口割合を69.5％まで増加させる。（地方中核都市圏）</t>
    <rPh sb="0" eb="2">
      <t>ヘイセイ</t>
    </rPh>
    <rPh sb="4" eb="6">
      <t>ネンド</t>
    </rPh>
    <rPh sb="7" eb="9">
      <t>コウキョウ</t>
    </rPh>
    <rPh sb="9" eb="11">
      <t>コウツウ</t>
    </rPh>
    <rPh sb="12" eb="15">
      <t>リベンセイ</t>
    </rPh>
    <rPh sb="16" eb="17">
      <t>タカ</t>
    </rPh>
    <rPh sb="22" eb="24">
      <t>キョジュウ</t>
    </rPh>
    <rPh sb="28" eb="30">
      <t>ジンコウ</t>
    </rPh>
    <rPh sb="30" eb="32">
      <t>ワリアイ</t>
    </rPh>
    <rPh sb="40" eb="42">
      <t>ゾウカ</t>
    </rPh>
    <phoneticPr fontId="5"/>
  </si>
  <si>
    <t>公共交通の利便性の高いエリアに居住している人口割合（地方中核都市圏）</t>
    <rPh sb="0" eb="2">
      <t>コウキョウ</t>
    </rPh>
    <rPh sb="2" eb="4">
      <t>コウツウ</t>
    </rPh>
    <rPh sb="5" eb="8">
      <t>リベンセイ</t>
    </rPh>
    <rPh sb="9" eb="10">
      <t>タカ</t>
    </rPh>
    <rPh sb="15" eb="17">
      <t>キョジュウ</t>
    </rPh>
    <rPh sb="21" eb="23">
      <t>ジンコウ</t>
    </rPh>
    <rPh sb="23" eb="25">
      <t>ワリアイ</t>
    </rPh>
    <rPh sb="26" eb="28">
      <t>チホウ</t>
    </rPh>
    <rPh sb="28" eb="30">
      <t>チュウカク</t>
    </rPh>
    <rPh sb="30" eb="33">
      <t>トシケン</t>
    </rPh>
    <phoneticPr fontId="5"/>
  </si>
  <si>
    <t>平成28年度まで公共交通の利便性の高いエリアに居住している人口割合の33％を維持する。（地方都市圏）</t>
    <rPh sb="0" eb="2">
      <t>ヘイセイ</t>
    </rPh>
    <rPh sb="4" eb="6">
      <t>ネンド</t>
    </rPh>
    <rPh sb="8" eb="10">
      <t>コウキョウ</t>
    </rPh>
    <rPh sb="10" eb="12">
      <t>コウツウ</t>
    </rPh>
    <rPh sb="13" eb="16">
      <t>リベンセイ</t>
    </rPh>
    <rPh sb="17" eb="18">
      <t>タカ</t>
    </rPh>
    <rPh sb="23" eb="25">
      <t>キョジュウ</t>
    </rPh>
    <rPh sb="29" eb="31">
      <t>ジンコウ</t>
    </rPh>
    <rPh sb="31" eb="33">
      <t>ワリアイ</t>
    </rPh>
    <rPh sb="38" eb="40">
      <t>イジ</t>
    </rPh>
    <phoneticPr fontId="5"/>
  </si>
  <si>
    <t>公共交通の利便性の高いエリアに居住している人口割合（地方都市圏）</t>
    <rPh sb="0" eb="2">
      <t>コウキョウ</t>
    </rPh>
    <rPh sb="2" eb="4">
      <t>コウツウ</t>
    </rPh>
    <rPh sb="5" eb="8">
      <t>リベンセイ</t>
    </rPh>
    <rPh sb="9" eb="10">
      <t>タカ</t>
    </rPh>
    <rPh sb="15" eb="17">
      <t>キョジュウ</t>
    </rPh>
    <rPh sb="21" eb="23">
      <t>ジンコウ</t>
    </rPh>
    <rPh sb="23" eb="25">
      <t>ワリアイ</t>
    </rPh>
    <rPh sb="26" eb="28">
      <t>チホウ</t>
    </rPh>
    <rPh sb="28" eb="31">
      <t>トシケン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</si>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</sst>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Alignment="1">
      <alignment horizontal="left" vertical="top"/>
    </xf>
    <xf numFmtId="0" fontId="31" fillId="0" borderId="0" xfId="0" applyFont="1" applyAlignment="1">
      <alignment horizontal="right" vertical="top"/>
    </xf>
    <xf numFmtId="0" fontId="31" fillId="0" borderId="0" xfId="0" applyFont="1" applyAlignment="1">
      <alignment horizontal="left" vertical="top"/>
    </xf>
    <xf numFmtId="0" fontId="30"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vertical="top"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14"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0" fillId="0" borderId="0" xfId="0" applyFont="1" applyAlignment="1">
      <alignment horizontal="left" vertical="top" wrapText="1"/>
    </xf>
    <xf numFmtId="0" fontId="33" fillId="0" borderId="0" xfId="0" applyFont="1"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11207</xdr:colOff>
      <xdr:row>139</xdr:row>
      <xdr:rowOff>201706</xdr:rowOff>
    </xdr:from>
    <xdr:to>
      <xdr:col>48</xdr:col>
      <xdr:colOff>168088</xdr:colOff>
      <xdr:row>176</xdr:row>
      <xdr:rowOff>103424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266" y="34861500"/>
          <a:ext cx="7507940" cy="13864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5" zoomScale="85" zoomScaleNormal="75" zoomScalePageLayoutView="85" workbookViewId="0">
      <selection activeCell="G126" sqref="G126:AX1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3" t="s">
        <v>442</v>
      </c>
      <c r="AR2" s="693"/>
      <c r="AS2" s="68" t="str">
        <f>IF(OR(AQ2="　", AQ2=""), "", "-")</f>
        <v/>
      </c>
      <c r="AT2" s="694">
        <v>268</v>
      </c>
      <c r="AU2" s="694"/>
      <c r="AV2" s="69" t="str">
        <f>IF(AW2="", "", "-")</f>
        <v/>
      </c>
      <c r="AW2" s="695"/>
      <c r="AX2" s="695"/>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453</v>
      </c>
      <c r="AK3" s="653"/>
      <c r="AL3" s="653"/>
      <c r="AM3" s="653"/>
      <c r="AN3" s="653"/>
      <c r="AO3" s="653"/>
      <c r="AP3" s="653"/>
      <c r="AQ3" s="653"/>
      <c r="AR3" s="653"/>
      <c r="AS3" s="653"/>
      <c r="AT3" s="653"/>
      <c r="AU3" s="653"/>
      <c r="AV3" s="653"/>
      <c r="AW3" s="653"/>
      <c r="AX3" s="36" t="s">
        <v>91</v>
      </c>
    </row>
    <row r="4" spans="1:50" ht="24.75" customHeight="1" x14ac:dyDescent="0.15">
      <c r="A4" s="471" t="s">
        <v>30</v>
      </c>
      <c r="B4" s="472"/>
      <c r="C4" s="472"/>
      <c r="D4" s="472"/>
      <c r="E4" s="472"/>
      <c r="F4" s="472"/>
      <c r="G4" s="445" t="s">
        <v>448</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449</v>
      </c>
      <c r="AF4" s="451"/>
      <c r="AG4" s="451"/>
      <c r="AH4" s="451"/>
      <c r="AI4" s="451"/>
      <c r="AJ4" s="451"/>
      <c r="AK4" s="451"/>
      <c r="AL4" s="451"/>
      <c r="AM4" s="451"/>
      <c r="AN4" s="451"/>
      <c r="AO4" s="451"/>
      <c r="AP4" s="452"/>
      <c r="AQ4" s="453" t="s">
        <v>2</v>
      </c>
      <c r="AR4" s="448"/>
      <c r="AS4" s="448"/>
      <c r="AT4" s="448"/>
      <c r="AU4" s="448"/>
      <c r="AV4" s="448"/>
      <c r="AW4" s="448"/>
      <c r="AX4" s="454"/>
    </row>
    <row r="5" spans="1:50" ht="66.75" customHeight="1" x14ac:dyDescent="0.15">
      <c r="A5" s="455" t="s">
        <v>93</v>
      </c>
      <c r="B5" s="456"/>
      <c r="C5" s="456"/>
      <c r="D5" s="456"/>
      <c r="E5" s="456"/>
      <c r="F5" s="457"/>
      <c r="G5" s="667" t="s">
        <v>174</v>
      </c>
      <c r="H5" s="630"/>
      <c r="I5" s="630"/>
      <c r="J5" s="630"/>
      <c r="K5" s="630"/>
      <c r="L5" s="630"/>
      <c r="M5" s="668" t="s">
        <v>92</v>
      </c>
      <c r="N5" s="669"/>
      <c r="O5" s="669"/>
      <c r="P5" s="669"/>
      <c r="Q5" s="669"/>
      <c r="R5" s="670"/>
      <c r="S5" s="629" t="s">
        <v>157</v>
      </c>
      <c r="T5" s="630"/>
      <c r="U5" s="630"/>
      <c r="V5" s="630"/>
      <c r="W5" s="630"/>
      <c r="X5" s="631"/>
      <c r="Y5" s="462" t="s">
        <v>3</v>
      </c>
      <c r="Z5" s="463"/>
      <c r="AA5" s="463"/>
      <c r="AB5" s="463"/>
      <c r="AC5" s="463"/>
      <c r="AD5" s="464"/>
      <c r="AE5" s="465" t="s">
        <v>450</v>
      </c>
      <c r="AF5" s="466"/>
      <c r="AG5" s="466"/>
      <c r="AH5" s="466"/>
      <c r="AI5" s="466"/>
      <c r="AJ5" s="466"/>
      <c r="AK5" s="466"/>
      <c r="AL5" s="466"/>
      <c r="AM5" s="466"/>
      <c r="AN5" s="466"/>
      <c r="AO5" s="466"/>
      <c r="AP5" s="467"/>
      <c r="AQ5" s="468" t="s">
        <v>451</v>
      </c>
      <c r="AR5" s="469"/>
      <c r="AS5" s="469"/>
      <c r="AT5" s="469"/>
      <c r="AU5" s="469"/>
      <c r="AV5" s="469"/>
      <c r="AW5" s="469"/>
      <c r="AX5" s="470"/>
    </row>
    <row r="6" spans="1:50" ht="66"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454</v>
      </c>
      <c r="AF6" s="480"/>
      <c r="AG6" s="480"/>
      <c r="AH6" s="480"/>
      <c r="AI6" s="480"/>
      <c r="AJ6" s="480"/>
      <c r="AK6" s="480"/>
      <c r="AL6" s="480"/>
      <c r="AM6" s="480"/>
      <c r="AN6" s="480"/>
      <c r="AO6" s="480"/>
      <c r="AP6" s="480"/>
      <c r="AQ6" s="481"/>
      <c r="AR6" s="481"/>
      <c r="AS6" s="481"/>
      <c r="AT6" s="481"/>
      <c r="AU6" s="481"/>
      <c r="AV6" s="481"/>
      <c r="AW6" s="481"/>
      <c r="AX6" s="482"/>
    </row>
    <row r="7" spans="1:50" ht="67.5" customHeight="1" x14ac:dyDescent="0.15">
      <c r="A7" s="497" t="s">
        <v>25</v>
      </c>
      <c r="B7" s="498"/>
      <c r="C7" s="498"/>
      <c r="D7" s="498"/>
      <c r="E7" s="498"/>
      <c r="F7" s="498"/>
      <c r="G7" s="499" t="s">
        <v>455</v>
      </c>
      <c r="H7" s="500"/>
      <c r="I7" s="500"/>
      <c r="J7" s="500"/>
      <c r="K7" s="500"/>
      <c r="L7" s="500"/>
      <c r="M7" s="500"/>
      <c r="N7" s="500"/>
      <c r="O7" s="500"/>
      <c r="P7" s="500"/>
      <c r="Q7" s="500"/>
      <c r="R7" s="500"/>
      <c r="S7" s="500"/>
      <c r="T7" s="500"/>
      <c r="U7" s="500"/>
      <c r="V7" s="501"/>
      <c r="W7" s="501"/>
      <c r="X7" s="501"/>
      <c r="Y7" s="502" t="s">
        <v>5</v>
      </c>
      <c r="Z7" s="392"/>
      <c r="AA7" s="392"/>
      <c r="AB7" s="392"/>
      <c r="AC7" s="392"/>
      <c r="AD7" s="394"/>
      <c r="AE7" s="503" t="s">
        <v>456</v>
      </c>
      <c r="AF7" s="504"/>
      <c r="AG7" s="504"/>
      <c r="AH7" s="504"/>
      <c r="AI7" s="504"/>
      <c r="AJ7" s="504"/>
      <c r="AK7" s="504"/>
      <c r="AL7" s="504"/>
      <c r="AM7" s="504"/>
      <c r="AN7" s="504"/>
      <c r="AO7" s="504"/>
      <c r="AP7" s="504"/>
      <c r="AQ7" s="504"/>
      <c r="AR7" s="504"/>
      <c r="AS7" s="504"/>
      <c r="AT7" s="504"/>
      <c r="AU7" s="504"/>
      <c r="AV7" s="504"/>
      <c r="AW7" s="504"/>
      <c r="AX7" s="505"/>
    </row>
    <row r="8" spans="1:50" ht="37.5" customHeight="1" x14ac:dyDescent="0.15">
      <c r="A8" s="648" t="s">
        <v>308</v>
      </c>
      <c r="B8" s="649"/>
      <c r="C8" s="649"/>
      <c r="D8" s="649"/>
      <c r="E8" s="649"/>
      <c r="F8" s="650"/>
      <c r="G8" s="645" t="str">
        <f>入力規則等!A26</f>
        <v/>
      </c>
      <c r="H8" s="646"/>
      <c r="I8" s="646"/>
      <c r="J8" s="646"/>
      <c r="K8" s="646"/>
      <c r="L8" s="646"/>
      <c r="M8" s="646"/>
      <c r="N8" s="646"/>
      <c r="O8" s="646"/>
      <c r="P8" s="646"/>
      <c r="Q8" s="646"/>
      <c r="R8" s="646"/>
      <c r="S8" s="646"/>
      <c r="T8" s="646"/>
      <c r="U8" s="646"/>
      <c r="V8" s="646"/>
      <c r="W8" s="646"/>
      <c r="X8" s="647"/>
      <c r="Y8" s="483" t="s">
        <v>79</v>
      </c>
      <c r="Z8" s="483"/>
      <c r="AA8" s="483"/>
      <c r="AB8" s="483"/>
      <c r="AC8" s="483"/>
      <c r="AD8" s="483"/>
      <c r="AE8" s="525" t="str">
        <f>入力規則等!K13</f>
        <v>公共事業</v>
      </c>
      <c r="AF8" s="526"/>
      <c r="AG8" s="526"/>
      <c r="AH8" s="526"/>
      <c r="AI8" s="526"/>
      <c r="AJ8" s="526"/>
      <c r="AK8" s="526"/>
      <c r="AL8" s="526"/>
      <c r="AM8" s="526"/>
      <c r="AN8" s="526"/>
      <c r="AO8" s="526"/>
      <c r="AP8" s="526"/>
      <c r="AQ8" s="526"/>
      <c r="AR8" s="526"/>
      <c r="AS8" s="526"/>
      <c r="AT8" s="526"/>
      <c r="AU8" s="526"/>
      <c r="AV8" s="526"/>
      <c r="AW8" s="526"/>
      <c r="AX8" s="527"/>
    </row>
    <row r="9" spans="1:50" ht="57" customHeight="1" x14ac:dyDescent="0.15">
      <c r="A9" s="199" t="s">
        <v>26</v>
      </c>
      <c r="B9" s="200"/>
      <c r="C9" s="200"/>
      <c r="D9" s="200"/>
      <c r="E9" s="200"/>
      <c r="F9" s="200"/>
      <c r="G9" s="201" t="s">
        <v>457</v>
      </c>
      <c r="H9" s="202"/>
      <c r="I9" s="202"/>
      <c r="J9" s="202"/>
      <c r="K9" s="202"/>
      <c r="L9" s="202"/>
      <c r="M9" s="202"/>
      <c r="N9" s="202"/>
      <c r="O9" s="202"/>
      <c r="P9" s="202"/>
      <c r="Q9" s="202"/>
      <c r="R9" s="202"/>
      <c r="S9" s="202"/>
      <c r="T9" s="202"/>
      <c r="U9" s="202"/>
      <c r="V9" s="202"/>
      <c r="W9" s="202"/>
      <c r="X9" s="202"/>
      <c r="Y9" s="441"/>
      <c r="Z9" s="441"/>
      <c r="AA9" s="441"/>
      <c r="AB9" s="441"/>
      <c r="AC9" s="441"/>
      <c r="AD9" s="441"/>
      <c r="AE9" s="202"/>
      <c r="AF9" s="202"/>
      <c r="AG9" s="202"/>
      <c r="AH9" s="202"/>
      <c r="AI9" s="202"/>
      <c r="AJ9" s="202"/>
      <c r="AK9" s="202"/>
      <c r="AL9" s="202"/>
      <c r="AM9" s="202"/>
      <c r="AN9" s="202"/>
      <c r="AO9" s="202"/>
      <c r="AP9" s="202"/>
      <c r="AQ9" s="202"/>
      <c r="AR9" s="202"/>
      <c r="AS9" s="202"/>
      <c r="AT9" s="202"/>
      <c r="AU9" s="202"/>
      <c r="AV9" s="202"/>
      <c r="AW9" s="202"/>
      <c r="AX9" s="203"/>
    </row>
    <row r="10" spans="1:50" ht="67.5" customHeight="1" x14ac:dyDescent="0.15">
      <c r="A10" s="199" t="s">
        <v>36</v>
      </c>
      <c r="B10" s="200"/>
      <c r="C10" s="200"/>
      <c r="D10" s="200"/>
      <c r="E10" s="200"/>
      <c r="F10" s="200"/>
      <c r="G10" s="201" t="s">
        <v>471</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x14ac:dyDescent="0.15">
      <c r="A11" s="199" t="s">
        <v>6</v>
      </c>
      <c r="B11" s="200"/>
      <c r="C11" s="200"/>
      <c r="D11" s="200"/>
      <c r="E11" s="200"/>
      <c r="F11" s="506"/>
      <c r="G11" s="459" t="str">
        <f>入力規則等!P10</f>
        <v>委託・請負、補助</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7" t="s">
        <v>27</v>
      </c>
      <c r="B12" s="508"/>
      <c r="C12" s="508"/>
      <c r="D12" s="508"/>
      <c r="E12" s="508"/>
      <c r="F12" s="509"/>
      <c r="G12" s="513"/>
      <c r="H12" s="514"/>
      <c r="I12" s="514"/>
      <c r="J12" s="514"/>
      <c r="K12" s="514"/>
      <c r="L12" s="514"/>
      <c r="M12" s="514"/>
      <c r="N12" s="514"/>
      <c r="O12" s="514"/>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15"/>
    </row>
    <row r="13" spans="1:50" ht="21" customHeight="1" x14ac:dyDescent="0.15">
      <c r="A13" s="413"/>
      <c r="B13" s="414"/>
      <c r="C13" s="414"/>
      <c r="D13" s="414"/>
      <c r="E13" s="414"/>
      <c r="F13" s="415"/>
      <c r="G13" s="516" t="s">
        <v>7</v>
      </c>
      <c r="H13" s="517"/>
      <c r="I13" s="522" t="s">
        <v>8</v>
      </c>
      <c r="J13" s="523"/>
      <c r="K13" s="523"/>
      <c r="L13" s="523"/>
      <c r="M13" s="523"/>
      <c r="N13" s="523"/>
      <c r="O13" s="524"/>
      <c r="P13" s="190">
        <v>14115</v>
      </c>
      <c r="Q13" s="191"/>
      <c r="R13" s="191"/>
      <c r="S13" s="191"/>
      <c r="T13" s="191"/>
      <c r="U13" s="191"/>
      <c r="V13" s="192"/>
      <c r="W13" s="190">
        <v>17058</v>
      </c>
      <c r="X13" s="191"/>
      <c r="Y13" s="191"/>
      <c r="Z13" s="191"/>
      <c r="AA13" s="191"/>
      <c r="AB13" s="191"/>
      <c r="AC13" s="192"/>
      <c r="AD13" s="190">
        <v>19815</v>
      </c>
      <c r="AE13" s="191"/>
      <c r="AF13" s="191"/>
      <c r="AG13" s="191"/>
      <c r="AH13" s="191"/>
      <c r="AI13" s="191"/>
      <c r="AJ13" s="192"/>
      <c r="AK13" s="190">
        <v>22112</v>
      </c>
      <c r="AL13" s="191"/>
      <c r="AM13" s="191"/>
      <c r="AN13" s="191"/>
      <c r="AO13" s="191"/>
      <c r="AP13" s="191"/>
      <c r="AQ13" s="192"/>
      <c r="AR13" s="204"/>
      <c r="AS13" s="205"/>
      <c r="AT13" s="205"/>
      <c r="AU13" s="205"/>
      <c r="AV13" s="205"/>
      <c r="AW13" s="205"/>
      <c r="AX13" s="206"/>
    </row>
    <row r="14" spans="1:50" ht="21" customHeight="1" x14ac:dyDescent="0.15">
      <c r="A14" s="413"/>
      <c r="B14" s="414"/>
      <c r="C14" s="414"/>
      <c r="D14" s="414"/>
      <c r="E14" s="414"/>
      <c r="F14" s="415"/>
      <c r="G14" s="518"/>
      <c r="H14" s="519"/>
      <c r="I14" s="194" t="s">
        <v>9</v>
      </c>
      <c r="J14" s="195"/>
      <c r="K14" s="195"/>
      <c r="L14" s="195"/>
      <c r="M14" s="195"/>
      <c r="N14" s="195"/>
      <c r="O14" s="196"/>
      <c r="P14" s="190">
        <v>11000</v>
      </c>
      <c r="Q14" s="191"/>
      <c r="R14" s="191"/>
      <c r="S14" s="191"/>
      <c r="T14" s="191"/>
      <c r="U14" s="191"/>
      <c r="V14" s="192"/>
      <c r="W14" s="190" t="s">
        <v>458</v>
      </c>
      <c r="X14" s="191"/>
      <c r="Y14" s="191"/>
      <c r="Z14" s="191"/>
      <c r="AA14" s="191"/>
      <c r="AB14" s="191"/>
      <c r="AC14" s="192"/>
      <c r="AD14" s="190" t="s">
        <v>458</v>
      </c>
      <c r="AE14" s="191"/>
      <c r="AF14" s="191"/>
      <c r="AG14" s="191"/>
      <c r="AH14" s="191"/>
      <c r="AI14" s="191"/>
      <c r="AJ14" s="192"/>
      <c r="AK14" s="190" t="s">
        <v>458</v>
      </c>
      <c r="AL14" s="191"/>
      <c r="AM14" s="191"/>
      <c r="AN14" s="191"/>
      <c r="AO14" s="191"/>
      <c r="AP14" s="191"/>
      <c r="AQ14" s="192"/>
      <c r="AR14" s="197"/>
      <c r="AS14" s="197"/>
      <c r="AT14" s="197"/>
      <c r="AU14" s="197"/>
      <c r="AV14" s="197"/>
      <c r="AW14" s="197"/>
      <c r="AX14" s="198"/>
    </row>
    <row r="15" spans="1:50" ht="21" customHeight="1" x14ac:dyDescent="0.15">
      <c r="A15" s="413"/>
      <c r="B15" s="414"/>
      <c r="C15" s="414"/>
      <c r="D15" s="414"/>
      <c r="E15" s="414"/>
      <c r="F15" s="415"/>
      <c r="G15" s="518"/>
      <c r="H15" s="519"/>
      <c r="I15" s="194" t="s">
        <v>62</v>
      </c>
      <c r="J15" s="442"/>
      <c r="K15" s="442"/>
      <c r="L15" s="442"/>
      <c r="M15" s="442"/>
      <c r="N15" s="442"/>
      <c r="O15" s="443"/>
      <c r="P15" s="190">
        <v>5015</v>
      </c>
      <c r="Q15" s="191"/>
      <c r="R15" s="191"/>
      <c r="S15" s="191"/>
      <c r="T15" s="191"/>
      <c r="U15" s="191"/>
      <c r="V15" s="192"/>
      <c r="W15" s="190">
        <v>6618</v>
      </c>
      <c r="X15" s="191"/>
      <c r="Y15" s="191"/>
      <c r="Z15" s="191"/>
      <c r="AA15" s="191"/>
      <c r="AB15" s="191"/>
      <c r="AC15" s="192"/>
      <c r="AD15" s="190">
        <v>3327</v>
      </c>
      <c r="AE15" s="191"/>
      <c r="AF15" s="191"/>
      <c r="AG15" s="191"/>
      <c r="AH15" s="191"/>
      <c r="AI15" s="191"/>
      <c r="AJ15" s="192"/>
      <c r="AK15" s="190">
        <v>5642</v>
      </c>
      <c r="AL15" s="191"/>
      <c r="AM15" s="191"/>
      <c r="AN15" s="191"/>
      <c r="AO15" s="191"/>
      <c r="AP15" s="191"/>
      <c r="AQ15" s="192"/>
      <c r="AR15" s="190"/>
      <c r="AS15" s="191"/>
      <c r="AT15" s="191"/>
      <c r="AU15" s="191"/>
      <c r="AV15" s="191"/>
      <c r="AW15" s="191"/>
      <c r="AX15" s="193"/>
    </row>
    <row r="16" spans="1:50" ht="21" customHeight="1" x14ac:dyDescent="0.15">
      <c r="A16" s="413"/>
      <c r="B16" s="414"/>
      <c r="C16" s="414"/>
      <c r="D16" s="414"/>
      <c r="E16" s="414"/>
      <c r="F16" s="415"/>
      <c r="G16" s="518"/>
      <c r="H16" s="519"/>
      <c r="I16" s="194" t="s">
        <v>63</v>
      </c>
      <c r="J16" s="442"/>
      <c r="K16" s="442"/>
      <c r="L16" s="442"/>
      <c r="M16" s="442"/>
      <c r="N16" s="442"/>
      <c r="O16" s="443"/>
      <c r="P16" s="190">
        <v>-6618</v>
      </c>
      <c r="Q16" s="191"/>
      <c r="R16" s="191"/>
      <c r="S16" s="191"/>
      <c r="T16" s="191"/>
      <c r="U16" s="191"/>
      <c r="V16" s="192"/>
      <c r="W16" s="190">
        <v>-3327</v>
      </c>
      <c r="X16" s="191"/>
      <c r="Y16" s="191"/>
      <c r="Z16" s="191"/>
      <c r="AA16" s="191"/>
      <c r="AB16" s="191"/>
      <c r="AC16" s="192"/>
      <c r="AD16" s="190">
        <v>-5642</v>
      </c>
      <c r="AE16" s="191"/>
      <c r="AF16" s="191"/>
      <c r="AG16" s="191"/>
      <c r="AH16" s="191"/>
      <c r="AI16" s="191"/>
      <c r="AJ16" s="192"/>
      <c r="AK16" s="190" t="s">
        <v>690</v>
      </c>
      <c r="AL16" s="191"/>
      <c r="AM16" s="191"/>
      <c r="AN16" s="191"/>
      <c r="AO16" s="191"/>
      <c r="AP16" s="191"/>
      <c r="AQ16" s="192"/>
      <c r="AR16" s="492"/>
      <c r="AS16" s="493"/>
      <c r="AT16" s="493"/>
      <c r="AU16" s="493"/>
      <c r="AV16" s="493"/>
      <c r="AW16" s="493"/>
      <c r="AX16" s="494"/>
    </row>
    <row r="17" spans="1:50" ht="24.75" customHeight="1" x14ac:dyDescent="0.15">
      <c r="A17" s="413"/>
      <c r="B17" s="414"/>
      <c r="C17" s="414"/>
      <c r="D17" s="414"/>
      <c r="E17" s="414"/>
      <c r="F17" s="415"/>
      <c r="G17" s="518"/>
      <c r="H17" s="519"/>
      <c r="I17" s="194" t="s">
        <v>61</v>
      </c>
      <c r="J17" s="195"/>
      <c r="K17" s="195"/>
      <c r="L17" s="195"/>
      <c r="M17" s="195"/>
      <c r="N17" s="195"/>
      <c r="O17" s="196"/>
      <c r="P17" s="190" t="s">
        <v>458</v>
      </c>
      <c r="Q17" s="191"/>
      <c r="R17" s="191"/>
      <c r="S17" s="191"/>
      <c r="T17" s="191"/>
      <c r="U17" s="191"/>
      <c r="V17" s="192"/>
      <c r="W17" s="190" t="s">
        <v>458</v>
      </c>
      <c r="X17" s="191"/>
      <c r="Y17" s="191"/>
      <c r="Z17" s="191"/>
      <c r="AA17" s="191"/>
      <c r="AB17" s="191"/>
      <c r="AC17" s="192"/>
      <c r="AD17" s="190" t="s">
        <v>458</v>
      </c>
      <c r="AE17" s="191"/>
      <c r="AF17" s="191"/>
      <c r="AG17" s="191"/>
      <c r="AH17" s="191"/>
      <c r="AI17" s="191"/>
      <c r="AJ17" s="192"/>
      <c r="AK17" s="190" t="s">
        <v>690</v>
      </c>
      <c r="AL17" s="191"/>
      <c r="AM17" s="191"/>
      <c r="AN17" s="191"/>
      <c r="AO17" s="191"/>
      <c r="AP17" s="191"/>
      <c r="AQ17" s="192"/>
      <c r="AR17" s="495"/>
      <c r="AS17" s="495"/>
      <c r="AT17" s="495"/>
      <c r="AU17" s="495"/>
      <c r="AV17" s="495"/>
      <c r="AW17" s="495"/>
      <c r="AX17" s="496"/>
    </row>
    <row r="18" spans="1:50" ht="24.75" customHeight="1" x14ac:dyDescent="0.15">
      <c r="A18" s="413"/>
      <c r="B18" s="414"/>
      <c r="C18" s="414"/>
      <c r="D18" s="414"/>
      <c r="E18" s="414"/>
      <c r="F18" s="415"/>
      <c r="G18" s="520"/>
      <c r="H18" s="521"/>
      <c r="I18" s="640" t="s">
        <v>22</v>
      </c>
      <c r="J18" s="641"/>
      <c r="K18" s="641"/>
      <c r="L18" s="641"/>
      <c r="M18" s="641"/>
      <c r="N18" s="641"/>
      <c r="O18" s="642"/>
      <c r="P18" s="662">
        <f>SUM(P13:V17)</f>
        <v>23512</v>
      </c>
      <c r="Q18" s="663"/>
      <c r="R18" s="663"/>
      <c r="S18" s="663"/>
      <c r="T18" s="663"/>
      <c r="U18" s="663"/>
      <c r="V18" s="664"/>
      <c r="W18" s="662">
        <f>SUM(W13:AC17)</f>
        <v>20349</v>
      </c>
      <c r="X18" s="663"/>
      <c r="Y18" s="663"/>
      <c r="Z18" s="663"/>
      <c r="AA18" s="663"/>
      <c r="AB18" s="663"/>
      <c r="AC18" s="664"/>
      <c r="AD18" s="662">
        <f t="shared" ref="AD18" si="0">SUM(AD13:AJ17)</f>
        <v>17500</v>
      </c>
      <c r="AE18" s="663"/>
      <c r="AF18" s="663"/>
      <c r="AG18" s="663"/>
      <c r="AH18" s="663"/>
      <c r="AI18" s="663"/>
      <c r="AJ18" s="664"/>
      <c r="AK18" s="662">
        <f t="shared" ref="AK18" si="1">SUM(AK13:AQ17)</f>
        <v>27754</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13"/>
      <c r="B19" s="414"/>
      <c r="C19" s="414"/>
      <c r="D19" s="414"/>
      <c r="E19" s="414"/>
      <c r="F19" s="415"/>
      <c r="G19" s="660" t="s">
        <v>10</v>
      </c>
      <c r="H19" s="661"/>
      <c r="I19" s="661"/>
      <c r="J19" s="661"/>
      <c r="K19" s="661"/>
      <c r="L19" s="661"/>
      <c r="M19" s="661"/>
      <c r="N19" s="661"/>
      <c r="O19" s="661"/>
      <c r="P19" s="190">
        <v>23295</v>
      </c>
      <c r="Q19" s="191"/>
      <c r="R19" s="191"/>
      <c r="S19" s="191"/>
      <c r="T19" s="191"/>
      <c r="U19" s="191"/>
      <c r="V19" s="192"/>
      <c r="W19" s="190">
        <v>15417</v>
      </c>
      <c r="X19" s="191"/>
      <c r="Y19" s="191"/>
      <c r="Z19" s="191"/>
      <c r="AA19" s="191"/>
      <c r="AB19" s="191"/>
      <c r="AC19" s="192"/>
      <c r="AD19" s="190">
        <v>11675</v>
      </c>
      <c r="AE19" s="191"/>
      <c r="AF19" s="191"/>
      <c r="AG19" s="191"/>
      <c r="AH19" s="191"/>
      <c r="AI19" s="191"/>
      <c r="AJ19" s="192"/>
      <c r="AK19" s="638"/>
      <c r="AL19" s="638"/>
      <c r="AM19" s="638"/>
      <c r="AN19" s="638"/>
      <c r="AO19" s="638"/>
      <c r="AP19" s="638"/>
      <c r="AQ19" s="638"/>
      <c r="AR19" s="638"/>
      <c r="AS19" s="638"/>
      <c r="AT19" s="638"/>
      <c r="AU19" s="638"/>
      <c r="AV19" s="638"/>
      <c r="AW19" s="638"/>
      <c r="AX19" s="639"/>
    </row>
    <row r="20" spans="1:50" ht="24.75" customHeight="1" x14ac:dyDescent="0.15">
      <c r="A20" s="510"/>
      <c r="B20" s="511"/>
      <c r="C20" s="511"/>
      <c r="D20" s="511"/>
      <c r="E20" s="511"/>
      <c r="F20" s="512"/>
      <c r="G20" s="660" t="s">
        <v>11</v>
      </c>
      <c r="H20" s="661"/>
      <c r="I20" s="661"/>
      <c r="J20" s="661"/>
      <c r="K20" s="661"/>
      <c r="L20" s="661"/>
      <c r="M20" s="661"/>
      <c r="N20" s="661"/>
      <c r="O20" s="661"/>
      <c r="P20" s="666">
        <f>IF(P18=0, "-", P19/P18)</f>
        <v>0.99077067029601906</v>
      </c>
      <c r="Q20" s="666"/>
      <c r="R20" s="666"/>
      <c r="S20" s="666"/>
      <c r="T20" s="666"/>
      <c r="U20" s="666"/>
      <c r="V20" s="666"/>
      <c r="W20" s="666">
        <f>IF(W18=0, "-", W19/W18)</f>
        <v>0.75762936753648824</v>
      </c>
      <c r="X20" s="666"/>
      <c r="Y20" s="666"/>
      <c r="Z20" s="666"/>
      <c r="AA20" s="666"/>
      <c r="AB20" s="666"/>
      <c r="AC20" s="666"/>
      <c r="AD20" s="666">
        <f>IF(AD18=0, "-", AD19/AD18)</f>
        <v>0.66714285714285715</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18.75" customHeight="1" x14ac:dyDescent="0.15">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6">
        <v>28</v>
      </c>
      <c r="AV22" s="86"/>
      <c r="AW22" s="87" t="s">
        <v>359</v>
      </c>
      <c r="AX22" s="88"/>
    </row>
    <row r="23" spans="1:50" ht="22.5" customHeight="1" x14ac:dyDescent="0.15">
      <c r="A23" s="145"/>
      <c r="B23" s="143"/>
      <c r="C23" s="143"/>
      <c r="D23" s="143"/>
      <c r="E23" s="143"/>
      <c r="F23" s="144"/>
      <c r="G23" s="89" t="s">
        <v>672</v>
      </c>
      <c r="H23" s="90"/>
      <c r="I23" s="90"/>
      <c r="J23" s="90"/>
      <c r="K23" s="90"/>
      <c r="L23" s="90"/>
      <c r="M23" s="90"/>
      <c r="N23" s="90"/>
      <c r="O23" s="91"/>
      <c r="P23" s="235" t="s">
        <v>604</v>
      </c>
      <c r="Q23" s="249"/>
      <c r="R23" s="249"/>
      <c r="S23" s="249"/>
      <c r="T23" s="249"/>
      <c r="U23" s="249"/>
      <c r="V23" s="249"/>
      <c r="W23" s="249"/>
      <c r="X23" s="250"/>
      <c r="Y23" s="244" t="s">
        <v>14</v>
      </c>
      <c r="Z23" s="245"/>
      <c r="AA23" s="246"/>
      <c r="AB23" s="182" t="s">
        <v>658</v>
      </c>
      <c r="AC23" s="183"/>
      <c r="AD23" s="183"/>
      <c r="AE23" s="103">
        <v>9497</v>
      </c>
      <c r="AF23" s="104"/>
      <c r="AG23" s="104"/>
      <c r="AH23" s="104"/>
      <c r="AI23" s="105"/>
      <c r="AJ23" s="103">
        <v>9917</v>
      </c>
      <c r="AK23" s="104"/>
      <c r="AL23" s="104"/>
      <c r="AM23" s="104"/>
      <c r="AN23" s="105"/>
      <c r="AO23" s="103">
        <v>10353</v>
      </c>
      <c r="AP23" s="104"/>
      <c r="AQ23" s="104"/>
      <c r="AR23" s="104"/>
      <c r="AS23" s="105"/>
      <c r="AT23" s="210"/>
      <c r="AU23" s="210"/>
      <c r="AV23" s="210"/>
      <c r="AW23" s="210"/>
      <c r="AX23" s="211"/>
    </row>
    <row r="24" spans="1:50" ht="22.5" customHeight="1" x14ac:dyDescent="0.15">
      <c r="A24" s="146"/>
      <c r="B24" s="147"/>
      <c r="C24" s="147"/>
      <c r="D24" s="147"/>
      <c r="E24" s="147"/>
      <c r="F24" s="148"/>
      <c r="G24" s="92"/>
      <c r="H24" s="93"/>
      <c r="I24" s="93"/>
      <c r="J24" s="93"/>
      <c r="K24" s="93"/>
      <c r="L24" s="93"/>
      <c r="M24" s="93"/>
      <c r="N24" s="93"/>
      <c r="O24" s="94"/>
      <c r="P24" s="251"/>
      <c r="Q24" s="251"/>
      <c r="R24" s="251"/>
      <c r="S24" s="251"/>
      <c r="T24" s="251"/>
      <c r="U24" s="251"/>
      <c r="V24" s="251"/>
      <c r="W24" s="251"/>
      <c r="X24" s="252"/>
      <c r="Y24" s="154" t="s">
        <v>65</v>
      </c>
      <c r="Z24" s="99"/>
      <c r="AA24" s="100"/>
      <c r="AB24" s="212" t="s">
        <v>658</v>
      </c>
      <c r="AC24" s="213"/>
      <c r="AD24" s="213"/>
      <c r="AE24" s="103" t="s">
        <v>657</v>
      </c>
      <c r="AF24" s="104"/>
      <c r="AG24" s="104"/>
      <c r="AH24" s="104"/>
      <c r="AI24" s="105"/>
      <c r="AJ24" s="103" t="s">
        <v>657</v>
      </c>
      <c r="AK24" s="104"/>
      <c r="AL24" s="104"/>
      <c r="AM24" s="104"/>
      <c r="AN24" s="105"/>
      <c r="AO24" s="103" t="s">
        <v>657</v>
      </c>
      <c r="AP24" s="104"/>
      <c r="AQ24" s="104"/>
      <c r="AR24" s="104"/>
      <c r="AS24" s="105"/>
      <c r="AT24" s="103">
        <v>14700</v>
      </c>
      <c r="AU24" s="104"/>
      <c r="AV24" s="104"/>
      <c r="AW24" s="104"/>
      <c r="AX24" s="364"/>
    </row>
    <row r="25" spans="1:50" ht="22.5" customHeight="1" x14ac:dyDescent="0.15">
      <c r="A25" s="149"/>
      <c r="B25" s="150"/>
      <c r="C25" s="150"/>
      <c r="D25" s="150"/>
      <c r="E25" s="150"/>
      <c r="F25" s="151"/>
      <c r="G25" s="95"/>
      <c r="H25" s="96"/>
      <c r="I25" s="96"/>
      <c r="J25" s="96"/>
      <c r="K25" s="96"/>
      <c r="L25" s="96"/>
      <c r="M25" s="96"/>
      <c r="N25" s="96"/>
      <c r="O25" s="97"/>
      <c r="P25" s="253"/>
      <c r="Q25" s="253"/>
      <c r="R25" s="253"/>
      <c r="S25" s="253"/>
      <c r="T25" s="253"/>
      <c r="U25" s="253"/>
      <c r="V25" s="253"/>
      <c r="W25" s="253"/>
      <c r="X25" s="254"/>
      <c r="Y25" s="98" t="s">
        <v>15</v>
      </c>
      <c r="Z25" s="99"/>
      <c r="AA25" s="100"/>
      <c r="AB25" s="101" t="s">
        <v>363</v>
      </c>
      <c r="AC25" s="102"/>
      <c r="AD25" s="102"/>
      <c r="AE25" s="103">
        <v>64.599999999999994</v>
      </c>
      <c r="AF25" s="104"/>
      <c r="AG25" s="104"/>
      <c r="AH25" s="104"/>
      <c r="AI25" s="105"/>
      <c r="AJ25" s="103">
        <v>67.5</v>
      </c>
      <c r="AK25" s="104"/>
      <c r="AL25" s="104"/>
      <c r="AM25" s="104"/>
      <c r="AN25" s="105"/>
      <c r="AO25" s="103">
        <v>70.400000000000006</v>
      </c>
      <c r="AP25" s="104"/>
      <c r="AQ25" s="104"/>
      <c r="AR25" s="104"/>
      <c r="AS25" s="105"/>
      <c r="AT25" s="207"/>
      <c r="AU25" s="208"/>
      <c r="AV25" s="208"/>
      <c r="AW25" s="208"/>
      <c r="AX25" s="209"/>
    </row>
    <row r="26" spans="1:50" ht="18.75" customHeight="1" x14ac:dyDescent="0.15">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18.75" customHeight="1" x14ac:dyDescent="0.15">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6">
        <v>28</v>
      </c>
      <c r="AV27" s="86"/>
      <c r="AW27" s="87" t="s">
        <v>359</v>
      </c>
      <c r="AX27" s="88"/>
    </row>
    <row r="28" spans="1:50" ht="22.5" customHeight="1" x14ac:dyDescent="0.15">
      <c r="A28" s="145"/>
      <c r="B28" s="143"/>
      <c r="C28" s="143"/>
      <c r="D28" s="143"/>
      <c r="E28" s="143"/>
      <c r="F28" s="144"/>
      <c r="G28" s="89" t="s">
        <v>679</v>
      </c>
      <c r="H28" s="90"/>
      <c r="I28" s="90"/>
      <c r="J28" s="90"/>
      <c r="K28" s="90"/>
      <c r="L28" s="90"/>
      <c r="M28" s="90"/>
      <c r="N28" s="90"/>
      <c r="O28" s="91"/>
      <c r="P28" s="235" t="s">
        <v>605</v>
      </c>
      <c r="Q28" s="249"/>
      <c r="R28" s="249"/>
      <c r="S28" s="249"/>
      <c r="T28" s="249"/>
      <c r="U28" s="249"/>
      <c r="V28" s="249"/>
      <c r="W28" s="249"/>
      <c r="X28" s="250"/>
      <c r="Y28" s="244" t="s">
        <v>14</v>
      </c>
      <c r="Z28" s="245"/>
      <c r="AA28" s="246"/>
      <c r="AB28" s="182" t="s">
        <v>642</v>
      </c>
      <c r="AC28" s="183"/>
      <c r="AD28" s="183"/>
      <c r="AE28" s="103">
        <v>3.8</v>
      </c>
      <c r="AF28" s="104"/>
      <c r="AG28" s="104"/>
      <c r="AH28" s="104"/>
      <c r="AI28" s="105"/>
      <c r="AJ28" s="103">
        <v>9</v>
      </c>
      <c r="AK28" s="104"/>
      <c r="AL28" s="104"/>
      <c r="AM28" s="104"/>
      <c r="AN28" s="105"/>
      <c r="AO28" s="103">
        <v>8.1</v>
      </c>
      <c r="AP28" s="104"/>
      <c r="AQ28" s="104"/>
      <c r="AR28" s="104"/>
      <c r="AS28" s="105"/>
      <c r="AT28" s="210"/>
      <c r="AU28" s="210"/>
      <c r="AV28" s="210"/>
      <c r="AW28" s="210"/>
      <c r="AX28" s="211"/>
    </row>
    <row r="29" spans="1:50" ht="22.5" customHeight="1" x14ac:dyDescent="0.15">
      <c r="A29" s="146"/>
      <c r="B29" s="147"/>
      <c r="C29" s="147"/>
      <c r="D29" s="147"/>
      <c r="E29" s="147"/>
      <c r="F29" s="148"/>
      <c r="G29" s="92"/>
      <c r="H29" s="93"/>
      <c r="I29" s="93"/>
      <c r="J29" s="93"/>
      <c r="K29" s="93"/>
      <c r="L29" s="93"/>
      <c r="M29" s="93"/>
      <c r="N29" s="93"/>
      <c r="O29" s="94"/>
      <c r="P29" s="251"/>
      <c r="Q29" s="251"/>
      <c r="R29" s="251"/>
      <c r="S29" s="251"/>
      <c r="T29" s="251"/>
      <c r="U29" s="251"/>
      <c r="V29" s="251"/>
      <c r="W29" s="251"/>
      <c r="X29" s="252"/>
      <c r="Y29" s="154" t="s">
        <v>65</v>
      </c>
      <c r="Z29" s="99"/>
      <c r="AA29" s="100"/>
      <c r="AB29" s="212" t="s">
        <v>642</v>
      </c>
      <c r="AC29" s="213"/>
      <c r="AD29" s="213"/>
      <c r="AE29" s="103" t="s">
        <v>643</v>
      </c>
      <c r="AF29" s="104"/>
      <c r="AG29" s="104"/>
      <c r="AH29" s="104"/>
      <c r="AI29" s="105"/>
      <c r="AJ29" s="103" t="s">
        <v>643</v>
      </c>
      <c r="AK29" s="104"/>
      <c r="AL29" s="104"/>
      <c r="AM29" s="104"/>
      <c r="AN29" s="105"/>
      <c r="AO29" s="103" t="s">
        <v>643</v>
      </c>
      <c r="AP29" s="104"/>
      <c r="AQ29" s="104"/>
      <c r="AR29" s="104"/>
      <c r="AS29" s="105"/>
      <c r="AT29" s="103">
        <v>12</v>
      </c>
      <c r="AU29" s="104"/>
      <c r="AV29" s="104"/>
      <c r="AW29" s="104"/>
      <c r="AX29" s="364"/>
    </row>
    <row r="30" spans="1:50" ht="22.5" customHeight="1" x14ac:dyDescent="0.15">
      <c r="A30" s="149"/>
      <c r="B30" s="150"/>
      <c r="C30" s="150"/>
      <c r="D30" s="150"/>
      <c r="E30" s="150"/>
      <c r="F30" s="151"/>
      <c r="G30" s="95"/>
      <c r="H30" s="96"/>
      <c r="I30" s="96"/>
      <c r="J30" s="96"/>
      <c r="K30" s="96"/>
      <c r="L30" s="96"/>
      <c r="M30" s="96"/>
      <c r="N30" s="96"/>
      <c r="O30" s="97"/>
      <c r="P30" s="253"/>
      <c r="Q30" s="253"/>
      <c r="R30" s="253"/>
      <c r="S30" s="253"/>
      <c r="T30" s="253"/>
      <c r="U30" s="253"/>
      <c r="V30" s="253"/>
      <c r="W30" s="253"/>
      <c r="X30" s="254"/>
      <c r="Y30" s="98" t="s">
        <v>15</v>
      </c>
      <c r="Z30" s="99"/>
      <c r="AA30" s="100"/>
      <c r="AB30" s="102" t="s">
        <v>16</v>
      </c>
      <c r="AC30" s="102"/>
      <c r="AD30" s="102"/>
      <c r="AE30" s="103">
        <f>AE28/12*100</f>
        <v>31.666666666666664</v>
      </c>
      <c r="AF30" s="104"/>
      <c r="AG30" s="104"/>
      <c r="AH30" s="104"/>
      <c r="AI30" s="105"/>
      <c r="AJ30" s="103">
        <f>AJ28/12*100</f>
        <v>75</v>
      </c>
      <c r="AK30" s="104"/>
      <c r="AL30" s="104"/>
      <c r="AM30" s="104"/>
      <c r="AN30" s="105"/>
      <c r="AO30" s="103">
        <f>AO28/12*100</f>
        <v>67.5</v>
      </c>
      <c r="AP30" s="104"/>
      <c r="AQ30" s="104"/>
      <c r="AR30" s="104"/>
      <c r="AS30" s="105"/>
      <c r="AT30" s="207"/>
      <c r="AU30" s="208"/>
      <c r="AV30" s="208"/>
      <c r="AW30" s="208"/>
      <c r="AX30" s="209"/>
    </row>
    <row r="31" spans="1:50" ht="18.75" customHeight="1" x14ac:dyDescent="0.15">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18.75" customHeight="1" x14ac:dyDescent="0.15">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6">
        <v>30</v>
      </c>
      <c r="AV32" s="86"/>
      <c r="AW32" s="87" t="s">
        <v>359</v>
      </c>
      <c r="AX32" s="88"/>
    </row>
    <row r="33" spans="1:50" ht="22.5" customHeight="1" x14ac:dyDescent="0.15">
      <c r="A33" s="145"/>
      <c r="B33" s="143"/>
      <c r="C33" s="143"/>
      <c r="D33" s="143"/>
      <c r="E33" s="143"/>
      <c r="F33" s="144"/>
      <c r="G33" s="89" t="s">
        <v>670</v>
      </c>
      <c r="H33" s="90"/>
      <c r="I33" s="90"/>
      <c r="J33" s="90"/>
      <c r="K33" s="90"/>
      <c r="L33" s="90"/>
      <c r="M33" s="90"/>
      <c r="N33" s="90"/>
      <c r="O33" s="91"/>
      <c r="P33" s="235" t="s">
        <v>606</v>
      </c>
      <c r="Q33" s="249"/>
      <c r="R33" s="249"/>
      <c r="S33" s="249"/>
      <c r="T33" s="249"/>
      <c r="U33" s="249"/>
      <c r="V33" s="249"/>
      <c r="W33" s="249"/>
      <c r="X33" s="250"/>
      <c r="Y33" s="244" t="s">
        <v>14</v>
      </c>
      <c r="Z33" s="245"/>
      <c r="AA33" s="246"/>
      <c r="AB33" s="182" t="s">
        <v>671</v>
      </c>
      <c r="AC33" s="183"/>
      <c r="AD33" s="183"/>
      <c r="AE33" s="103">
        <v>40</v>
      </c>
      <c r="AF33" s="104"/>
      <c r="AG33" s="104"/>
      <c r="AH33" s="104"/>
      <c r="AI33" s="105"/>
      <c r="AJ33" s="103">
        <v>40.5</v>
      </c>
      <c r="AK33" s="104"/>
      <c r="AL33" s="104"/>
      <c r="AM33" s="104"/>
      <c r="AN33" s="105"/>
      <c r="AO33" s="103">
        <v>40.799999999999997</v>
      </c>
      <c r="AP33" s="104"/>
      <c r="AQ33" s="104"/>
      <c r="AR33" s="104"/>
      <c r="AS33" s="105"/>
      <c r="AT33" s="210"/>
      <c r="AU33" s="210"/>
      <c r="AV33" s="210"/>
      <c r="AW33" s="210"/>
      <c r="AX33" s="211"/>
    </row>
    <row r="34" spans="1:50" ht="22.5" customHeight="1" x14ac:dyDescent="0.15">
      <c r="A34" s="146"/>
      <c r="B34" s="147"/>
      <c r="C34" s="147"/>
      <c r="D34" s="147"/>
      <c r="E34" s="147"/>
      <c r="F34" s="148"/>
      <c r="G34" s="92"/>
      <c r="H34" s="93"/>
      <c r="I34" s="93"/>
      <c r="J34" s="93"/>
      <c r="K34" s="93"/>
      <c r="L34" s="93"/>
      <c r="M34" s="93"/>
      <c r="N34" s="93"/>
      <c r="O34" s="94"/>
      <c r="P34" s="251"/>
      <c r="Q34" s="251"/>
      <c r="R34" s="251"/>
      <c r="S34" s="251"/>
      <c r="T34" s="251"/>
      <c r="U34" s="251"/>
      <c r="V34" s="251"/>
      <c r="W34" s="251"/>
      <c r="X34" s="252"/>
      <c r="Y34" s="154" t="s">
        <v>65</v>
      </c>
      <c r="Z34" s="99"/>
      <c r="AA34" s="100"/>
      <c r="AB34" s="212" t="s">
        <v>671</v>
      </c>
      <c r="AC34" s="213"/>
      <c r="AD34" s="213"/>
      <c r="AE34" s="103" t="s">
        <v>666</v>
      </c>
      <c r="AF34" s="104"/>
      <c r="AG34" s="104"/>
      <c r="AH34" s="104"/>
      <c r="AI34" s="105"/>
      <c r="AJ34" s="103">
        <v>41</v>
      </c>
      <c r="AK34" s="104"/>
      <c r="AL34" s="104"/>
      <c r="AM34" s="104"/>
      <c r="AN34" s="105"/>
      <c r="AO34" s="103" t="s">
        <v>666</v>
      </c>
      <c r="AP34" s="104"/>
      <c r="AQ34" s="104"/>
      <c r="AR34" s="104"/>
      <c r="AS34" s="105"/>
      <c r="AT34" s="103">
        <v>44</v>
      </c>
      <c r="AU34" s="104"/>
      <c r="AV34" s="104"/>
      <c r="AW34" s="104"/>
      <c r="AX34" s="364"/>
    </row>
    <row r="35" spans="1:50" ht="22.5" customHeight="1" x14ac:dyDescent="0.15">
      <c r="A35" s="149"/>
      <c r="B35" s="150"/>
      <c r="C35" s="150"/>
      <c r="D35" s="150"/>
      <c r="E35" s="150"/>
      <c r="F35" s="151"/>
      <c r="G35" s="95"/>
      <c r="H35" s="96"/>
      <c r="I35" s="96"/>
      <c r="J35" s="96"/>
      <c r="K35" s="96"/>
      <c r="L35" s="96"/>
      <c r="M35" s="96"/>
      <c r="N35" s="96"/>
      <c r="O35" s="97"/>
      <c r="P35" s="253"/>
      <c r="Q35" s="253"/>
      <c r="R35" s="253"/>
      <c r="S35" s="253"/>
      <c r="T35" s="253"/>
      <c r="U35" s="253"/>
      <c r="V35" s="253"/>
      <c r="W35" s="253"/>
      <c r="X35" s="254"/>
      <c r="Y35" s="98" t="s">
        <v>15</v>
      </c>
      <c r="Z35" s="99"/>
      <c r="AA35" s="100"/>
      <c r="AB35" s="102" t="s">
        <v>16</v>
      </c>
      <c r="AC35" s="102"/>
      <c r="AD35" s="102"/>
      <c r="AE35" s="103">
        <v>90.9</v>
      </c>
      <c r="AF35" s="104"/>
      <c r="AG35" s="104"/>
      <c r="AH35" s="104"/>
      <c r="AI35" s="105"/>
      <c r="AJ35" s="103">
        <v>92</v>
      </c>
      <c r="AK35" s="104"/>
      <c r="AL35" s="104"/>
      <c r="AM35" s="104"/>
      <c r="AN35" s="105"/>
      <c r="AO35" s="103">
        <v>92.7</v>
      </c>
      <c r="AP35" s="104"/>
      <c r="AQ35" s="104"/>
      <c r="AR35" s="104"/>
      <c r="AS35" s="105"/>
      <c r="AT35" s="207"/>
      <c r="AU35" s="208"/>
      <c r="AV35" s="208"/>
      <c r="AW35" s="208"/>
      <c r="AX35" s="209"/>
    </row>
    <row r="36" spans="1:50" ht="18.75" customHeight="1" x14ac:dyDescent="0.15">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18.75" customHeight="1" x14ac:dyDescent="0.15">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6">
        <v>28</v>
      </c>
      <c r="AV37" s="86"/>
      <c r="AW37" s="87" t="s">
        <v>359</v>
      </c>
      <c r="AX37" s="88"/>
    </row>
    <row r="38" spans="1:50" ht="22.5" customHeight="1" x14ac:dyDescent="0.15">
      <c r="A38" s="145"/>
      <c r="B38" s="143"/>
      <c r="C38" s="143"/>
      <c r="D38" s="143"/>
      <c r="E38" s="143"/>
      <c r="F38" s="144"/>
      <c r="G38" s="89" t="s">
        <v>684</v>
      </c>
      <c r="H38" s="90"/>
      <c r="I38" s="90"/>
      <c r="J38" s="90"/>
      <c r="K38" s="90"/>
      <c r="L38" s="90"/>
      <c r="M38" s="90"/>
      <c r="N38" s="90"/>
      <c r="O38" s="91"/>
      <c r="P38" s="235" t="s">
        <v>685</v>
      </c>
      <c r="Q38" s="249"/>
      <c r="R38" s="249"/>
      <c r="S38" s="249"/>
      <c r="T38" s="249"/>
      <c r="U38" s="249"/>
      <c r="V38" s="249"/>
      <c r="W38" s="249"/>
      <c r="X38" s="250"/>
      <c r="Y38" s="244" t="s">
        <v>14</v>
      </c>
      <c r="Z38" s="245"/>
      <c r="AA38" s="246"/>
      <c r="AB38" s="323" t="s">
        <v>16</v>
      </c>
      <c r="AC38" s="323"/>
      <c r="AD38" s="323"/>
      <c r="AE38" s="103">
        <v>90.4</v>
      </c>
      <c r="AF38" s="104"/>
      <c r="AG38" s="104"/>
      <c r="AH38" s="104"/>
      <c r="AI38" s="105"/>
      <c r="AJ38" s="103">
        <v>90.3</v>
      </c>
      <c r="AK38" s="104"/>
      <c r="AL38" s="104"/>
      <c r="AM38" s="104"/>
      <c r="AN38" s="105"/>
      <c r="AO38" s="103">
        <v>90.5</v>
      </c>
      <c r="AP38" s="104"/>
      <c r="AQ38" s="104"/>
      <c r="AR38" s="104"/>
      <c r="AS38" s="105"/>
      <c r="AT38" s="210"/>
      <c r="AU38" s="210"/>
      <c r="AV38" s="210"/>
      <c r="AW38" s="210"/>
      <c r="AX38" s="211"/>
    </row>
    <row r="39" spans="1:50" ht="22.5" customHeight="1" x14ac:dyDescent="0.15">
      <c r="A39" s="146"/>
      <c r="B39" s="147"/>
      <c r="C39" s="147"/>
      <c r="D39" s="147"/>
      <c r="E39" s="147"/>
      <c r="F39" s="148"/>
      <c r="G39" s="92"/>
      <c r="H39" s="93"/>
      <c r="I39" s="93"/>
      <c r="J39" s="93"/>
      <c r="K39" s="93"/>
      <c r="L39" s="93"/>
      <c r="M39" s="93"/>
      <c r="N39" s="93"/>
      <c r="O39" s="94"/>
      <c r="P39" s="251"/>
      <c r="Q39" s="251"/>
      <c r="R39" s="251"/>
      <c r="S39" s="251"/>
      <c r="T39" s="251"/>
      <c r="U39" s="251"/>
      <c r="V39" s="251"/>
      <c r="W39" s="251"/>
      <c r="X39" s="252"/>
      <c r="Y39" s="154" t="s">
        <v>65</v>
      </c>
      <c r="Z39" s="99"/>
      <c r="AA39" s="100"/>
      <c r="AB39" s="323" t="s">
        <v>16</v>
      </c>
      <c r="AC39" s="323"/>
      <c r="AD39" s="323"/>
      <c r="AE39" s="103" t="s">
        <v>665</v>
      </c>
      <c r="AF39" s="104"/>
      <c r="AG39" s="104"/>
      <c r="AH39" s="104"/>
      <c r="AI39" s="105"/>
      <c r="AJ39" s="103" t="s">
        <v>666</v>
      </c>
      <c r="AK39" s="104"/>
      <c r="AL39" s="104"/>
      <c r="AM39" s="104"/>
      <c r="AN39" s="105"/>
      <c r="AO39" s="103" t="s">
        <v>666</v>
      </c>
      <c r="AP39" s="104"/>
      <c r="AQ39" s="104"/>
      <c r="AR39" s="104"/>
      <c r="AS39" s="105"/>
      <c r="AT39" s="103">
        <v>85.8</v>
      </c>
      <c r="AU39" s="104"/>
      <c r="AV39" s="104"/>
      <c r="AW39" s="104"/>
      <c r="AX39" s="364"/>
    </row>
    <row r="40" spans="1:50" ht="22.5" customHeight="1" x14ac:dyDescent="0.15">
      <c r="A40" s="149"/>
      <c r="B40" s="150"/>
      <c r="C40" s="150"/>
      <c r="D40" s="150"/>
      <c r="E40" s="150"/>
      <c r="F40" s="151"/>
      <c r="G40" s="95"/>
      <c r="H40" s="96"/>
      <c r="I40" s="96"/>
      <c r="J40" s="96"/>
      <c r="K40" s="96"/>
      <c r="L40" s="96"/>
      <c r="M40" s="96"/>
      <c r="N40" s="96"/>
      <c r="O40" s="97"/>
      <c r="P40" s="253"/>
      <c r="Q40" s="253"/>
      <c r="R40" s="253"/>
      <c r="S40" s="253"/>
      <c r="T40" s="253"/>
      <c r="U40" s="253"/>
      <c r="V40" s="253"/>
      <c r="W40" s="253"/>
      <c r="X40" s="254"/>
      <c r="Y40" s="98" t="s">
        <v>15</v>
      </c>
      <c r="Z40" s="99"/>
      <c r="AA40" s="100"/>
      <c r="AB40" s="102" t="s">
        <v>16</v>
      </c>
      <c r="AC40" s="102"/>
      <c r="AD40" s="102"/>
      <c r="AE40" s="103">
        <v>100</v>
      </c>
      <c r="AF40" s="104"/>
      <c r="AG40" s="104"/>
      <c r="AH40" s="104"/>
      <c r="AI40" s="105"/>
      <c r="AJ40" s="103">
        <v>100</v>
      </c>
      <c r="AK40" s="104"/>
      <c r="AL40" s="104"/>
      <c r="AM40" s="104"/>
      <c r="AN40" s="105"/>
      <c r="AO40" s="103">
        <v>100</v>
      </c>
      <c r="AP40" s="104"/>
      <c r="AQ40" s="104"/>
      <c r="AR40" s="104"/>
      <c r="AS40" s="105"/>
      <c r="AT40" s="207"/>
      <c r="AU40" s="208"/>
      <c r="AV40" s="208"/>
      <c r="AW40" s="208"/>
      <c r="AX40" s="209"/>
    </row>
    <row r="41" spans="1:50" ht="18.75" hidden="1" customHeight="1" x14ac:dyDescent="0.15">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18.75" hidden="1" customHeight="1" x14ac:dyDescent="0.15">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6"/>
      <c r="AV42" s="86"/>
      <c r="AW42" s="87" t="s">
        <v>359</v>
      </c>
      <c r="AX42" s="88"/>
    </row>
    <row r="43" spans="1:50" ht="22.5" hidden="1" customHeight="1" x14ac:dyDescent="0.15">
      <c r="A43" s="145"/>
      <c r="B43" s="143"/>
      <c r="C43" s="143"/>
      <c r="D43" s="143"/>
      <c r="E43" s="143"/>
      <c r="F43" s="144"/>
      <c r="G43" s="671"/>
      <c r="H43" s="90"/>
      <c r="I43" s="90"/>
      <c r="J43" s="90"/>
      <c r="K43" s="90"/>
      <c r="L43" s="90"/>
      <c r="M43" s="90"/>
      <c r="N43" s="90"/>
      <c r="O43" s="91"/>
      <c r="P43" s="249"/>
      <c r="Q43" s="249"/>
      <c r="R43" s="249"/>
      <c r="S43" s="249"/>
      <c r="T43" s="249"/>
      <c r="U43" s="249"/>
      <c r="V43" s="249"/>
      <c r="W43" s="249"/>
      <c r="X43" s="250"/>
      <c r="Y43" s="244" t="s">
        <v>14</v>
      </c>
      <c r="Z43" s="245"/>
      <c r="AA43" s="246"/>
      <c r="AB43" s="183"/>
      <c r="AC43" s="183"/>
      <c r="AD43" s="183"/>
      <c r="AE43" s="103"/>
      <c r="AF43" s="104"/>
      <c r="AG43" s="104"/>
      <c r="AH43" s="104"/>
      <c r="AI43" s="105"/>
      <c r="AJ43" s="103"/>
      <c r="AK43" s="104"/>
      <c r="AL43" s="104"/>
      <c r="AM43" s="104"/>
      <c r="AN43" s="105"/>
      <c r="AO43" s="103"/>
      <c r="AP43" s="104"/>
      <c r="AQ43" s="104"/>
      <c r="AR43" s="104"/>
      <c r="AS43" s="105"/>
      <c r="AT43" s="210"/>
      <c r="AU43" s="210"/>
      <c r="AV43" s="210"/>
      <c r="AW43" s="210"/>
      <c r="AX43" s="211"/>
    </row>
    <row r="44" spans="1:50" ht="22.5" hidden="1" customHeight="1" x14ac:dyDescent="0.15">
      <c r="A44" s="146"/>
      <c r="B44" s="147"/>
      <c r="C44" s="147"/>
      <c r="D44" s="147"/>
      <c r="E44" s="147"/>
      <c r="F44" s="148"/>
      <c r="G44" s="92"/>
      <c r="H44" s="93"/>
      <c r="I44" s="93"/>
      <c r="J44" s="93"/>
      <c r="K44" s="93"/>
      <c r="L44" s="93"/>
      <c r="M44" s="93"/>
      <c r="N44" s="93"/>
      <c r="O44" s="94"/>
      <c r="P44" s="251"/>
      <c r="Q44" s="251"/>
      <c r="R44" s="251"/>
      <c r="S44" s="251"/>
      <c r="T44" s="251"/>
      <c r="U44" s="251"/>
      <c r="V44" s="251"/>
      <c r="W44" s="251"/>
      <c r="X44" s="252"/>
      <c r="Y44" s="154" t="s">
        <v>65</v>
      </c>
      <c r="Z44" s="99"/>
      <c r="AA44" s="100"/>
      <c r="AB44" s="213"/>
      <c r="AC44" s="213"/>
      <c r="AD44" s="213"/>
      <c r="AE44" s="103"/>
      <c r="AF44" s="104"/>
      <c r="AG44" s="104"/>
      <c r="AH44" s="104"/>
      <c r="AI44" s="105"/>
      <c r="AJ44" s="103"/>
      <c r="AK44" s="104"/>
      <c r="AL44" s="104"/>
      <c r="AM44" s="104"/>
      <c r="AN44" s="105"/>
      <c r="AO44" s="103"/>
      <c r="AP44" s="104"/>
      <c r="AQ44" s="104"/>
      <c r="AR44" s="104"/>
      <c r="AS44" s="105"/>
      <c r="AT44" s="103"/>
      <c r="AU44" s="104"/>
      <c r="AV44" s="104"/>
      <c r="AW44" s="104"/>
      <c r="AX44" s="364"/>
    </row>
    <row r="45" spans="1:50" ht="22.5" hidden="1" customHeight="1" x14ac:dyDescent="0.15">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66" t="s">
        <v>15</v>
      </c>
      <c r="Z45" s="167"/>
      <c r="AA45" s="168"/>
      <c r="AB45" s="102" t="s">
        <v>16</v>
      </c>
      <c r="AC45" s="102"/>
      <c r="AD45" s="102"/>
      <c r="AE45" s="103"/>
      <c r="AF45" s="104"/>
      <c r="AG45" s="104"/>
      <c r="AH45" s="104"/>
      <c r="AI45" s="105"/>
      <c r="AJ45" s="103"/>
      <c r="AK45" s="104"/>
      <c r="AL45" s="104"/>
      <c r="AM45" s="104"/>
      <c r="AN45" s="105"/>
      <c r="AO45" s="103"/>
      <c r="AP45" s="104"/>
      <c r="AQ45" s="104"/>
      <c r="AR45" s="104"/>
      <c r="AS45" s="105"/>
      <c r="AT45" s="207"/>
      <c r="AU45" s="208"/>
      <c r="AV45" s="208"/>
      <c r="AW45" s="208"/>
      <c r="AX45" s="209"/>
    </row>
    <row r="46" spans="1:50" ht="22.5"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x14ac:dyDescent="0.15">
      <c r="A47" s="672"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21"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22"/>
    </row>
    <row r="48" spans="1:50" ht="18.75" hidden="1" customHeight="1" x14ac:dyDescent="0.15">
      <c r="A48" s="672"/>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x14ac:dyDescent="0.15">
      <c r="A49" s="672"/>
      <c r="B49" s="114"/>
      <c r="C49" s="115"/>
      <c r="D49" s="115"/>
      <c r="E49" s="115"/>
      <c r="F49" s="116"/>
      <c r="G49" s="313"/>
      <c r="H49" s="313"/>
      <c r="I49" s="313"/>
      <c r="J49" s="313"/>
      <c r="K49" s="313"/>
      <c r="L49" s="313"/>
      <c r="M49" s="313"/>
      <c r="N49" s="313"/>
      <c r="O49" s="313"/>
      <c r="P49" s="313"/>
      <c r="Q49" s="313"/>
      <c r="R49" s="313"/>
      <c r="S49" s="313"/>
      <c r="T49" s="313"/>
      <c r="U49" s="313"/>
      <c r="V49" s="313"/>
      <c r="W49" s="313"/>
      <c r="X49" s="313"/>
      <c r="Y49" s="313"/>
      <c r="Z49" s="313"/>
      <c r="AA49" s="635"/>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72"/>
      <c r="B50" s="114"/>
      <c r="C50" s="115"/>
      <c r="D50" s="115"/>
      <c r="E50" s="115"/>
      <c r="F50" s="116"/>
      <c r="G50" s="316"/>
      <c r="H50" s="316"/>
      <c r="I50" s="316"/>
      <c r="J50" s="316"/>
      <c r="K50" s="316"/>
      <c r="L50" s="316"/>
      <c r="M50" s="316"/>
      <c r="N50" s="316"/>
      <c r="O50" s="316"/>
      <c r="P50" s="316"/>
      <c r="Q50" s="316"/>
      <c r="R50" s="316"/>
      <c r="S50" s="316"/>
      <c r="T50" s="316"/>
      <c r="U50" s="316"/>
      <c r="V50" s="316"/>
      <c r="W50" s="316"/>
      <c r="X50" s="316"/>
      <c r="Y50" s="316"/>
      <c r="Z50" s="316"/>
      <c r="AA50" s="636"/>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72"/>
      <c r="B51" s="117"/>
      <c r="C51" s="118"/>
      <c r="D51" s="118"/>
      <c r="E51" s="118"/>
      <c r="F51" s="119"/>
      <c r="G51" s="319"/>
      <c r="H51" s="319"/>
      <c r="I51" s="319"/>
      <c r="J51" s="319"/>
      <c r="K51" s="319"/>
      <c r="L51" s="319"/>
      <c r="M51" s="319"/>
      <c r="N51" s="319"/>
      <c r="O51" s="319"/>
      <c r="P51" s="319"/>
      <c r="Q51" s="319"/>
      <c r="R51" s="319"/>
      <c r="S51" s="319"/>
      <c r="T51" s="319"/>
      <c r="U51" s="319"/>
      <c r="V51" s="319"/>
      <c r="W51" s="319"/>
      <c r="X51" s="319"/>
      <c r="Y51" s="319"/>
      <c r="Z51" s="319"/>
      <c r="AA51" s="637"/>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2"/>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3"/>
      <c r="Z52" s="224"/>
      <c r="AA52" s="225"/>
      <c r="AB52" s="229" t="s">
        <v>12</v>
      </c>
      <c r="AC52" s="230"/>
      <c r="AD52" s="231"/>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18.75" hidden="1" customHeight="1" x14ac:dyDescent="0.15">
      <c r="A53" s="672"/>
      <c r="B53" s="115"/>
      <c r="C53" s="115"/>
      <c r="D53" s="115"/>
      <c r="E53" s="115"/>
      <c r="F53" s="116"/>
      <c r="G53" s="181"/>
      <c r="H53" s="87"/>
      <c r="I53" s="87"/>
      <c r="J53" s="87"/>
      <c r="K53" s="87"/>
      <c r="L53" s="87"/>
      <c r="M53" s="87"/>
      <c r="N53" s="87"/>
      <c r="O53" s="159"/>
      <c r="P53" s="158"/>
      <c r="Q53" s="87"/>
      <c r="R53" s="87"/>
      <c r="S53" s="87"/>
      <c r="T53" s="87"/>
      <c r="U53" s="87"/>
      <c r="V53" s="87"/>
      <c r="W53" s="87"/>
      <c r="X53" s="159"/>
      <c r="Y53" s="226"/>
      <c r="Z53" s="227"/>
      <c r="AA53" s="228"/>
      <c r="AB53" s="232"/>
      <c r="AC53" s="233"/>
      <c r="AD53" s="234"/>
      <c r="AE53" s="158"/>
      <c r="AF53" s="87"/>
      <c r="AG53" s="87"/>
      <c r="AH53" s="87"/>
      <c r="AI53" s="159"/>
      <c r="AJ53" s="158"/>
      <c r="AK53" s="87"/>
      <c r="AL53" s="87"/>
      <c r="AM53" s="87"/>
      <c r="AN53" s="159"/>
      <c r="AO53" s="158"/>
      <c r="AP53" s="87"/>
      <c r="AQ53" s="87"/>
      <c r="AR53" s="87"/>
      <c r="AS53" s="159"/>
      <c r="AT53" s="67"/>
      <c r="AU53" s="86"/>
      <c r="AV53" s="86"/>
      <c r="AW53" s="87" t="s">
        <v>359</v>
      </c>
      <c r="AX53" s="88"/>
    </row>
    <row r="54" spans="1:50" ht="22.5" hidden="1" customHeight="1" x14ac:dyDescent="0.15">
      <c r="A54" s="672"/>
      <c r="B54" s="115"/>
      <c r="C54" s="115"/>
      <c r="D54" s="115"/>
      <c r="E54" s="115"/>
      <c r="F54" s="116"/>
      <c r="G54" s="623"/>
      <c r="H54" s="249"/>
      <c r="I54" s="249"/>
      <c r="J54" s="249"/>
      <c r="K54" s="249"/>
      <c r="L54" s="249"/>
      <c r="M54" s="249"/>
      <c r="N54" s="249"/>
      <c r="O54" s="250"/>
      <c r="P54" s="235"/>
      <c r="Q54" s="236"/>
      <c r="R54" s="236"/>
      <c r="S54" s="236"/>
      <c r="T54" s="236"/>
      <c r="U54" s="236"/>
      <c r="V54" s="236"/>
      <c r="W54" s="236"/>
      <c r="X54" s="237"/>
      <c r="Y54" s="600" t="s">
        <v>86</v>
      </c>
      <c r="Z54" s="601"/>
      <c r="AA54" s="602"/>
      <c r="AB54" s="603"/>
      <c r="AC54" s="604"/>
      <c r="AD54" s="604"/>
      <c r="AE54" s="103"/>
      <c r="AF54" s="104"/>
      <c r="AG54" s="104"/>
      <c r="AH54" s="104"/>
      <c r="AI54" s="105"/>
      <c r="AJ54" s="103"/>
      <c r="AK54" s="104"/>
      <c r="AL54" s="104"/>
      <c r="AM54" s="104"/>
      <c r="AN54" s="105"/>
      <c r="AO54" s="103"/>
      <c r="AP54" s="104"/>
      <c r="AQ54" s="104"/>
      <c r="AR54" s="104"/>
      <c r="AS54" s="105"/>
      <c r="AT54" s="210"/>
      <c r="AU54" s="210"/>
      <c r="AV54" s="210"/>
      <c r="AW54" s="210"/>
      <c r="AX54" s="211"/>
    </row>
    <row r="55" spans="1:50" ht="22.5" hidden="1" customHeight="1" x14ac:dyDescent="0.15">
      <c r="A55" s="672"/>
      <c r="B55" s="115"/>
      <c r="C55" s="115"/>
      <c r="D55" s="115"/>
      <c r="E55" s="115"/>
      <c r="F55" s="116"/>
      <c r="G55" s="624"/>
      <c r="H55" s="251"/>
      <c r="I55" s="251"/>
      <c r="J55" s="251"/>
      <c r="K55" s="251"/>
      <c r="L55" s="251"/>
      <c r="M55" s="251"/>
      <c r="N55" s="251"/>
      <c r="O55" s="252"/>
      <c r="P55" s="238"/>
      <c r="Q55" s="238"/>
      <c r="R55" s="238"/>
      <c r="S55" s="238"/>
      <c r="T55" s="238"/>
      <c r="U55" s="238"/>
      <c r="V55" s="238"/>
      <c r="W55" s="238"/>
      <c r="X55" s="239"/>
      <c r="Y55" s="109" t="s">
        <v>65</v>
      </c>
      <c r="Z55" s="110"/>
      <c r="AA55" s="111"/>
      <c r="AB55" s="242"/>
      <c r="AC55" s="243"/>
      <c r="AD55" s="243"/>
      <c r="AE55" s="103"/>
      <c r="AF55" s="104"/>
      <c r="AG55" s="104"/>
      <c r="AH55" s="104"/>
      <c r="AI55" s="105"/>
      <c r="AJ55" s="103"/>
      <c r="AK55" s="104"/>
      <c r="AL55" s="104"/>
      <c r="AM55" s="104"/>
      <c r="AN55" s="105"/>
      <c r="AO55" s="103"/>
      <c r="AP55" s="104"/>
      <c r="AQ55" s="104"/>
      <c r="AR55" s="104"/>
      <c r="AS55" s="105"/>
      <c r="AT55" s="103"/>
      <c r="AU55" s="104"/>
      <c r="AV55" s="104"/>
      <c r="AW55" s="104"/>
      <c r="AX55" s="364"/>
    </row>
    <row r="56" spans="1:50" ht="22.5" hidden="1" customHeight="1" x14ac:dyDescent="0.15">
      <c r="A56" s="672"/>
      <c r="B56" s="118"/>
      <c r="C56" s="118"/>
      <c r="D56" s="118"/>
      <c r="E56" s="118"/>
      <c r="F56" s="119"/>
      <c r="G56" s="625"/>
      <c r="H56" s="253"/>
      <c r="I56" s="253"/>
      <c r="J56" s="253"/>
      <c r="K56" s="253"/>
      <c r="L56" s="253"/>
      <c r="M56" s="253"/>
      <c r="N56" s="253"/>
      <c r="O56" s="254"/>
      <c r="P56" s="240"/>
      <c r="Q56" s="240"/>
      <c r="R56" s="240"/>
      <c r="S56" s="240"/>
      <c r="T56" s="240"/>
      <c r="U56" s="240"/>
      <c r="V56" s="240"/>
      <c r="W56" s="240"/>
      <c r="X56" s="241"/>
      <c r="Y56" s="152" t="s">
        <v>15</v>
      </c>
      <c r="Z56" s="110"/>
      <c r="AA56" s="111"/>
      <c r="AB56" s="153" t="s">
        <v>16</v>
      </c>
      <c r="AC56" s="153"/>
      <c r="AD56" s="153"/>
      <c r="AE56" s="103"/>
      <c r="AF56" s="104"/>
      <c r="AG56" s="104"/>
      <c r="AH56" s="104"/>
      <c r="AI56" s="105"/>
      <c r="AJ56" s="103"/>
      <c r="AK56" s="104"/>
      <c r="AL56" s="104"/>
      <c r="AM56" s="104"/>
      <c r="AN56" s="105"/>
      <c r="AO56" s="103"/>
      <c r="AP56" s="104"/>
      <c r="AQ56" s="104"/>
      <c r="AR56" s="104"/>
      <c r="AS56" s="105"/>
      <c r="AT56" s="207"/>
      <c r="AU56" s="208"/>
      <c r="AV56" s="208"/>
      <c r="AW56" s="208"/>
      <c r="AX56" s="209"/>
    </row>
    <row r="57" spans="1:50" ht="18.75" hidden="1" customHeight="1" x14ac:dyDescent="0.15">
      <c r="A57" s="672"/>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3"/>
      <c r="Z57" s="224"/>
      <c r="AA57" s="225"/>
      <c r="AB57" s="229" t="s">
        <v>12</v>
      </c>
      <c r="AC57" s="230"/>
      <c r="AD57" s="231"/>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18.75" hidden="1" customHeight="1" x14ac:dyDescent="0.15">
      <c r="A58" s="672"/>
      <c r="B58" s="115"/>
      <c r="C58" s="115"/>
      <c r="D58" s="115"/>
      <c r="E58" s="115"/>
      <c r="F58" s="116"/>
      <c r="G58" s="181"/>
      <c r="H58" s="87"/>
      <c r="I58" s="87"/>
      <c r="J58" s="87"/>
      <c r="K58" s="87"/>
      <c r="L58" s="87"/>
      <c r="M58" s="87"/>
      <c r="N58" s="87"/>
      <c r="O58" s="159"/>
      <c r="P58" s="158"/>
      <c r="Q58" s="87"/>
      <c r="R58" s="87"/>
      <c r="S58" s="87"/>
      <c r="T58" s="87"/>
      <c r="U58" s="87"/>
      <c r="V58" s="87"/>
      <c r="W58" s="87"/>
      <c r="X58" s="159"/>
      <c r="Y58" s="226"/>
      <c r="Z58" s="227"/>
      <c r="AA58" s="228"/>
      <c r="AB58" s="232"/>
      <c r="AC58" s="233"/>
      <c r="AD58" s="234"/>
      <c r="AE58" s="158"/>
      <c r="AF58" s="87"/>
      <c r="AG58" s="87"/>
      <c r="AH58" s="87"/>
      <c r="AI58" s="159"/>
      <c r="AJ58" s="158"/>
      <c r="AK58" s="87"/>
      <c r="AL58" s="87"/>
      <c r="AM58" s="87"/>
      <c r="AN58" s="159"/>
      <c r="AO58" s="158"/>
      <c r="AP58" s="87"/>
      <c r="AQ58" s="87"/>
      <c r="AR58" s="87"/>
      <c r="AS58" s="159"/>
      <c r="AT58" s="67"/>
      <c r="AU58" s="86"/>
      <c r="AV58" s="86"/>
      <c r="AW58" s="87" t="s">
        <v>359</v>
      </c>
      <c r="AX58" s="88"/>
    </row>
    <row r="59" spans="1:50" ht="22.5" hidden="1" customHeight="1" x14ac:dyDescent="0.15">
      <c r="A59" s="672"/>
      <c r="B59" s="115"/>
      <c r="C59" s="115"/>
      <c r="D59" s="115"/>
      <c r="E59" s="115"/>
      <c r="F59" s="116"/>
      <c r="G59" s="623"/>
      <c r="H59" s="249"/>
      <c r="I59" s="249"/>
      <c r="J59" s="249"/>
      <c r="K59" s="249"/>
      <c r="L59" s="249"/>
      <c r="M59" s="249"/>
      <c r="N59" s="249"/>
      <c r="O59" s="250"/>
      <c r="P59" s="235"/>
      <c r="Q59" s="236"/>
      <c r="R59" s="236"/>
      <c r="S59" s="236"/>
      <c r="T59" s="236"/>
      <c r="U59" s="236"/>
      <c r="V59" s="236"/>
      <c r="W59" s="236"/>
      <c r="X59" s="237"/>
      <c r="Y59" s="600" t="s">
        <v>86</v>
      </c>
      <c r="Z59" s="601"/>
      <c r="AA59" s="602"/>
      <c r="AB59" s="604"/>
      <c r="AC59" s="604"/>
      <c r="AD59" s="604"/>
      <c r="AE59" s="103"/>
      <c r="AF59" s="104"/>
      <c r="AG59" s="104"/>
      <c r="AH59" s="104"/>
      <c r="AI59" s="105"/>
      <c r="AJ59" s="103"/>
      <c r="AK59" s="104"/>
      <c r="AL59" s="104"/>
      <c r="AM59" s="104"/>
      <c r="AN59" s="105"/>
      <c r="AO59" s="103"/>
      <c r="AP59" s="104"/>
      <c r="AQ59" s="104"/>
      <c r="AR59" s="104"/>
      <c r="AS59" s="105"/>
      <c r="AT59" s="210"/>
      <c r="AU59" s="210"/>
      <c r="AV59" s="210"/>
      <c r="AW59" s="210"/>
      <c r="AX59" s="211"/>
    </row>
    <row r="60" spans="1:50" ht="22.5" hidden="1" customHeight="1" x14ac:dyDescent="0.15">
      <c r="A60" s="672"/>
      <c r="B60" s="115"/>
      <c r="C60" s="115"/>
      <c r="D60" s="115"/>
      <c r="E60" s="115"/>
      <c r="F60" s="116"/>
      <c r="G60" s="624"/>
      <c r="H60" s="251"/>
      <c r="I60" s="251"/>
      <c r="J60" s="251"/>
      <c r="K60" s="251"/>
      <c r="L60" s="251"/>
      <c r="M60" s="251"/>
      <c r="N60" s="251"/>
      <c r="O60" s="252"/>
      <c r="P60" s="238"/>
      <c r="Q60" s="238"/>
      <c r="R60" s="238"/>
      <c r="S60" s="238"/>
      <c r="T60" s="238"/>
      <c r="U60" s="238"/>
      <c r="V60" s="238"/>
      <c r="W60" s="238"/>
      <c r="X60" s="239"/>
      <c r="Y60" s="109" t="s">
        <v>65</v>
      </c>
      <c r="Z60" s="110"/>
      <c r="AA60" s="111"/>
      <c r="AB60" s="243"/>
      <c r="AC60" s="243"/>
      <c r="AD60" s="243"/>
      <c r="AE60" s="103"/>
      <c r="AF60" s="104"/>
      <c r="AG60" s="104"/>
      <c r="AH60" s="104"/>
      <c r="AI60" s="105"/>
      <c r="AJ60" s="103"/>
      <c r="AK60" s="104"/>
      <c r="AL60" s="104"/>
      <c r="AM60" s="104"/>
      <c r="AN60" s="105"/>
      <c r="AO60" s="103"/>
      <c r="AP60" s="104"/>
      <c r="AQ60" s="104"/>
      <c r="AR60" s="104"/>
      <c r="AS60" s="105"/>
      <c r="AT60" s="103"/>
      <c r="AU60" s="104"/>
      <c r="AV60" s="104"/>
      <c r="AW60" s="104"/>
      <c r="AX60" s="364"/>
    </row>
    <row r="61" spans="1:50" ht="22.5" hidden="1" customHeight="1" x14ac:dyDescent="0.15">
      <c r="A61" s="672"/>
      <c r="B61" s="118"/>
      <c r="C61" s="118"/>
      <c r="D61" s="118"/>
      <c r="E61" s="118"/>
      <c r="F61" s="119"/>
      <c r="G61" s="625"/>
      <c r="H61" s="253"/>
      <c r="I61" s="253"/>
      <c r="J61" s="253"/>
      <c r="K61" s="253"/>
      <c r="L61" s="253"/>
      <c r="M61" s="253"/>
      <c r="N61" s="253"/>
      <c r="O61" s="254"/>
      <c r="P61" s="240"/>
      <c r="Q61" s="240"/>
      <c r="R61" s="240"/>
      <c r="S61" s="240"/>
      <c r="T61" s="240"/>
      <c r="U61" s="240"/>
      <c r="V61" s="240"/>
      <c r="W61" s="240"/>
      <c r="X61" s="241"/>
      <c r="Y61" s="152" t="s">
        <v>15</v>
      </c>
      <c r="Z61" s="110"/>
      <c r="AA61" s="111"/>
      <c r="AB61" s="153" t="s">
        <v>16</v>
      </c>
      <c r="AC61" s="153"/>
      <c r="AD61" s="153"/>
      <c r="AE61" s="103"/>
      <c r="AF61" s="104"/>
      <c r="AG61" s="104"/>
      <c r="AH61" s="104"/>
      <c r="AI61" s="105"/>
      <c r="AJ61" s="103"/>
      <c r="AK61" s="104"/>
      <c r="AL61" s="104"/>
      <c r="AM61" s="104"/>
      <c r="AN61" s="105"/>
      <c r="AO61" s="103"/>
      <c r="AP61" s="104"/>
      <c r="AQ61" s="104"/>
      <c r="AR61" s="104"/>
      <c r="AS61" s="105"/>
      <c r="AT61" s="207"/>
      <c r="AU61" s="208"/>
      <c r="AV61" s="208"/>
      <c r="AW61" s="208"/>
      <c r="AX61" s="209"/>
    </row>
    <row r="62" spans="1:50" ht="18.75" hidden="1" customHeight="1" x14ac:dyDescent="0.15">
      <c r="A62" s="672"/>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3"/>
      <c r="Z62" s="224"/>
      <c r="AA62" s="225"/>
      <c r="AB62" s="229" t="s">
        <v>12</v>
      </c>
      <c r="AC62" s="230"/>
      <c r="AD62" s="231"/>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18.75" hidden="1" customHeight="1" x14ac:dyDescent="0.15">
      <c r="A63" s="672"/>
      <c r="B63" s="115"/>
      <c r="C63" s="115"/>
      <c r="D63" s="115"/>
      <c r="E63" s="115"/>
      <c r="F63" s="116"/>
      <c r="G63" s="181"/>
      <c r="H63" s="87"/>
      <c r="I63" s="87"/>
      <c r="J63" s="87"/>
      <c r="K63" s="87"/>
      <c r="L63" s="87"/>
      <c r="M63" s="87"/>
      <c r="N63" s="87"/>
      <c r="O63" s="159"/>
      <c r="P63" s="158"/>
      <c r="Q63" s="87"/>
      <c r="R63" s="87"/>
      <c r="S63" s="87"/>
      <c r="T63" s="87"/>
      <c r="U63" s="87"/>
      <c r="V63" s="87"/>
      <c r="W63" s="87"/>
      <c r="X63" s="159"/>
      <c r="Y63" s="226"/>
      <c r="Z63" s="227"/>
      <c r="AA63" s="228"/>
      <c r="AB63" s="232"/>
      <c r="AC63" s="233"/>
      <c r="AD63" s="234"/>
      <c r="AE63" s="158"/>
      <c r="AF63" s="87"/>
      <c r="AG63" s="87"/>
      <c r="AH63" s="87"/>
      <c r="AI63" s="159"/>
      <c r="AJ63" s="158"/>
      <c r="AK63" s="87"/>
      <c r="AL63" s="87"/>
      <c r="AM63" s="87"/>
      <c r="AN63" s="159"/>
      <c r="AO63" s="158"/>
      <c r="AP63" s="87"/>
      <c r="AQ63" s="87"/>
      <c r="AR63" s="87"/>
      <c r="AS63" s="159"/>
      <c r="AT63" s="67"/>
      <c r="AU63" s="86"/>
      <c r="AV63" s="86"/>
      <c r="AW63" s="87" t="s">
        <v>359</v>
      </c>
      <c r="AX63" s="88"/>
    </row>
    <row r="64" spans="1:50" ht="22.5" hidden="1" customHeight="1" x14ac:dyDescent="0.15">
      <c r="A64" s="672"/>
      <c r="B64" s="115"/>
      <c r="C64" s="115"/>
      <c r="D64" s="115"/>
      <c r="E64" s="115"/>
      <c r="F64" s="116"/>
      <c r="G64" s="623"/>
      <c r="H64" s="249"/>
      <c r="I64" s="249"/>
      <c r="J64" s="249"/>
      <c r="K64" s="249"/>
      <c r="L64" s="249"/>
      <c r="M64" s="249"/>
      <c r="N64" s="249"/>
      <c r="O64" s="250"/>
      <c r="P64" s="235"/>
      <c r="Q64" s="236"/>
      <c r="R64" s="236"/>
      <c r="S64" s="236"/>
      <c r="T64" s="236"/>
      <c r="U64" s="236"/>
      <c r="V64" s="236"/>
      <c r="W64" s="236"/>
      <c r="X64" s="237"/>
      <c r="Y64" s="600" t="s">
        <v>86</v>
      </c>
      <c r="Z64" s="601"/>
      <c r="AA64" s="602"/>
      <c r="AB64" s="604"/>
      <c r="AC64" s="604"/>
      <c r="AD64" s="604"/>
      <c r="AE64" s="103"/>
      <c r="AF64" s="104"/>
      <c r="AG64" s="104"/>
      <c r="AH64" s="104"/>
      <c r="AI64" s="105"/>
      <c r="AJ64" s="103"/>
      <c r="AK64" s="104"/>
      <c r="AL64" s="104"/>
      <c r="AM64" s="104"/>
      <c r="AN64" s="105"/>
      <c r="AO64" s="103"/>
      <c r="AP64" s="104"/>
      <c r="AQ64" s="104"/>
      <c r="AR64" s="104"/>
      <c r="AS64" s="105"/>
      <c r="AT64" s="210"/>
      <c r="AU64" s="210"/>
      <c r="AV64" s="210"/>
      <c r="AW64" s="210"/>
      <c r="AX64" s="211"/>
    </row>
    <row r="65" spans="1:60" ht="22.5" hidden="1" customHeight="1" x14ac:dyDescent="0.15">
      <c r="A65" s="672"/>
      <c r="B65" s="115"/>
      <c r="C65" s="115"/>
      <c r="D65" s="115"/>
      <c r="E65" s="115"/>
      <c r="F65" s="116"/>
      <c r="G65" s="624"/>
      <c r="H65" s="251"/>
      <c r="I65" s="251"/>
      <c r="J65" s="251"/>
      <c r="K65" s="251"/>
      <c r="L65" s="251"/>
      <c r="M65" s="251"/>
      <c r="N65" s="251"/>
      <c r="O65" s="252"/>
      <c r="P65" s="238"/>
      <c r="Q65" s="238"/>
      <c r="R65" s="238"/>
      <c r="S65" s="238"/>
      <c r="T65" s="238"/>
      <c r="U65" s="238"/>
      <c r="V65" s="238"/>
      <c r="W65" s="238"/>
      <c r="X65" s="239"/>
      <c r="Y65" s="109" t="s">
        <v>65</v>
      </c>
      <c r="Z65" s="110"/>
      <c r="AA65" s="111"/>
      <c r="AB65" s="243"/>
      <c r="AC65" s="243"/>
      <c r="AD65" s="243"/>
      <c r="AE65" s="103"/>
      <c r="AF65" s="104"/>
      <c r="AG65" s="104"/>
      <c r="AH65" s="104"/>
      <c r="AI65" s="105"/>
      <c r="AJ65" s="103"/>
      <c r="AK65" s="104"/>
      <c r="AL65" s="104"/>
      <c r="AM65" s="104"/>
      <c r="AN65" s="105"/>
      <c r="AO65" s="103"/>
      <c r="AP65" s="104"/>
      <c r="AQ65" s="104"/>
      <c r="AR65" s="104"/>
      <c r="AS65" s="105"/>
      <c r="AT65" s="103"/>
      <c r="AU65" s="104"/>
      <c r="AV65" s="104"/>
      <c r="AW65" s="104"/>
      <c r="AX65" s="364"/>
    </row>
    <row r="66" spans="1:60" ht="22.5" hidden="1" customHeight="1" x14ac:dyDescent="0.15">
      <c r="A66" s="673"/>
      <c r="B66" s="118"/>
      <c r="C66" s="118"/>
      <c r="D66" s="118"/>
      <c r="E66" s="118"/>
      <c r="F66" s="119"/>
      <c r="G66" s="625"/>
      <c r="H66" s="253"/>
      <c r="I66" s="253"/>
      <c r="J66" s="253"/>
      <c r="K66" s="253"/>
      <c r="L66" s="253"/>
      <c r="M66" s="253"/>
      <c r="N66" s="253"/>
      <c r="O66" s="254"/>
      <c r="P66" s="240"/>
      <c r="Q66" s="240"/>
      <c r="R66" s="240"/>
      <c r="S66" s="240"/>
      <c r="T66" s="240"/>
      <c r="U66" s="240"/>
      <c r="V66" s="240"/>
      <c r="W66" s="240"/>
      <c r="X66" s="241"/>
      <c r="Y66" s="152" t="s">
        <v>15</v>
      </c>
      <c r="Z66" s="110"/>
      <c r="AA66" s="111"/>
      <c r="AB66" s="153" t="s">
        <v>16</v>
      </c>
      <c r="AC66" s="153"/>
      <c r="AD66" s="153"/>
      <c r="AE66" s="103"/>
      <c r="AF66" s="104"/>
      <c r="AG66" s="104"/>
      <c r="AH66" s="104"/>
      <c r="AI66" s="105"/>
      <c r="AJ66" s="103"/>
      <c r="AK66" s="104"/>
      <c r="AL66" s="104"/>
      <c r="AM66" s="104"/>
      <c r="AN66" s="105"/>
      <c r="AO66" s="103"/>
      <c r="AP66" s="104"/>
      <c r="AQ66" s="104"/>
      <c r="AR66" s="104"/>
      <c r="AS66" s="105"/>
      <c r="AT66" s="207"/>
      <c r="AU66" s="208"/>
      <c r="AV66" s="208"/>
      <c r="AW66" s="208"/>
      <c r="AX66" s="209"/>
    </row>
    <row r="67" spans="1:60" ht="31.7" customHeight="1" x14ac:dyDescent="0.15">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60"/>
      <c r="Z67" s="161"/>
      <c r="AA67" s="162"/>
      <c r="AB67" s="98" t="s">
        <v>12</v>
      </c>
      <c r="AC67" s="99"/>
      <c r="AD67" s="100"/>
      <c r="AE67" s="247" t="s">
        <v>69</v>
      </c>
      <c r="AF67" s="248"/>
      <c r="AG67" s="248"/>
      <c r="AH67" s="248"/>
      <c r="AI67" s="248"/>
      <c r="AJ67" s="247" t="s">
        <v>70</v>
      </c>
      <c r="AK67" s="248"/>
      <c r="AL67" s="248"/>
      <c r="AM67" s="248"/>
      <c r="AN67" s="248"/>
      <c r="AO67" s="247" t="s">
        <v>71</v>
      </c>
      <c r="AP67" s="248"/>
      <c r="AQ67" s="248"/>
      <c r="AR67" s="248"/>
      <c r="AS67" s="248"/>
      <c r="AT67" s="279" t="s">
        <v>74</v>
      </c>
      <c r="AU67" s="280"/>
      <c r="AV67" s="280"/>
      <c r="AW67" s="280"/>
      <c r="AX67" s="281"/>
    </row>
    <row r="68" spans="1:60" ht="22.5" customHeight="1" x14ac:dyDescent="0.15">
      <c r="A68" s="542"/>
      <c r="B68" s="543"/>
      <c r="C68" s="543"/>
      <c r="D68" s="543"/>
      <c r="E68" s="543"/>
      <c r="F68" s="544"/>
      <c r="G68" s="235" t="s">
        <v>459</v>
      </c>
      <c r="H68" s="249"/>
      <c r="I68" s="249"/>
      <c r="J68" s="249"/>
      <c r="K68" s="249"/>
      <c r="L68" s="249"/>
      <c r="M68" s="249"/>
      <c r="N68" s="249"/>
      <c r="O68" s="249"/>
      <c r="P68" s="249"/>
      <c r="Q68" s="249"/>
      <c r="R68" s="249"/>
      <c r="S68" s="249"/>
      <c r="T68" s="249"/>
      <c r="U68" s="249"/>
      <c r="V68" s="249"/>
      <c r="W68" s="249"/>
      <c r="X68" s="250"/>
      <c r="Y68" s="632" t="s">
        <v>66</v>
      </c>
      <c r="Z68" s="633"/>
      <c r="AA68" s="634"/>
      <c r="AB68" s="126" t="s">
        <v>460</v>
      </c>
      <c r="AC68" s="127"/>
      <c r="AD68" s="128"/>
      <c r="AE68" s="103">
        <v>44</v>
      </c>
      <c r="AF68" s="104"/>
      <c r="AG68" s="104"/>
      <c r="AH68" s="104"/>
      <c r="AI68" s="105"/>
      <c r="AJ68" s="103">
        <v>42</v>
      </c>
      <c r="AK68" s="104"/>
      <c r="AL68" s="104"/>
      <c r="AM68" s="104"/>
      <c r="AN68" s="105"/>
      <c r="AO68" s="103">
        <v>36</v>
      </c>
      <c r="AP68" s="104"/>
      <c r="AQ68" s="104"/>
      <c r="AR68" s="104"/>
      <c r="AS68" s="105"/>
      <c r="AT68" s="554"/>
      <c r="AU68" s="554"/>
      <c r="AV68" s="554"/>
      <c r="AW68" s="554"/>
      <c r="AX68" s="555"/>
      <c r="AY68" s="10"/>
      <c r="AZ68" s="10"/>
      <c r="BA68" s="10"/>
      <c r="BB68" s="10"/>
      <c r="BC68" s="10"/>
    </row>
    <row r="69" spans="1:60" ht="22.5" customHeight="1" x14ac:dyDescent="0.15">
      <c r="A69" s="545"/>
      <c r="B69" s="546"/>
      <c r="C69" s="546"/>
      <c r="D69" s="546"/>
      <c r="E69" s="546"/>
      <c r="F69" s="547"/>
      <c r="G69" s="253"/>
      <c r="H69" s="253"/>
      <c r="I69" s="253"/>
      <c r="J69" s="253"/>
      <c r="K69" s="253"/>
      <c r="L69" s="253"/>
      <c r="M69" s="253"/>
      <c r="N69" s="253"/>
      <c r="O69" s="253"/>
      <c r="P69" s="253"/>
      <c r="Q69" s="253"/>
      <c r="R69" s="253"/>
      <c r="S69" s="253"/>
      <c r="T69" s="253"/>
      <c r="U69" s="253"/>
      <c r="V69" s="253"/>
      <c r="W69" s="253"/>
      <c r="X69" s="254"/>
      <c r="Y69" s="123" t="s">
        <v>67</v>
      </c>
      <c r="Z69" s="124"/>
      <c r="AA69" s="125"/>
      <c r="AB69" s="218" t="s">
        <v>460</v>
      </c>
      <c r="AC69" s="219"/>
      <c r="AD69" s="220"/>
      <c r="AE69" s="103">
        <v>21</v>
      </c>
      <c r="AF69" s="104"/>
      <c r="AG69" s="104"/>
      <c r="AH69" s="104"/>
      <c r="AI69" s="105"/>
      <c r="AJ69" s="103">
        <v>39</v>
      </c>
      <c r="AK69" s="104"/>
      <c r="AL69" s="104"/>
      <c r="AM69" s="104"/>
      <c r="AN69" s="105"/>
      <c r="AO69" s="103">
        <v>38</v>
      </c>
      <c r="AP69" s="104"/>
      <c r="AQ69" s="104"/>
      <c r="AR69" s="104"/>
      <c r="AS69" s="105"/>
      <c r="AT69" s="103">
        <v>43</v>
      </c>
      <c r="AU69" s="104"/>
      <c r="AV69" s="104"/>
      <c r="AW69" s="104"/>
      <c r="AX69" s="364"/>
      <c r="AY69" s="10"/>
      <c r="AZ69" s="10"/>
      <c r="BA69" s="10"/>
      <c r="BB69" s="10"/>
      <c r="BC69" s="10"/>
      <c r="BD69" s="10"/>
      <c r="BE69" s="10"/>
      <c r="BF69" s="10"/>
      <c r="BG69" s="10"/>
      <c r="BH69" s="10"/>
    </row>
    <row r="70" spans="1:60" ht="33" hidden="1" customHeight="1" x14ac:dyDescent="0.15">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60"/>
      <c r="Z70" s="161"/>
      <c r="AA70" s="162"/>
      <c r="AB70" s="98" t="s">
        <v>12</v>
      </c>
      <c r="AC70" s="99"/>
      <c r="AD70" s="100"/>
      <c r="AE70" s="154" t="s">
        <v>69</v>
      </c>
      <c r="AF70" s="141"/>
      <c r="AG70" s="141"/>
      <c r="AH70" s="141"/>
      <c r="AI70" s="628"/>
      <c r="AJ70" s="154" t="s">
        <v>70</v>
      </c>
      <c r="AK70" s="141"/>
      <c r="AL70" s="141"/>
      <c r="AM70" s="141"/>
      <c r="AN70" s="628"/>
      <c r="AO70" s="154" t="s">
        <v>71</v>
      </c>
      <c r="AP70" s="141"/>
      <c r="AQ70" s="141"/>
      <c r="AR70" s="141"/>
      <c r="AS70" s="628"/>
      <c r="AT70" s="279" t="s">
        <v>74</v>
      </c>
      <c r="AU70" s="280"/>
      <c r="AV70" s="280"/>
      <c r="AW70" s="280"/>
      <c r="AX70" s="281"/>
    </row>
    <row r="71" spans="1:60" ht="22.5" hidden="1" customHeight="1" x14ac:dyDescent="0.15">
      <c r="A71" s="542"/>
      <c r="B71" s="543"/>
      <c r="C71" s="543"/>
      <c r="D71" s="543"/>
      <c r="E71" s="543"/>
      <c r="F71" s="544"/>
      <c r="G71" s="249"/>
      <c r="H71" s="249"/>
      <c r="I71" s="249"/>
      <c r="J71" s="249"/>
      <c r="K71" s="249"/>
      <c r="L71" s="249"/>
      <c r="M71" s="249"/>
      <c r="N71" s="249"/>
      <c r="O71" s="249"/>
      <c r="P71" s="249"/>
      <c r="Q71" s="249"/>
      <c r="R71" s="249"/>
      <c r="S71" s="249"/>
      <c r="T71" s="249"/>
      <c r="U71" s="249"/>
      <c r="V71" s="249"/>
      <c r="W71" s="249"/>
      <c r="X71" s="250"/>
      <c r="Y71" s="674" t="s">
        <v>66</v>
      </c>
      <c r="Z71" s="675"/>
      <c r="AA71" s="676"/>
      <c r="AB71" s="126"/>
      <c r="AC71" s="127"/>
      <c r="AD71" s="128"/>
      <c r="AE71" s="103"/>
      <c r="AF71" s="104"/>
      <c r="AG71" s="104"/>
      <c r="AH71" s="104"/>
      <c r="AI71" s="105"/>
      <c r="AJ71" s="103"/>
      <c r="AK71" s="104"/>
      <c r="AL71" s="104"/>
      <c r="AM71" s="104"/>
      <c r="AN71" s="105"/>
      <c r="AO71" s="103"/>
      <c r="AP71" s="104"/>
      <c r="AQ71" s="104"/>
      <c r="AR71" s="104"/>
      <c r="AS71" s="105"/>
      <c r="AT71" s="554"/>
      <c r="AU71" s="554"/>
      <c r="AV71" s="554"/>
      <c r="AW71" s="554"/>
      <c r="AX71" s="555"/>
      <c r="AY71" s="10"/>
      <c r="AZ71" s="10"/>
      <c r="BA71" s="10"/>
      <c r="BB71" s="10"/>
      <c r="BC71" s="10"/>
    </row>
    <row r="72" spans="1:60" ht="22.5" hidden="1" customHeight="1" x14ac:dyDescent="0.15">
      <c r="A72" s="545"/>
      <c r="B72" s="546"/>
      <c r="C72" s="546"/>
      <c r="D72" s="546"/>
      <c r="E72" s="546"/>
      <c r="F72" s="547"/>
      <c r="G72" s="253"/>
      <c r="H72" s="253"/>
      <c r="I72" s="253"/>
      <c r="J72" s="253"/>
      <c r="K72" s="253"/>
      <c r="L72" s="253"/>
      <c r="M72" s="253"/>
      <c r="N72" s="253"/>
      <c r="O72" s="253"/>
      <c r="P72" s="253"/>
      <c r="Q72" s="253"/>
      <c r="R72" s="253"/>
      <c r="S72" s="253"/>
      <c r="T72" s="253"/>
      <c r="U72" s="253"/>
      <c r="V72" s="253"/>
      <c r="W72" s="253"/>
      <c r="X72" s="254"/>
      <c r="Y72" s="123" t="s">
        <v>67</v>
      </c>
      <c r="Z72" s="677"/>
      <c r="AA72" s="678"/>
      <c r="AB72" s="218"/>
      <c r="AC72" s="219"/>
      <c r="AD72" s="220"/>
      <c r="AE72" s="103"/>
      <c r="AF72" s="104"/>
      <c r="AG72" s="104"/>
      <c r="AH72" s="104"/>
      <c r="AI72" s="105"/>
      <c r="AJ72" s="103"/>
      <c r="AK72" s="104"/>
      <c r="AL72" s="104"/>
      <c r="AM72" s="104"/>
      <c r="AN72" s="105"/>
      <c r="AO72" s="103"/>
      <c r="AP72" s="104"/>
      <c r="AQ72" s="104"/>
      <c r="AR72" s="104"/>
      <c r="AS72" s="105"/>
      <c r="AT72" s="103"/>
      <c r="AU72" s="104"/>
      <c r="AV72" s="104"/>
      <c r="AW72" s="104"/>
      <c r="AX72" s="364"/>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60"/>
      <c r="Z73" s="161"/>
      <c r="AA73" s="162"/>
      <c r="AB73" s="98" t="s">
        <v>12</v>
      </c>
      <c r="AC73" s="99"/>
      <c r="AD73" s="100"/>
      <c r="AE73" s="154" t="s">
        <v>69</v>
      </c>
      <c r="AF73" s="141"/>
      <c r="AG73" s="141"/>
      <c r="AH73" s="141"/>
      <c r="AI73" s="628"/>
      <c r="AJ73" s="154" t="s">
        <v>70</v>
      </c>
      <c r="AK73" s="141"/>
      <c r="AL73" s="141"/>
      <c r="AM73" s="141"/>
      <c r="AN73" s="628"/>
      <c r="AO73" s="154" t="s">
        <v>71</v>
      </c>
      <c r="AP73" s="141"/>
      <c r="AQ73" s="141"/>
      <c r="AR73" s="141"/>
      <c r="AS73" s="628"/>
      <c r="AT73" s="279" t="s">
        <v>74</v>
      </c>
      <c r="AU73" s="280"/>
      <c r="AV73" s="280"/>
      <c r="AW73" s="280"/>
      <c r="AX73" s="281"/>
    </row>
    <row r="74" spans="1:60" ht="22.5" hidden="1" customHeight="1" x14ac:dyDescent="0.15">
      <c r="A74" s="542"/>
      <c r="B74" s="543"/>
      <c r="C74" s="543"/>
      <c r="D74" s="543"/>
      <c r="E74" s="543"/>
      <c r="F74" s="544"/>
      <c r="G74" s="249"/>
      <c r="H74" s="249"/>
      <c r="I74" s="249"/>
      <c r="J74" s="249"/>
      <c r="K74" s="249"/>
      <c r="L74" s="249"/>
      <c r="M74" s="249"/>
      <c r="N74" s="249"/>
      <c r="O74" s="249"/>
      <c r="P74" s="249"/>
      <c r="Q74" s="249"/>
      <c r="R74" s="249"/>
      <c r="S74" s="249"/>
      <c r="T74" s="249"/>
      <c r="U74" s="249"/>
      <c r="V74" s="249"/>
      <c r="W74" s="249"/>
      <c r="X74" s="250"/>
      <c r="Y74" s="674" t="s">
        <v>66</v>
      </c>
      <c r="Z74" s="675"/>
      <c r="AA74" s="676"/>
      <c r="AB74" s="126"/>
      <c r="AC74" s="127"/>
      <c r="AD74" s="128"/>
      <c r="AE74" s="103"/>
      <c r="AF74" s="104"/>
      <c r="AG74" s="104"/>
      <c r="AH74" s="104"/>
      <c r="AI74" s="105"/>
      <c r="AJ74" s="103"/>
      <c r="AK74" s="104"/>
      <c r="AL74" s="104"/>
      <c r="AM74" s="104"/>
      <c r="AN74" s="105"/>
      <c r="AO74" s="103"/>
      <c r="AP74" s="104"/>
      <c r="AQ74" s="104"/>
      <c r="AR74" s="104"/>
      <c r="AS74" s="105"/>
      <c r="AT74" s="554"/>
      <c r="AU74" s="554"/>
      <c r="AV74" s="554"/>
      <c r="AW74" s="554"/>
      <c r="AX74" s="555"/>
      <c r="AY74" s="10"/>
      <c r="AZ74" s="10"/>
      <c r="BA74" s="10"/>
      <c r="BB74" s="10"/>
      <c r="BC74" s="10"/>
    </row>
    <row r="75" spans="1:60" ht="22.5" hidden="1" customHeight="1" x14ac:dyDescent="0.15">
      <c r="A75" s="545"/>
      <c r="B75" s="546"/>
      <c r="C75" s="546"/>
      <c r="D75" s="546"/>
      <c r="E75" s="546"/>
      <c r="F75" s="547"/>
      <c r="G75" s="253"/>
      <c r="H75" s="253"/>
      <c r="I75" s="253"/>
      <c r="J75" s="253"/>
      <c r="K75" s="253"/>
      <c r="L75" s="253"/>
      <c r="M75" s="253"/>
      <c r="N75" s="253"/>
      <c r="O75" s="253"/>
      <c r="P75" s="253"/>
      <c r="Q75" s="253"/>
      <c r="R75" s="253"/>
      <c r="S75" s="253"/>
      <c r="T75" s="253"/>
      <c r="U75" s="253"/>
      <c r="V75" s="253"/>
      <c r="W75" s="253"/>
      <c r="X75" s="254"/>
      <c r="Y75" s="123" t="s">
        <v>67</v>
      </c>
      <c r="Z75" s="677"/>
      <c r="AA75" s="678"/>
      <c r="AB75" s="218"/>
      <c r="AC75" s="219"/>
      <c r="AD75" s="220"/>
      <c r="AE75" s="103"/>
      <c r="AF75" s="104"/>
      <c r="AG75" s="104"/>
      <c r="AH75" s="104"/>
      <c r="AI75" s="105"/>
      <c r="AJ75" s="103"/>
      <c r="AK75" s="104"/>
      <c r="AL75" s="104"/>
      <c r="AM75" s="104"/>
      <c r="AN75" s="105"/>
      <c r="AO75" s="103"/>
      <c r="AP75" s="104"/>
      <c r="AQ75" s="104"/>
      <c r="AR75" s="104"/>
      <c r="AS75" s="105"/>
      <c r="AT75" s="103"/>
      <c r="AU75" s="104"/>
      <c r="AV75" s="104"/>
      <c r="AW75" s="104"/>
      <c r="AX75" s="364"/>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60"/>
      <c r="Z76" s="161"/>
      <c r="AA76" s="162"/>
      <c r="AB76" s="98" t="s">
        <v>12</v>
      </c>
      <c r="AC76" s="99"/>
      <c r="AD76" s="100"/>
      <c r="AE76" s="154" t="s">
        <v>69</v>
      </c>
      <c r="AF76" s="141"/>
      <c r="AG76" s="141"/>
      <c r="AH76" s="141"/>
      <c r="AI76" s="628"/>
      <c r="AJ76" s="154" t="s">
        <v>70</v>
      </c>
      <c r="AK76" s="141"/>
      <c r="AL76" s="141"/>
      <c r="AM76" s="141"/>
      <c r="AN76" s="628"/>
      <c r="AO76" s="154" t="s">
        <v>71</v>
      </c>
      <c r="AP76" s="141"/>
      <c r="AQ76" s="141"/>
      <c r="AR76" s="141"/>
      <c r="AS76" s="628"/>
      <c r="AT76" s="279" t="s">
        <v>74</v>
      </c>
      <c r="AU76" s="280"/>
      <c r="AV76" s="280"/>
      <c r="AW76" s="280"/>
      <c r="AX76" s="281"/>
    </row>
    <row r="77" spans="1:60" ht="22.5" hidden="1" customHeight="1" x14ac:dyDescent="0.15">
      <c r="A77" s="542"/>
      <c r="B77" s="543"/>
      <c r="C77" s="543"/>
      <c r="D77" s="543"/>
      <c r="E77" s="543"/>
      <c r="F77" s="544"/>
      <c r="G77" s="249"/>
      <c r="H77" s="249"/>
      <c r="I77" s="249"/>
      <c r="J77" s="249"/>
      <c r="K77" s="249"/>
      <c r="L77" s="249"/>
      <c r="M77" s="249"/>
      <c r="N77" s="249"/>
      <c r="O77" s="249"/>
      <c r="P77" s="249"/>
      <c r="Q77" s="249"/>
      <c r="R77" s="249"/>
      <c r="S77" s="249"/>
      <c r="T77" s="249"/>
      <c r="U77" s="249"/>
      <c r="V77" s="249"/>
      <c r="W77" s="249"/>
      <c r="X77" s="250"/>
      <c r="Y77" s="674" t="s">
        <v>66</v>
      </c>
      <c r="Z77" s="675"/>
      <c r="AA77" s="676"/>
      <c r="AB77" s="126"/>
      <c r="AC77" s="127"/>
      <c r="AD77" s="128"/>
      <c r="AE77" s="103"/>
      <c r="AF77" s="104"/>
      <c r="AG77" s="104"/>
      <c r="AH77" s="104"/>
      <c r="AI77" s="105"/>
      <c r="AJ77" s="103"/>
      <c r="AK77" s="104"/>
      <c r="AL77" s="104"/>
      <c r="AM77" s="104"/>
      <c r="AN77" s="105"/>
      <c r="AO77" s="103"/>
      <c r="AP77" s="104"/>
      <c r="AQ77" s="104"/>
      <c r="AR77" s="104"/>
      <c r="AS77" s="105"/>
      <c r="AT77" s="554"/>
      <c r="AU77" s="554"/>
      <c r="AV77" s="554"/>
      <c r="AW77" s="554"/>
      <c r="AX77" s="555"/>
      <c r="AY77" s="10"/>
      <c r="AZ77" s="10"/>
      <c r="BA77" s="10"/>
      <c r="BB77" s="10"/>
      <c r="BC77" s="10"/>
    </row>
    <row r="78" spans="1:60" ht="22.5" hidden="1" customHeight="1" x14ac:dyDescent="0.15">
      <c r="A78" s="545"/>
      <c r="B78" s="546"/>
      <c r="C78" s="546"/>
      <c r="D78" s="546"/>
      <c r="E78" s="546"/>
      <c r="F78" s="547"/>
      <c r="G78" s="253"/>
      <c r="H78" s="253"/>
      <c r="I78" s="253"/>
      <c r="J78" s="253"/>
      <c r="K78" s="253"/>
      <c r="L78" s="253"/>
      <c r="M78" s="253"/>
      <c r="N78" s="253"/>
      <c r="O78" s="253"/>
      <c r="P78" s="253"/>
      <c r="Q78" s="253"/>
      <c r="R78" s="253"/>
      <c r="S78" s="253"/>
      <c r="T78" s="253"/>
      <c r="U78" s="253"/>
      <c r="V78" s="253"/>
      <c r="W78" s="253"/>
      <c r="X78" s="254"/>
      <c r="Y78" s="123" t="s">
        <v>67</v>
      </c>
      <c r="Z78" s="677"/>
      <c r="AA78" s="678"/>
      <c r="AB78" s="218"/>
      <c r="AC78" s="219"/>
      <c r="AD78" s="220"/>
      <c r="AE78" s="103"/>
      <c r="AF78" s="104"/>
      <c r="AG78" s="104"/>
      <c r="AH78" s="104"/>
      <c r="AI78" s="105"/>
      <c r="AJ78" s="103"/>
      <c r="AK78" s="104"/>
      <c r="AL78" s="104"/>
      <c r="AM78" s="104"/>
      <c r="AN78" s="105"/>
      <c r="AO78" s="103"/>
      <c r="AP78" s="104"/>
      <c r="AQ78" s="104"/>
      <c r="AR78" s="104"/>
      <c r="AS78" s="105"/>
      <c r="AT78" s="103"/>
      <c r="AU78" s="104"/>
      <c r="AV78" s="104"/>
      <c r="AW78" s="104"/>
      <c r="AX78" s="364"/>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60"/>
      <c r="Z79" s="161"/>
      <c r="AA79" s="162"/>
      <c r="AB79" s="98" t="s">
        <v>12</v>
      </c>
      <c r="AC79" s="99"/>
      <c r="AD79" s="100"/>
      <c r="AE79" s="154" t="s">
        <v>69</v>
      </c>
      <c r="AF79" s="141"/>
      <c r="AG79" s="141"/>
      <c r="AH79" s="141"/>
      <c r="AI79" s="628"/>
      <c r="AJ79" s="154" t="s">
        <v>70</v>
      </c>
      <c r="AK79" s="141"/>
      <c r="AL79" s="141"/>
      <c r="AM79" s="141"/>
      <c r="AN79" s="628"/>
      <c r="AO79" s="154" t="s">
        <v>71</v>
      </c>
      <c r="AP79" s="141"/>
      <c r="AQ79" s="141"/>
      <c r="AR79" s="141"/>
      <c r="AS79" s="628"/>
      <c r="AT79" s="279" t="s">
        <v>74</v>
      </c>
      <c r="AU79" s="280"/>
      <c r="AV79" s="280"/>
      <c r="AW79" s="280"/>
      <c r="AX79" s="281"/>
    </row>
    <row r="80" spans="1:60" ht="22.5" hidden="1" customHeight="1" x14ac:dyDescent="0.15">
      <c r="A80" s="542"/>
      <c r="B80" s="543"/>
      <c r="C80" s="543"/>
      <c r="D80" s="543"/>
      <c r="E80" s="543"/>
      <c r="F80" s="544"/>
      <c r="G80" s="249"/>
      <c r="H80" s="249"/>
      <c r="I80" s="249"/>
      <c r="J80" s="249"/>
      <c r="K80" s="249"/>
      <c r="L80" s="249"/>
      <c r="M80" s="249"/>
      <c r="N80" s="249"/>
      <c r="O80" s="249"/>
      <c r="P80" s="249"/>
      <c r="Q80" s="249"/>
      <c r="R80" s="249"/>
      <c r="S80" s="249"/>
      <c r="T80" s="249"/>
      <c r="U80" s="249"/>
      <c r="V80" s="249"/>
      <c r="W80" s="249"/>
      <c r="X80" s="250"/>
      <c r="Y80" s="674" t="s">
        <v>66</v>
      </c>
      <c r="Z80" s="675"/>
      <c r="AA80" s="676"/>
      <c r="AB80" s="126"/>
      <c r="AC80" s="127"/>
      <c r="AD80" s="128"/>
      <c r="AE80" s="103"/>
      <c r="AF80" s="104"/>
      <c r="AG80" s="104"/>
      <c r="AH80" s="104"/>
      <c r="AI80" s="105"/>
      <c r="AJ80" s="103"/>
      <c r="AK80" s="104"/>
      <c r="AL80" s="104"/>
      <c r="AM80" s="104"/>
      <c r="AN80" s="105"/>
      <c r="AO80" s="103"/>
      <c r="AP80" s="104"/>
      <c r="AQ80" s="104"/>
      <c r="AR80" s="104"/>
      <c r="AS80" s="105"/>
      <c r="AT80" s="554"/>
      <c r="AU80" s="554"/>
      <c r="AV80" s="554"/>
      <c r="AW80" s="554"/>
      <c r="AX80" s="555"/>
      <c r="AY80" s="10"/>
      <c r="AZ80" s="10"/>
      <c r="BA80" s="10"/>
      <c r="BB80" s="10"/>
      <c r="BC80" s="10"/>
    </row>
    <row r="81" spans="1:60" ht="22.5" hidden="1" customHeight="1" x14ac:dyDescent="0.15">
      <c r="A81" s="545"/>
      <c r="B81" s="546"/>
      <c r="C81" s="546"/>
      <c r="D81" s="546"/>
      <c r="E81" s="546"/>
      <c r="F81" s="547"/>
      <c r="G81" s="253"/>
      <c r="H81" s="253"/>
      <c r="I81" s="253"/>
      <c r="J81" s="253"/>
      <c r="K81" s="253"/>
      <c r="L81" s="253"/>
      <c r="M81" s="253"/>
      <c r="N81" s="253"/>
      <c r="O81" s="253"/>
      <c r="P81" s="253"/>
      <c r="Q81" s="253"/>
      <c r="R81" s="253"/>
      <c r="S81" s="253"/>
      <c r="T81" s="253"/>
      <c r="U81" s="253"/>
      <c r="V81" s="253"/>
      <c r="W81" s="253"/>
      <c r="X81" s="254"/>
      <c r="Y81" s="123" t="s">
        <v>67</v>
      </c>
      <c r="Z81" s="677"/>
      <c r="AA81" s="678"/>
      <c r="AB81" s="218"/>
      <c r="AC81" s="219"/>
      <c r="AD81" s="220"/>
      <c r="AE81" s="103"/>
      <c r="AF81" s="104"/>
      <c r="AG81" s="104"/>
      <c r="AH81" s="104"/>
      <c r="AI81" s="105"/>
      <c r="AJ81" s="103"/>
      <c r="AK81" s="104"/>
      <c r="AL81" s="104"/>
      <c r="AM81" s="104"/>
      <c r="AN81" s="105"/>
      <c r="AO81" s="103"/>
      <c r="AP81" s="104"/>
      <c r="AQ81" s="104"/>
      <c r="AR81" s="104"/>
      <c r="AS81" s="105"/>
      <c r="AT81" s="103"/>
      <c r="AU81" s="104"/>
      <c r="AV81" s="104"/>
      <c r="AW81" s="104"/>
      <c r="AX81" s="364"/>
      <c r="AY81" s="10"/>
      <c r="AZ81" s="10"/>
      <c r="BA81" s="10"/>
      <c r="BB81" s="10"/>
      <c r="BC81" s="10"/>
      <c r="BD81" s="10"/>
      <c r="BE81" s="10"/>
      <c r="BF81" s="10"/>
      <c r="BG81" s="10"/>
      <c r="BH81" s="10"/>
    </row>
    <row r="82" spans="1:60" ht="32.25" customHeight="1" x14ac:dyDescent="0.15">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5"/>
      <c r="Z82" s="216"/>
      <c r="AA82" s="217"/>
      <c r="AB82" s="98" t="s">
        <v>12</v>
      </c>
      <c r="AC82" s="99"/>
      <c r="AD82" s="100"/>
      <c r="AE82" s="154" t="s">
        <v>69</v>
      </c>
      <c r="AF82" s="99"/>
      <c r="AG82" s="99"/>
      <c r="AH82" s="99"/>
      <c r="AI82" s="100"/>
      <c r="AJ82" s="154" t="s">
        <v>70</v>
      </c>
      <c r="AK82" s="99"/>
      <c r="AL82" s="99"/>
      <c r="AM82" s="99"/>
      <c r="AN82" s="100"/>
      <c r="AO82" s="154" t="s">
        <v>71</v>
      </c>
      <c r="AP82" s="99"/>
      <c r="AQ82" s="99"/>
      <c r="AR82" s="99"/>
      <c r="AS82" s="100"/>
      <c r="AT82" s="279" t="s">
        <v>75</v>
      </c>
      <c r="AU82" s="280"/>
      <c r="AV82" s="280"/>
      <c r="AW82" s="280"/>
      <c r="AX82" s="281"/>
    </row>
    <row r="83" spans="1:60" ht="22.5" customHeight="1" x14ac:dyDescent="0.15">
      <c r="A83" s="135"/>
      <c r="B83" s="136"/>
      <c r="C83" s="136"/>
      <c r="D83" s="136"/>
      <c r="E83" s="136"/>
      <c r="F83" s="137"/>
      <c r="G83" s="310" t="s">
        <v>461</v>
      </c>
      <c r="H83" s="310"/>
      <c r="I83" s="310"/>
      <c r="J83" s="310"/>
      <c r="K83" s="310"/>
      <c r="L83" s="310"/>
      <c r="M83" s="310"/>
      <c r="N83" s="310"/>
      <c r="O83" s="310"/>
      <c r="P83" s="310"/>
      <c r="Q83" s="310"/>
      <c r="R83" s="310"/>
      <c r="S83" s="310"/>
      <c r="T83" s="310"/>
      <c r="U83" s="310"/>
      <c r="V83" s="310"/>
      <c r="W83" s="310"/>
      <c r="X83" s="310"/>
      <c r="Y83" s="551" t="s">
        <v>17</v>
      </c>
      <c r="Z83" s="552"/>
      <c r="AA83" s="553"/>
      <c r="AB83" s="679" t="s">
        <v>462</v>
      </c>
      <c r="AC83" s="130"/>
      <c r="AD83" s="131"/>
      <c r="AE83" s="221">
        <v>266</v>
      </c>
      <c r="AF83" s="222"/>
      <c r="AG83" s="222"/>
      <c r="AH83" s="222"/>
      <c r="AI83" s="222"/>
      <c r="AJ83" s="221">
        <v>357</v>
      </c>
      <c r="AK83" s="222"/>
      <c r="AL83" s="222"/>
      <c r="AM83" s="222"/>
      <c r="AN83" s="222"/>
      <c r="AO83" s="221">
        <v>313</v>
      </c>
      <c r="AP83" s="222"/>
      <c r="AQ83" s="222"/>
      <c r="AR83" s="222"/>
      <c r="AS83" s="222"/>
      <c r="AT83" s="103">
        <v>504</v>
      </c>
      <c r="AU83" s="104"/>
      <c r="AV83" s="104"/>
      <c r="AW83" s="104"/>
      <c r="AX83" s="364"/>
    </row>
    <row r="84" spans="1:60" ht="47.1" customHeight="1" x14ac:dyDescent="0.15">
      <c r="A84" s="138"/>
      <c r="B84" s="139"/>
      <c r="C84" s="139"/>
      <c r="D84" s="139"/>
      <c r="E84" s="139"/>
      <c r="F84" s="140"/>
      <c r="G84" s="311"/>
      <c r="H84" s="311"/>
      <c r="I84" s="311"/>
      <c r="J84" s="311"/>
      <c r="K84" s="311"/>
      <c r="L84" s="311"/>
      <c r="M84" s="311"/>
      <c r="N84" s="311"/>
      <c r="O84" s="311"/>
      <c r="P84" s="311"/>
      <c r="Q84" s="311"/>
      <c r="R84" s="311"/>
      <c r="S84" s="311"/>
      <c r="T84" s="311"/>
      <c r="U84" s="311"/>
      <c r="V84" s="311"/>
      <c r="W84" s="311"/>
      <c r="X84" s="311"/>
      <c r="Y84" s="214" t="s">
        <v>59</v>
      </c>
      <c r="Z84" s="124"/>
      <c r="AA84" s="125"/>
      <c r="AB84" s="106" t="s">
        <v>443</v>
      </c>
      <c r="AC84" s="107"/>
      <c r="AD84" s="108"/>
      <c r="AE84" s="106" t="s">
        <v>463</v>
      </c>
      <c r="AF84" s="107"/>
      <c r="AG84" s="107"/>
      <c r="AH84" s="107"/>
      <c r="AI84" s="108"/>
      <c r="AJ84" s="106" t="s">
        <v>464</v>
      </c>
      <c r="AK84" s="107"/>
      <c r="AL84" s="107"/>
      <c r="AM84" s="107"/>
      <c r="AN84" s="108"/>
      <c r="AO84" s="106" t="s">
        <v>465</v>
      </c>
      <c r="AP84" s="107"/>
      <c r="AQ84" s="107"/>
      <c r="AR84" s="107"/>
      <c r="AS84" s="108"/>
      <c r="AT84" s="106" t="s">
        <v>673</v>
      </c>
      <c r="AU84" s="107"/>
      <c r="AV84" s="107"/>
      <c r="AW84" s="107"/>
      <c r="AX84" s="278"/>
    </row>
    <row r="85" spans="1:60" ht="32.25" hidden="1" customHeight="1" x14ac:dyDescent="0.15">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5"/>
      <c r="Z85" s="216"/>
      <c r="AA85" s="217"/>
      <c r="AB85" s="98" t="s">
        <v>12</v>
      </c>
      <c r="AC85" s="99"/>
      <c r="AD85" s="100"/>
      <c r="AE85" s="154" t="s">
        <v>69</v>
      </c>
      <c r="AF85" s="99"/>
      <c r="AG85" s="99"/>
      <c r="AH85" s="99"/>
      <c r="AI85" s="100"/>
      <c r="AJ85" s="154" t="s">
        <v>70</v>
      </c>
      <c r="AK85" s="99"/>
      <c r="AL85" s="99"/>
      <c r="AM85" s="99"/>
      <c r="AN85" s="100"/>
      <c r="AO85" s="154" t="s">
        <v>71</v>
      </c>
      <c r="AP85" s="99"/>
      <c r="AQ85" s="99"/>
      <c r="AR85" s="99"/>
      <c r="AS85" s="100"/>
      <c r="AT85" s="279" t="s">
        <v>75</v>
      </c>
      <c r="AU85" s="280"/>
      <c r="AV85" s="280"/>
      <c r="AW85" s="280"/>
      <c r="AX85" s="281"/>
    </row>
    <row r="86" spans="1:60" ht="22.5" hidden="1" customHeight="1" x14ac:dyDescent="0.15">
      <c r="A86" s="135"/>
      <c r="B86" s="136"/>
      <c r="C86" s="136"/>
      <c r="D86" s="136"/>
      <c r="E86" s="136"/>
      <c r="F86" s="137"/>
      <c r="G86" s="310" t="s">
        <v>362</v>
      </c>
      <c r="H86" s="310"/>
      <c r="I86" s="310"/>
      <c r="J86" s="310"/>
      <c r="K86" s="310"/>
      <c r="L86" s="310"/>
      <c r="M86" s="310"/>
      <c r="N86" s="310"/>
      <c r="O86" s="310"/>
      <c r="P86" s="310"/>
      <c r="Q86" s="310"/>
      <c r="R86" s="310"/>
      <c r="S86" s="310"/>
      <c r="T86" s="310"/>
      <c r="U86" s="310"/>
      <c r="V86" s="310"/>
      <c r="W86" s="310"/>
      <c r="X86" s="310"/>
      <c r="Y86" s="551" t="s">
        <v>17</v>
      </c>
      <c r="Z86" s="552"/>
      <c r="AA86" s="553"/>
      <c r="AB86" s="129"/>
      <c r="AC86" s="130"/>
      <c r="AD86" s="131"/>
      <c r="AE86" s="221"/>
      <c r="AF86" s="222"/>
      <c r="AG86" s="222"/>
      <c r="AH86" s="222"/>
      <c r="AI86" s="222"/>
      <c r="AJ86" s="221"/>
      <c r="AK86" s="222"/>
      <c r="AL86" s="222"/>
      <c r="AM86" s="222"/>
      <c r="AN86" s="222"/>
      <c r="AO86" s="221"/>
      <c r="AP86" s="222"/>
      <c r="AQ86" s="222"/>
      <c r="AR86" s="222"/>
      <c r="AS86" s="222"/>
      <c r="AT86" s="103"/>
      <c r="AU86" s="104"/>
      <c r="AV86" s="104"/>
      <c r="AW86" s="104"/>
      <c r="AX86" s="364"/>
    </row>
    <row r="87" spans="1:60" ht="47.1" hidden="1" customHeight="1" x14ac:dyDescent="0.15">
      <c r="A87" s="138"/>
      <c r="B87" s="139"/>
      <c r="C87" s="139"/>
      <c r="D87" s="139"/>
      <c r="E87" s="139"/>
      <c r="F87" s="140"/>
      <c r="G87" s="311"/>
      <c r="H87" s="311"/>
      <c r="I87" s="311"/>
      <c r="J87" s="311"/>
      <c r="K87" s="311"/>
      <c r="L87" s="311"/>
      <c r="M87" s="311"/>
      <c r="N87" s="311"/>
      <c r="O87" s="311"/>
      <c r="P87" s="311"/>
      <c r="Q87" s="311"/>
      <c r="R87" s="311"/>
      <c r="S87" s="311"/>
      <c r="T87" s="311"/>
      <c r="U87" s="311"/>
      <c r="V87" s="311"/>
      <c r="W87" s="311"/>
      <c r="X87" s="311"/>
      <c r="Y87" s="214" t="s">
        <v>59</v>
      </c>
      <c r="Z87" s="124"/>
      <c r="AA87" s="125"/>
      <c r="AB87" s="106" t="s">
        <v>60</v>
      </c>
      <c r="AC87" s="107"/>
      <c r="AD87" s="108"/>
      <c r="AE87" s="106"/>
      <c r="AF87" s="107"/>
      <c r="AG87" s="107"/>
      <c r="AH87" s="107"/>
      <c r="AI87" s="108"/>
      <c r="AJ87" s="106"/>
      <c r="AK87" s="107"/>
      <c r="AL87" s="107"/>
      <c r="AM87" s="107"/>
      <c r="AN87" s="108"/>
      <c r="AO87" s="106"/>
      <c r="AP87" s="107"/>
      <c r="AQ87" s="107"/>
      <c r="AR87" s="107"/>
      <c r="AS87" s="108"/>
      <c r="AT87" s="106"/>
      <c r="AU87" s="107"/>
      <c r="AV87" s="107"/>
      <c r="AW87" s="107"/>
      <c r="AX87" s="278"/>
    </row>
    <row r="88" spans="1:60" ht="32.25" hidden="1" customHeight="1" x14ac:dyDescent="0.15">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5"/>
      <c r="Z88" s="216"/>
      <c r="AA88" s="217"/>
      <c r="AB88" s="98" t="s">
        <v>12</v>
      </c>
      <c r="AC88" s="99"/>
      <c r="AD88" s="100"/>
      <c r="AE88" s="154" t="s">
        <v>69</v>
      </c>
      <c r="AF88" s="99"/>
      <c r="AG88" s="99"/>
      <c r="AH88" s="99"/>
      <c r="AI88" s="100"/>
      <c r="AJ88" s="154" t="s">
        <v>70</v>
      </c>
      <c r="AK88" s="99"/>
      <c r="AL88" s="99"/>
      <c r="AM88" s="99"/>
      <c r="AN88" s="100"/>
      <c r="AO88" s="154" t="s">
        <v>71</v>
      </c>
      <c r="AP88" s="99"/>
      <c r="AQ88" s="99"/>
      <c r="AR88" s="99"/>
      <c r="AS88" s="100"/>
      <c r="AT88" s="279" t="s">
        <v>75</v>
      </c>
      <c r="AU88" s="280"/>
      <c r="AV88" s="280"/>
      <c r="AW88" s="280"/>
      <c r="AX88" s="281"/>
    </row>
    <row r="89" spans="1:60" ht="22.5" hidden="1" customHeight="1" x14ac:dyDescent="0.15">
      <c r="A89" s="135"/>
      <c r="B89" s="136"/>
      <c r="C89" s="136"/>
      <c r="D89" s="136"/>
      <c r="E89" s="136"/>
      <c r="F89" s="137"/>
      <c r="G89" s="310" t="s">
        <v>309</v>
      </c>
      <c r="H89" s="310"/>
      <c r="I89" s="310"/>
      <c r="J89" s="310"/>
      <c r="K89" s="310"/>
      <c r="L89" s="310"/>
      <c r="M89" s="310"/>
      <c r="N89" s="310"/>
      <c r="O89" s="310"/>
      <c r="P89" s="310"/>
      <c r="Q89" s="310"/>
      <c r="R89" s="310"/>
      <c r="S89" s="310"/>
      <c r="T89" s="310"/>
      <c r="U89" s="310"/>
      <c r="V89" s="310"/>
      <c r="W89" s="310"/>
      <c r="X89" s="310"/>
      <c r="Y89" s="551" t="s">
        <v>17</v>
      </c>
      <c r="Z89" s="552"/>
      <c r="AA89" s="553"/>
      <c r="AB89" s="129"/>
      <c r="AC89" s="130"/>
      <c r="AD89" s="131"/>
      <c r="AE89" s="221"/>
      <c r="AF89" s="222"/>
      <c r="AG89" s="222"/>
      <c r="AH89" s="222"/>
      <c r="AI89" s="222"/>
      <c r="AJ89" s="221"/>
      <c r="AK89" s="222"/>
      <c r="AL89" s="222"/>
      <c r="AM89" s="222"/>
      <c r="AN89" s="222"/>
      <c r="AO89" s="221"/>
      <c r="AP89" s="222"/>
      <c r="AQ89" s="222"/>
      <c r="AR89" s="222"/>
      <c r="AS89" s="222"/>
      <c r="AT89" s="103"/>
      <c r="AU89" s="104"/>
      <c r="AV89" s="104"/>
      <c r="AW89" s="104"/>
      <c r="AX89" s="364"/>
    </row>
    <row r="90" spans="1:60" ht="47.1" hidden="1" customHeight="1" x14ac:dyDescent="0.15">
      <c r="A90" s="138"/>
      <c r="B90" s="139"/>
      <c r="C90" s="139"/>
      <c r="D90" s="139"/>
      <c r="E90" s="139"/>
      <c r="F90" s="140"/>
      <c r="G90" s="311"/>
      <c r="H90" s="311"/>
      <c r="I90" s="311"/>
      <c r="J90" s="311"/>
      <c r="K90" s="311"/>
      <c r="L90" s="311"/>
      <c r="M90" s="311"/>
      <c r="N90" s="311"/>
      <c r="O90" s="311"/>
      <c r="P90" s="311"/>
      <c r="Q90" s="311"/>
      <c r="R90" s="311"/>
      <c r="S90" s="311"/>
      <c r="T90" s="311"/>
      <c r="U90" s="311"/>
      <c r="V90" s="311"/>
      <c r="W90" s="311"/>
      <c r="X90" s="311"/>
      <c r="Y90" s="214" t="s">
        <v>59</v>
      </c>
      <c r="Z90" s="124"/>
      <c r="AA90" s="125"/>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278"/>
    </row>
    <row r="91" spans="1:60" ht="32.25" hidden="1" customHeight="1" x14ac:dyDescent="0.15">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5"/>
      <c r="Z91" s="216"/>
      <c r="AA91" s="217"/>
      <c r="AB91" s="98" t="s">
        <v>12</v>
      </c>
      <c r="AC91" s="99"/>
      <c r="AD91" s="100"/>
      <c r="AE91" s="154" t="s">
        <v>69</v>
      </c>
      <c r="AF91" s="99"/>
      <c r="AG91" s="99"/>
      <c r="AH91" s="99"/>
      <c r="AI91" s="100"/>
      <c r="AJ91" s="154" t="s">
        <v>70</v>
      </c>
      <c r="AK91" s="99"/>
      <c r="AL91" s="99"/>
      <c r="AM91" s="99"/>
      <c r="AN91" s="100"/>
      <c r="AO91" s="154" t="s">
        <v>71</v>
      </c>
      <c r="AP91" s="99"/>
      <c r="AQ91" s="99"/>
      <c r="AR91" s="99"/>
      <c r="AS91" s="100"/>
      <c r="AT91" s="279" t="s">
        <v>75</v>
      </c>
      <c r="AU91" s="280"/>
      <c r="AV91" s="280"/>
      <c r="AW91" s="280"/>
      <c r="AX91" s="281"/>
    </row>
    <row r="92" spans="1:60" ht="22.5" hidden="1" customHeight="1" x14ac:dyDescent="0.15">
      <c r="A92" s="135"/>
      <c r="B92" s="136"/>
      <c r="C92" s="136"/>
      <c r="D92" s="136"/>
      <c r="E92" s="136"/>
      <c r="F92" s="137"/>
      <c r="G92" s="310" t="s">
        <v>309</v>
      </c>
      <c r="H92" s="310"/>
      <c r="I92" s="310"/>
      <c r="J92" s="310"/>
      <c r="K92" s="310"/>
      <c r="L92" s="310"/>
      <c r="M92" s="310"/>
      <c r="N92" s="310"/>
      <c r="O92" s="310"/>
      <c r="P92" s="310"/>
      <c r="Q92" s="310"/>
      <c r="R92" s="310"/>
      <c r="S92" s="310"/>
      <c r="T92" s="310"/>
      <c r="U92" s="310"/>
      <c r="V92" s="310"/>
      <c r="W92" s="310"/>
      <c r="X92" s="680"/>
      <c r="Y92" s="551" t="s">
        <v>17</v>
      </c>
      <c r="Z92" s="552"/>
      <c r="AA92" s="553"/>
      <c r="AB92" s="129"/>
      <c r="AC92" s="130"/>
      <c r="AD92" s="131"/>
      <c r="AE92" s="221"/>
      <c r="AF92" s="222"/>
      <c r="AG92" s="222"/>
      <c r="AH92" s="222"/>
      <c r="AI92" s="222"/>
      <c r="AJ92" s="221"/>
      <c r="AK92" s="222"/>
      <c r="AL92" s="222"/>
      <c r="AM92" s="222"/>
      <c r="AN92" s="222"/>
      <c r="AO92" s="221"/>
      <c r="AP92" s="222"/>
      <c r="AQ92" s="222"/>
      <c r="AR92" s="222"/>
      <c r="AS92" s="222"/>
      <c r="AT92" s="103"/>
      <c r="AU92" s="104"/>
      <c r="AV92" s="104"/>
      <c r="AW92" s="104"/>
      <c r="AX92" s="364"/>
    </row>
    <row r="93" spans="1:60" ht="47.1" hidden="1" customHeight="1" x14ac:dyDescent="0.15">
      <c r="A93" s="138"/>
      <c r="B93" s="139"/>
      <c r="C93" s="139"/>
      <c r="D93" s="139"/>
      <c r="E93" s="139"/>
      <c r="F93" s="140"/>
      <c r="G93" s="311"/>
      <c r="H93" s="311"/>
      <c r="I93" s="311"/>
      <c r="J93" s="311"/>
      <c r="K93" s="311"/>
      <c r="L93" s="311"/>
      <c r="M93" s="311"/>
      <c r="N93" s="311"/>
      <c r="O93" s="311"/>
      <c r="P93" s="311"/>
      <c r="Q93" s="311"/>
      <c r="R93" s="311"/>
      <c r="S93" s="311"/>
      <c r="T93" s="311"/>
      <c r="U93" s="311"/>
      <c r="V93" s="311"/>
      <c r="W93" s="311"/>
      <c r="X93" s="681"/>
      <c r="Y93" s="214" t="s">
        <v>59</v>
      </c>
      <c r="Z93" s="124"/>
      <c r="AA93" s="125"/>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78"/>
    </row>
    <row r="94" spans="1:60" ht="32.25" hidden="1" customHeight="1" x14ac:dyDescent="0.15">
      <c r="A94" s="377"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682"/>
      <c r="Z94" s="683"/>
      <c r="AA94" s="684"/>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685" t="s">
        <v>75</v>
      </c>
      <c r="AU94" s="686"/>
      <c r="AV94" s="686"/>
      <c r="AW94" s="686"/>
      <c r="AX94" s="687"/>
    </row>
    <row r="95" spans="1:60" ht="22.5" hidden="1" customHeight="1" x14ac:dyDescent="0.15">
      <c r="A95" s="135"/>
      <c r="B95" s="136"/>
      <c r="C95" s="136"/>
      <c r="D95" s="136"/>
      <c r="E95" s="136"/>
      <c r="F95" s="137"/>
      <c r="G95" s="310" t="s">
        <v>309</v>
      </c>
      <c r="H95" s="310"/>
      <c r="I95" s="310"/>
      <c r="J95" s="310"/>
      <c r="K95" s="310"/>
      <c r="L95" s="310"/>
      <c r="M95" s="310"/>
      <c r="N95" s="310"/>
      <c r="O95" s="310"/>
      <c r="P95" s="310"/>
      <c r="Q95" s="310"/>
      <c r="R95" s="310"/>
      <c r="S95" s="310"/>
      <c r="T95" s="310"/>
      <c r="U95" s="310"/>
      <c r="V95" s="310"/>
      <c r="W95" s="310"/>
      <c r="X95" s="310"/>
      <c r="Y95" s="551" t="s">
        <v>17</v>
      </c>
      <c r="Z95" s="552"/>
      <c r="AA95" s="553"/>
      <c r="AB95" s="129"/>
      <c r="AC95" s="130"/>
      <c r="AD95" s="131"/>
      <c r="AE95" s="221"/>
      <c r="AF95" s="222"/>
      <c r="AG95" s="222"/>
      <c r="AH95" s="222"/>
      <c r="AI95" s="222"/>
      <c r="AJ95" s="221"/>
      <c r="AK95" s="222"/>
      <c r="AL95" s="222"/>
      <c r="AM95" s="222"/>
      <c r="AN95" s="222"/>
      <c r="AO95" s="221"/>
      <c r="AP95" s="222"/>
      <c r="AQ95" s="222"/>
      <c r="AR95" s="222"/>
      <c r="AS95" s="222"/>
      <c r="AT95" s="103"/>
      <c r="AU95" s="104"/>
      <c r="AV95" s="104"/>
      <c r="AW95" s="104"/>
      <c r="AX95" s="364"/>
    </row>
    <row r="96" spans="1:60" ht="47.1" hidden="1" customHeight="1" x14ac:dyDescent="0.15">
      <c r="A96" s="138"/>
      <c r="B96" s="139"/>
      <c r="C96" s="139"/>
      <c r="D96" s="139"/>
      <c r="E96" s="139"/>
      <c r="F96" s="140"/>
      <c r="G96" s="311"/>
      <c r="H96" s="311"/>
      <c r="I96" s="311"/>
      <c r="J96" s="311"/>
      <c r="K96" s="311"/>
      <c r="L96" s="311"/>
      <c r="M96" s="311"/>
      <c r="N96" s="311"/>
      <c r="O96" s="311"/>
      <c r="P96" s="311"/>
      <c r="Q96" s="311"/>
      <c r="R96" s="311"/>
      <c r="S96" s="311"/>
      <c r="T96" s="311"/>
      <c r="U96" s="311"/>
      <c r="V96" s="311"/>
      <c r="W96" s="311"/>
      <c r="X96" s="311"/>
      <c r="Y96" s="214"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78"/>
    </row>
    <row r="97" spans="1:50" ht="23.1" customHeight="1" x14ac:dyDescent="0.15">
      <c r="A97" s="614" t="s">
        <v>77</v>
      </c>
      <c r="B97" s="615"/>
      <c r="C97" s="643" t="s">
        <v>19</v>
      </c>
      <c r="D97" s="537"/>
      <c r="E97" s="537"/>
      <c r="F97" s="537"/>
      <c r="G97" s="537"/>
      <c r="H97" s="537"/>
      <c r="I97" s="537"/>
      <c r="J97" s="537"/>
      <c r="K97" s="644"/>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6"/>
      <c r="B98" s="617"/>
      <c r="C98" s="548" t="s">
        <v>466</v>
      </c>
      <c r="D98" s="549"/>
      <c r="E98" s="549"/>
      <c r="F98" s="549"/>
      <c r="G98" s="549"/>
      <c r="H98" s="549"/>
      <c r="I98" s="549"/>
      <c r="J98" s="549"/>
      <c r="K98" s="550"/>
      <c r="L98" s="190">
        <v>8629</v>
      </c>
      <c r="M98" s="191"/>
      <c r="N98" s="191"/>
      <c r="O98" s="191"/>
      <c r="P98" s="191"/>
      <c r="Q98" s="192"/>
      <c r="R98" s="190"/>
      <c r="S98" s="191"/>
      <c r="T98" s="191"/>
      <c r="U98" s="191"/>
      <c r="V98" s="191"/>
      <c r="W98" s="192"/>
      <c r="X98" s="77"/>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616"/>
      <c r="B99" s="617"/>
      <c r="C99" s="611" t="s">
        <v>467</v>
      </c>
      <c r="D99" s="612"/>
      <c r="E99" s="612"/>
      <c r="F99" s="612"/>
      <c r="G99" s="612"/>
      <c r="H99" s="612"/>
      <c r="I99" s="612"/>
      <c r="J99" s="612"/>
      <c r="K99" s="613"/>
      <c r="L99" s="190">
        <v>8564</v>
      </c>
      <c r="M99" s="191"/>
      <c r="N99" s="191"/>
      <c r="O99" s="191"/>
      <c r="P99" s="191"/>
      <c r="Q99" s="192"/>
      <c r="R99" s="190"/>
      <c r="S99" s="191"/>
      <c r="T99" s="191"/>
      <c r="U99" s="191"/>
      <c r="V99" s="191"/>
      <c r="W99" s="192"/>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8.5" customHeight="1" x14ac:dyDescent="0.15">
      <c r="A100" s="616"/>
      <c r="B100" s="617"/>
      <c r="C100" s="611" t="s">
        <v>468</v>
      </c>
      <c r="D100" s="612"/>
      <c r="E100" s="612"/>
      <c r="F100" s="612"/>
      <c r="G100" s="612"/>
      <c r="H100" s="612"/>
      <c r="I100" s="612"/>
      <c r="J100" s="612"/>
      <c r="K100" s="613"/>
      <c r="L100" s="190">
        <v>4000</v>
      </c>
      <c r="M100" s="191"/>
      <c r="N100" s="191"/>
      <c r="O100" s="191"/>
      <c r="P100" s="191"/>
      <c r="Q100" s="192"/>
      <c r="R100" s="190"/>
      <c r="S100" s="191"/>
      <c r="T100" s="191"/>
      <c r="U100" s="191"/>
      <c r="V100" s="191"/>
      <c r="W100" s="192"/>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7.75" customHeight="1" x14ac:dyDescent="0.15">
      <c r="A101" s="616"/>
      <c r="B101" s="617"/>
      <c r="C101" s="611" t="s">
        <v>469</v>
      </c>
      <c r="D101" s="612"/>
      <c r="E101" s="612"/>
      <c r="F101" s="612"/>
      <c r="G101" s="612"/>
      <c r="H101" s="612"/>
      <c r="I101" s="612"/>
      <c r="J101" s="612"/>
      <c r="K101" s="613"/>
      <c r="L101" s="190">
        <v>500</v>
      </c>
      <c r="M101" s="191"/>
      <c r="N101" s="191"/>
      <c r="O101" s="191"/>
      <c r="P101" s="191"/>
      <c r="Q101" s="192"/>
      <c r="R101" s="190"/>
      <c r="S101" s="191"/>
      <c r="T101" s="191"/>
      <c r="U101" s="191"/>
      <c r="V101" s="191"/>
      <c r="W101" s="192"/>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x14ac:dyDescent="0.15">
      <c r="A102" s="616"/>
      <c r="B102" s="617"/>
      <c r="C102" s="611" t="s">
        <v>470</v>
      </c>
      <c r="D102" s="612"/>
      <c r="E102" s="612"/>
      <c r="F102" s="612"/>
      <c r="G102" s="612"/>
      <c r="H102" s="612"/>
      <c r="I102" s="612"/>
      <c r="J102" s="612"/>
      <c r="K102" s="613"/>
      <c r="L102" s="190">
        <v>419</v>
      </c>
      <c r="M102" s="191"/>
      <c r="N102" s="191"/>
      <c r="O102" s="191"/>
      <c r="P102" s="191"/>
      <c r="Q102" s="192"/>
      <c r="R102" s="190"/>
      <c r="S102" s="191"/>
      <c r="T102" s="191"/>
      <c r="U102" s="191"/>
      <c r="V102" s="191"/>
      <c r="W102" s="192"/>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hidden="1" customHeight="1" x14ac:dyDescent="0.15">
      <c r="A103" s="616"/>
      <c r="B103" s="617"/>
      <c r="C103" s="620"/>
      <c r="D103" s="621"/>
      <c r="E103" s="621"/>
      <c r="F103" s="621"/>
      <c r="G103" s="621"/>
      <c r="H103" s="621"/>
      <c r="I103" s="621"/>
      <c r="J103" s="621"/>
      <c r="K103" s="622"/>
      <c r="L103" s="190"/>
      <c r="M103" s="191"/>
      <c r="N103" s="191"/>
      <c r="O103" s="191"/>
      <c r="P103" s="191"/>
      <c r="Q103" s="192"/>
      <c r="R103" s="190"/>
      <c r="S103" s="191"/>
      <c r="T103" s="191"/>
      <c r="U103" s="191"/>
      <c r="V103" s="191"/>
      <c r="W103" s="192"/>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618"/>
      <c r="B104" s="619"/>
      <c r="C104" s="605" t="s">
        <v>22</v>
      </c>
      <c r="D104" s="606"/>
      <c r="E104" s="606"/>
      <c r="F104" s="606"/>
      <c r="G104" s="606"/>
      <c r="H104" s="606"/>
      <c r="I104" s="606"/>
      <c r="J104" s="606"/>
      <c r="K104" s="607"/>
      <c r="L104" s="608">
        <f>SUM(L98:Q103)</f>
        <v>22112</v>
      </c>
      <c r="M104" s="609"/>
      <c r="N104" s="609"/>
      <c r="O104" s="609"/>
      <c r="P104" s="609"/>
      <c r="Q104" s="610"/>
      <c r="R104" s="608">
        <f>SUM(R98:W103)</f>
        <v>0</v>
      </c>
      <c r="S104" s="609"/>
      <c r="T104" s="609"/>
      <c r="U104" s="609"/>
      <c r="V104" s="609"/>
      <c r="W104" s="610"/>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7"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8"/>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75.75" customHeight="1" x14ac:dyDescent="0.15">
      <c r="A108" s="654" t="s">
        <v>312</v>
      </c>
      <c r="B108" s="655"/>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7" t="s">
        <v>631</v>
      </c>
      <c r="AE108" s="358"/>
      <c r="AF108" s="358"/>
      <c r="AG108" s="354" t="s">
        <v>641</v>
      </c>
      <c r="AH108" s="355"/>
      <c r="AI108" s="355"/>
      <c r="AJ108" s="355"/>
      <c r="AK108" s="355"/>
      <c r="AL108" s="355"/>
      <c r="AM108" s="355"/>
      <c r="AN108" s="355"/>
      <c r="AO108" s="355"/>
      <c r="AP108" s="355"/>
      <c r="AQ108" s="355"/>
      <c r="AR108" s="355"/>
      <c r="AS108" s="355"/>
      <c r="AT108" s="355"/>
      <c r="AU108" s="355"/>
      <c r="AV108" s="355"/>
      <c r="AW108" s="355"/>
      <c r="AX108" s="356"/>
    </row>
    <row r="109" spans="1:50" ht="48.75" customHeight="1" x14ac:dyDescent="0.15">
      <c r="A109" s="656"/>
      <c r="B109" s="657"/>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6"/>
      <c r="AD109" s="339" t="s">
        <v>631</v>
      </c>
      <c r="AE109" s="340"/>
      <c r="AF109" s="340"/>
      <c r="AG109" s="288" t="s">
        <v>640</v>
      </c>
      <c r="AH109" s="265"/>
      <c r="AI109" s="265"/>
      <c r="AJ109" s="265"/>
      <c r="AK109" s="265"/>
      <c r="AL109" s="265"/>
      <c r="AM109" s="265"/>
      <c r="AN109" s="265"/>
      <c r="AO109" s="265"/>
      <c r="AP109" s="265"/>
      <c r="AQ109" s="265"/>
      <c r="AR109" s="265"/>
      <c r="AS109" s="265"/>
      <c r="AT109" s="265"/>
      <c r="AU109" s="265"/>
      <c r="AV109" s="265"/>
      <c r="AW109" s="265"/>
      <c r="AX109" s="289"/>
    </row>
    <row r="110" spans="1:50" ht="76.5" customHeight="1" x14ac:dyDescent="0.15">
      <c r="A110" s="658"/>
      <c r="B110" s="659"/>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08" t="s">
        <v>631</v>
      </c>
      <c r="AE110" s="309"/>
      <c r="AF110" s="309"/>
      <c r="AG110" s="350" t="s">
        <v>675</v>
      </c>
      <c r="AH110" s="351"/>
      <c r="AI110" s="351"/>
      <c r="AJ110" s="351"/>
      <c r="AK110" s="351"/>
      <c r="AL110" s="351"/>
      <c r="AM110" s="351"/>
      <c r="AN110" s="351"/>
      <c r="AO110" s="351"/>
      <c r="AP110" s="351"/>
      <c r="AQ110" s="351"/>
      <c r="AR110" s="351"/>
      <c r="AS110" s="351"/>
      <c r="AT110" s="351"/>
      <c r="AU110" s="351"/>
      <c r="AV110" s="351"/>
      <c r="AW110" s="351"/>
      <c r="AX110" s="352"/>
    </row>
    <row r="111" spans="1:50" ht="66.75" customHeight="1" x14ac:dyDescent="0.15">
      <c r="A111" s="269" t="s">
        <v>46</v>
      </c>
      <c r="B111" s="270"/>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2" t="s">
        <v>631</v>
      </c>
      <c r="AE111" s="283"/>
      <c r="AF111" s="283"/>
      <c r="AG111" s="285" t="s">
        <v>636</v>
      </c>
      <c r="AH111" s="286"/>
      <c r="AI111" s="286"/>
      <c r="AJ111" s="286"/>
      <c r="AK111" s="286"/>
      <c r="AL111" s="286"/>
      <c r="AM111" s="286"/>
      <c r="AN111" s="286"/>
      <c r="AO111" s="286"/>
      <c r="AP111" s="286"/>
      <c r="AQ111" s="286"/>
      <c r="AR111" s="286"/>
      <c r="AS111" s="286"/>
      <c r="AT111" s="286"/>
      <c r="AU111" s="286"/>
      <c r="AV111" s="286"/>
      <c r="AW111" s="286"/>
      <c r="AX111" s="287"/>
    </row>
    <row r="112" spans="1:50" ht="19.350000000000001" customHeight="1" x14ac:dyDescent="0.15">
      <c r="A112" s="271"/>
      <c r="B112" s="272"/>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4" t="s">
        <v>633</v>
      </c>
      <c r="AE112" s="340"/>
      <c r="AF112" s="340"/>
      <c r="AG112" s="288" t="s">
        <v>632</v>
      </c>
      <c r="AH112" s="265"/>
      <c r="AI112" s="265"/>
      <c r="AJ112" s="265"/>
      <c r="AK112" s="265"/>
      <c r="AL112" s="265"/>
      <c r="AM112" s="265"/>
      <c r="AN112" s="265"/>
      <c r="AO112" s="265"/>
      <c r="AP112" s="265"/>
      <c r="AQ112" s="265"/>
      <c r="AR112" s="265"/>
      <c r="AS112" s="265"/>
      <c r="AT112" s="265"/>
      <c r="AU112" s="265"/>
      <c r="AV112" s="265"/>
      <c r="AW112" s="265"/>
      <c r="AX112" s="289"/>
    </row>
    <row r="113" spans="1:64" ht="36.75" customHeight="1" x14ac:dyDescent="0.15">
      <c r="A113" s="271"/>
      <c r="B113" s="272"/>
      <c r="C113" s="458"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39" t="s">
        <v>631</v>
      </c>
      <c r="AE113" s="340"/>
      <c r="AF113" s="340"/>
      <c r="AG113" s="288" t="s">
        <v>634</v>
      </c>
      <c r="AH113" s="265"/>
      <c r="AI113" s="265"/>
      <c r="AJ113" s="265"/>
      <c r="AK113" s="265"/>
      <c r="AL113" s="265"/>
      <c r="AM113" s="265"/>
      <c r="AN113" s="265"/>
      <c r="AO113" s="265"/>
      <c r="AP113" s="265"/>
      <c r="AQ113" s="265"/>
      <c r="AR113" s="265"/>
      <c r="AS113" s="265"/>
      <c r="AT113" s="265"/>
      <c r="AU113" s="265"/>
      <c r="AV113" s="265"/>
      <c r="AW113" s="265"/>
      <c r="AX113" s="289"/>
    </row>
    <row r="114" spans="1:64" ht="33.75" customHeight="1" x14ac:dyDescent="0.15">
      <c r="A114" s="271"/>
      <c r="B114" s="272"/>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39" t="s">
        <v>631</v>
      </c>
      <c r="AE114" s="340"/>
      <c r="AF114" s="340"/>
      <c r="AG114" s="288" t="s">
        <v>638</v>
      </c>
      <c r="AH114" s="265"/>
      <c r="AI114" s="265"/>
      <c r="AJ114" s="265"/>
      <c r="AK114" s="265"/>
      <c r="AL114" s="265"/>
      <c r="AM114" s="265"/>
      <c r="AN114" s="265"/>
      <c r="AO114" s="265"/>
      <c r="AP114" s="265"/>
      <c r="AQ114" s="265"/>
      <c r="AR114" s="265"/>
      <c r="AS114" s="265"/>
      <c r="AT114" s="265"/>
      <c r="AU114" s="265"/>
      <c r="AV114" s="265"/>
      <c r="AW114" s="265"/>
      <c r="AX114" s="289"/>
    </row>
    <row r="115" spans="1:64" ht="37.5" customHeight="1" x14ac:dyDescent="0.15">
      <c r="A115" s="271"/>
      <c r="B115" s="272"/>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39" t="s">
        <v>631</v>
      </c>
      <c r="AE115" s="340"/>
      <c r="AF115" s="340"/>
      <c r="AG115" s="288" t="s">
        <v>637</v>
      </c>
      <c r="AH115" s="265"/>
      <c r="AI115" s="265"/>
      <c r="AJ115" s="265"/>
      <c r="AK115" s="265"/>
      <c r="AL115" s="265"/>
      <c r="AM115" s="265"/>
      <c r="AN115" s="265"/>
      <c r="AO115" s="265"/>
      <c r="AP115" s="265"/>
      <c r="AQ115" s="265"/>
      <c r="AR115" s="265"/>
      <c r="AS115" s="265"/>
      <c r="AT115" s="265"/>
      <c r="AU115" s="265"/>
      <c r="AV115" s="265"/>
      <c r="AW115" s="265"/>
      <c r="AX115" s="289"/>
    </row>
    <row r="116" spans="1:64" ht="47.25" customHeight="1" x14ac:dyDescent="0.15">
      <c r="A116" s="271"/>
      <c r="B116" s="272"/>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7" t="s">
        <v>631</v>
      </c>
      <c r="AE116" s="268"/>
      <c r="AF116" s="268"/>
      <c r="AG116" s="597" t="s">
        <v>635</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73"/>
      <c r="B117" s="274"/>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44" t="s">
        <v>633</v>
      </c>
      <c r="AE117" s="340"/>
      <c r="AF117" s="340"/>
      <c r="AG117" s="350" t="s">
        <v>632</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6.7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452</v>
      </c>
      <c r="AE118" s="283"/>
      <c r="AF118" s="284"/>
      <c r="AG118" s="285" t="s">
        <v>678</v>
      </c>
      <c r="AH118" s="286"/>
      <c r="AI118" s="286"/>
      <c r="AJ118" s="286"/>
      <c r="AK118" s="286"/>
      <c r="AL118" s="286"/>
      <c r="AM118" s="286"/>
      <c r="AN118" s="286"/>
      <c r="AO118" s="286"/>
      <c r="AP118" s="286"/>
      <c r="AQ118" s="286"/>
      <c r="AR118" s="286"/>
      <c r="AS118" s="286"/>
      <c r="AT118" s="286"/>
      <c r="AU118" s="286"/>
      <c r="AV118" s="286"/>
      <c r="AW118" s="286"/>
      <c r="AX118" s="287"/>
    </row>
    <row r="119" spans="1:64" ht="39" customHeight="1" x14ac:dyDescent="0.15">
      <c r="A119" s="271"/>
      <c r="B119" s="272"/>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9" t="s">
        <v>452</v>
      </c>
      <c r="AE119" s="360"/>
      <c r="AF119" s="360"/>
      <c r="AG119" s="288" t="s">
        <v>639</v>
      </c>
      <c r="AH119" s="265"/>
      <c r="AI119" s="265"/>
      <c r="AJ119" s="265"/>
      <c r="AK119" s="265"/>
      <c r="AL119" s="265"/>
      <c r="AM119" s="265"/>
      <c r="AN119" s="265"/>
      <c r="AO119" s="265"/>
      <c r="AP119" s="265"/>
      <c r="AQ119" s="265"/>
      <c r="AR119" s="265"/>
      <c r="AS119" s="265"/>
      <c r="AT119" s="265"/>
      <c r="AU119" s="265"/>
      <c r="AV119" s="265"/>
      <c r="AW119" s="265"/>
      <c r="AX119" s="289"/>
    </row>
    <row r="120" spans="1:64" ht="39" customHeight="1" x14ac:dyDescent="0.15">
      <c r="A120" s="271"/>
      <c r="B120" s="272"/>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39" t="s">
        <v>452</v>
      </c>
      <c r="AE120" s="340"/>
      <c r="AF120" s="340"/>
      <c r="AG120" s="288" t="s">
        <v>674</v>
      </c>
      <c r="AH120" s="265"/>
      <c r="AI120" s="265"/>
      <c r="AJ120" s="265"/>
      <c r="AK120" s="265"/>
      <c r="AL120" s="265"/>
      <c r="AM120" s="265"/>
      <c r="AN120" s="265"/>
      <c r="AO120" s="265"/>
      <c r="AP120" s="265"/>
      <c r="AQ120" s="265"/>
      <c r="AR120" s="265"/>
      <c r="AS120" s="265"/>
      <c r="AT120" s="265"/>
      <c r="AU120" s="265"/>
      <c r="AV120" s="265"/>
      <c r="AW120" s="265"/>
      <c r="AX120" s="289"/>
    </row>
    <row r="121" spans="1:64" ht="60.75" customHeight="1" x14ac:dyDescent="0.15">
      <c r="A121" s="273"/>
      <c r="B121" s="274"/>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8" t="s">
        <v>631</v>
      </c>
      <c r="AE121" s="309"/>
      <c r="AF121" s="309"/>
      <c r="AG121" s="349" t="s">
        <v>656</v>
      </c>
      <c r="AH121" s="253"/>
      <c r="AI121" s="253"/>
      <c r="AJ121" s="253"/>
      <c r="AK121" s="253"/>
      <c r="AL121" s="253"/>
      <c r="AM121" s="253"/>
      <c r="AN121" s="253"/>
      <c r="AO121" s="253"/>
      <c r="AP121" s="253"/>
      <c r="AQ121" s="253"/>
      <c r="AR121" s="253"/>
      <c r="AS121" s="253"/>
      <c r="AT121" s="253"/>
      <c r="AU121" s="253"/>
      <c r="AV121" s="253"/>
      <c r="AW121" s="253"/>
      <c r="AX121" s="335"/>
    </row>
    <row r="122" spans="1:64" ht="33.6" customHeight="1" x14ac:dyDescent="0.15">
      <c r="A122" s="255" t="s">
        <v>80</v>
      </c>
      <c r="B122" s="256"/>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344" t="s">
        <v>633</v>
      </c>
      <c r="AE122" s="340"/>
      <c r="AF122" s="340"/>
      <c r="AG122" s="330" t="s">
        <v>632</v>
      </c>
      <c r="AH122" s="249"/>
      <c r="AI122" s="249"/>
      <c r="AJ122" s="249"/>
      <c r="AK122" s="249"/>
      <c r="AL122" s="249"/>
      <c r="AM122" s="249"/>
      <c r="AN122" s="249"/>
      <c r="AO122" s="249"/>
      <c r="AP122" s="249"/>
      <c r="AQ122" s="249"/>
      <c r="AR122" s="249"/>
      <c r="AS122" s="249"/>
      <c r="AT122" s="249"/>
      <c r="AU122" s="249"/>
      <c r="AV122" s="249"/>
      <c r="AW122" s="249"/>
      <c r="AX122" s="331"/>
    </row>
    <row r="123" spans="1:64" ht="15.75" customHeight="1" x14ac:dyDescent="0.15">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2"/>
      <c r="AH123" s="251"/>
      <c r="AI123" s="251"/>
      <c r="AJ123" s="251"/>
      <c r="AK123" s="251"/>
      <c r="AL123" s="251"/>
      <c r="AM123" s="251"/>
      <c r="AN123" s="251"/>
      <c r="AO123" s="251"/>
      <c r="AP123" s="251"/>
      <c r="AQ123" s="251"/>
      <c r="AR123" s="251"/>
      <c r="AS123" s="251"/>
      <c r="AT123" s="251"/>
      <c r="AU123" s="251"/>
      <c r="AV123" s="251"/>
      <c r="AW123" s="251"/>
      <c r="AX123" s="333"/>
    </row>
    <row r="124" spans="1:64" ht="26.25" customHeight="1" x14ac:dyDescent="0.15">
      <c r="A124" s="257"/>
      <c r="B124" s="258"/>
      <c r="C124" s="290"/>
      <c r="D124" s="291"/>
      <c r="E124" s="291"/>
      <c r="F124" s="291"/>
      <c r="G124" s="291"/>
      <c r="H124" s="291"/>
      <c r="I124" s="291"/>
      <c r="J124" s="291"/>
      <c r="K124" s="291"/>
      <c r="L124" s="291"/>
      <c r="M124" s="291"/>
      <c r="N124" s="291"/>
      <c r="O124" s="292"/>
      <c r="P124" s="299"/>
      <c r="Q124" s="299"/>
      <c r="R124" s="299"/>
      <c r="S124" s="300"/>
      <c r="T124" s="264"/>
      <c r="U124" s="265"/>
      <c r="V124" s="265"/>
      <c r="W124" s="265"/>
      <c r="X124" s="265"/>
      <c r="Y124" s="265"/>
      <c r="Z124" s="265"/>
      <c r="AA124" s="265"/>
      <c r="AB124" s="265"/>
      <c r="AC124" s="265"/>
      <c r="AD124" s="265"/>
      <c r="AE124" s="265"/>
      <c r="AF124" s="266"/>
      <c r="AG124" s="332"/>
      <c r="AH124" s="251"/>
      <c r="AI124" s="251"/>
      <c r="AJ124" s="251"/>
      <c r="AK124" s="251"/>
      <c r="AL124" s="251"/>
      <c r="AM124" s="251"/>
      <c r="AN124" s="251"/>
      <c r="AO124" s="251"/>
      <c r="AP124" s="251"/>
      <c r="AQ124" s="251"/>
      <c r="AR124" s="251"/>
      <c r="AS124" s="251"/>
      <c r="AT124" s="251"/>
      <c r="AU124" s="251"/>
      <c r="AV124" s="251"/>
      <c r="AW124" s="251"/>
      <c r="AX124" s="333"/>
    </row>
    <row r="125" spans="1:64" ht="26.25" customHeight="1" x14ac:dyDescent="0.15">
      <c r="A125" s="259"/>
      <c r="B125" s="260"/>
      <c r="C125" s="293"/>
      <c r="D125" s="294"/>
      <c r="E125" s="294"/>
      <c r="F125" s="294"/>
      <c r="G125" s="294"/>
      <c r="H125" s="294"/>
      <c r="I125" s="294"/>
      <c r="J125" s="294"/>
      <c r="K125" s="294"/>
      <c r="L125" s="294"/>
      <c r="M125" s="294"/>
      <c r="N125" s="294"/>
      <c r="O125" s="295"/>
      <c r="P125" s="301"/>
      <c r="Q125" s="301"/>
      <c r="R125" s="301"/>
      <c r="S125" s="302"/>
      <c r="T125" s="568"/>
      <c r="U125" s="351"/>
      <c r="V125" s="351"/>
      <c r="W125" s="351"/>
      <c r="X125" s="351"/>
      <c r="Y125" s="351"/>
      <c r="Z125" s="351"/>
      <c r="AA125" s="351"/>
      <c r="AB125" s="351"/>
      <c r="AC125" s="351"/>
      <c r="AD125" s="351"/>
      <c r="AE125" s="351"/>
      <c r="AF125" s="569"/>
      <c r="AG125" s="334"/>
      <c r="AH125" s="253"/>
      <c r="AI125" s="253"/>
      <c r="AJ125" s="253"/>
      <c r="AK125" s="253"/>
      <c r="AL125" s="253"/>
      <c r="AM125" s="253"/>
      <c r="AN125" s="253"/>
      <c r="AO125" s="253"/>
      <c r="AP125" s="253"/>
      <c r="AQ125" s="253"/>
      <c r="AR125" s="253"/>
      <c r="AS125" s="253"/>
      <c r="AT125" s="253"/>
      <c r="AU125" s="253"/>
      <c r="AV125" s="253"/>
      <c r="AW125" s="253"/>
      <c r="AX125" s="335"/>
    </row>
    <row r="126" spans="1:64" ht="57" customHeight="1" x14ac:dyDescent="0.15">
      <c r="A126" s="269" t="s">
        <v>58</v>
      </c>
      <c r="B126" s="401"/>
      <c r="C126" s="391" t="s">
        <v>64</v>
      </c>
      <c r="D126" s="439"/>
      <c r="E126" s="439"/>
      <c r="F126" s="440"/>
      <c r="G126" s="395" t="s">
        <v>676</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50.25" customHeight="1" thickBot="1" x14ac:dyDescent="0.2">
      <c r="A127" s="402"/>
      <c r="B127" s="403"/>
      <c r="C127" s="592" t="s">
        <v>68</v>
      </c>
      <c r="D127" s="593"/>
      <c r="E127" s="593"/>
      <c r="F127" s="594"/>
      <c r="G127" s="595" t="s">
        <v>677</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38.25"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40.5" customHeight="1" thickBot="1" x14ac:dyDescent="0.2">
      <c r="A131" s="398"/>
      <c r="B131" s="399"/>
      <c r="C131" s="399"/>
      <c r="D131" s="399"/>
      <c r="E131" s="40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36" customHeight="1" thickBot="1" x14ac:dyDescent="0.2">
      <c r="A133" s="565"/>
      <c r="B133" s="566"/>
      <c r="C133" s="566"/>
      <c r="D133" s="566"/>
      <c r="E133" s="567"/>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39.75"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1" t="s">
        <v>224</v>
      </c>
      <c r="B137" s="327"/>
      <c r="C137" s="327"/>
      <c r="D137" s="327"/>
      <c r="E137" s="327"/>
      <c r="F137" s="327"/>
      <c r="G137" s="556">
        <v>146</v>
      </c>
      <c r="H137" s="557"/>
      <c r="I137" s="557"/>
      <c r="J137" s="557"/>
      <c r="K137" s="557"/>
      <c r="L137" s="557"/>
      <c r="M137" s="557"/>
      <c r="N137" s="557"/>
      <c r="O137" s="557"/>
      <c r="P137" s="558"/>
      <c r="Q137" s="327" t="s">
        <v>225</v>
      </c>
      <c r="R137" s="327"/>
      <c r="S137" s="327"/>
      <c r="T137" s="327"/>
      <c r="U137" s="327"/>
      <c r="V137" s="327"/>
      <c r="W137" s="556">
        <v>131</v>
      </c>
      <c r="X137" s="557"/>
      <c r="Y137" s="557"/>
      <c r="Z137" s="557"/>
      <c r="AA137" s="557"/>
      <c r="AB137" s="557"/>
      <c r="AC137" s="557"/>
      <c r="AD137" s="557"/>
      <c r="AE137" s="557"/>
      <c r="AF137" s="558"/>
      <c r="AG137" s="327" t="s">
        <v>226</v>
      </c>
      <c r="AH137" s="327"/>
      <c r="AI137" s="327"/>
      <c r="AJ137" s="327"/>
      <c r="AK137" s="327"/>
      <c r="AL137" s="327"/>
      <c r="AM137" s="528">
        <v>136</v>
      </c>
      <c r="AN137" s="529"/>
      <c r="AO137" s="529"/>
      <c r="AP137" s="529"/>
      <c r="AQ137" s="529"/>
      <c r="AR137" s="529"/>
      <c r="AS137" s="529"/>
      <c r="AT137" s="529"/>
      <c r="AU137" s="529"/>
      <c r="AV137" s="530"/>
      <c r="AW137" s="12"/>
      <c r="AX137" s="13"/>
    </row>
    <row r="138" spans="1:50" ht="19.899999999999999" customHeight="1" thickBot="1" x14ac:dyDescent="0.2">
      <c r="A138" s="532" t="s">
        <v>227</v>
      </c>
      <c r="B138" s="437"/>
      <c r="C138" s="437"/>
      <c r="D138" s="437"/>
      <c r="E138" s="437"/>
      <c r="F138" s="437"/>
      <c r="G138" s="324">
        <v>271</v>
      </c>
      <c r="H138" s="325"/>
      <c r="I138" s="325"/>
      <c r="J138" s="325"/>
      <c r="K138" s="325"/>
      <c r="L138" s="325"/>
      <c r="M138" s="325"/>
      <c r="N138" s="325"/>
      <c r="O138" s="325"/>
      <c r="P138" s="326"/>
      <c r="Q138" s="437" t="s">
        <v>228</v>
      </c>
      <c r="R138" s="437"/>
      <c r="S138" s="437"/>
      <c r="T138" s="437"/>
      <c r="U138" s="437"/>
      <c r="V138" s="437"/>
      <c r="W138" s="324">
        <v>263</v>
      </c>
      <c r="X138" s="325"/>
      <c r="Y138" s="325"/>
      <c r="Z138" s="325"/>
      <c r="AA138" s="325"/>
      <c r="AB138" s="325"/>
      <c r="AC138" s="325"/>
      <c r="AD138" s="325"/>
      <c r="AE138" s="325"/>
      <c r="AF138" s="326"/>
      <c r="AG138" s="328"/>
      <c r="AH138" s="329"/>
      <c r="AI138" s="329"/>
      <c r="AJ138" s="329"/>
      <c r="AK138" s="329"/>
      <c r="AL138" s="329"/>
      <c r="AM138" s="365"/>
      <c r="AN138" s="366"/>
      <c r="AO138" s="366"/>
      <c r="AP138" s="366"/>
      <c r="AQ138" s="366"/>
      <c r="AR138" s="366"/>
      <c r="AS138" s="366"/>
      <c r="AT138" s="366"/>
      <c r="AU138" s="366"/>
      <c r="AV138" s="367"/>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5.75" customHeight="1" x14ac:dyDescent="0.15">
      <c r="A178" s="374" t="s">
        <v>34</v>
      </c>
      <c r="B178" s="375"/>
      <c r="C178" s="375"/>
      <c r="D178" s="375"/>
      <c r="E178" s="375"/>
      <c r="F178" s="376"/>
      <c r="G178" s="383" t="s">
        <v>472</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6" t="s">
        <v>484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7"/>
    </row>
    <row r="179" spans="1:50" ht="24.75" customHeight="1" x14ac:dyDescent="0.15">
      <c r="A179" s="377"/>
      <c r="B179" s="378"/>
      <c r="C179" s="378"/>
      <c r="D179" s="378"/>
      <c r="E179" s="378"/>
      <c r="F179" s="379"/>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7"/>
    </row>
    <row r="180" spans="1:50" ht="39" customHeight="1" x14ac:dyDescent="0.15">
      <c r="A180" s="377"/>
      <c r="B180" s="378"/>
      <c r="C180" s="378"/>
      <c r="D180" s="378"/>
      <c r="E180" s="378"/>
      <c r="F180" s="379"/>
      <c r="G180" s="368" t="s">
        <v>473</v>
      </c>
      <c r="H180" s="369"/>
      <c r="I180" s="369"/>
      <c r="J180" s="369"/>
      <c r="K180" s="370"/>
      <c r="L180" s="371" t="s">
        <v>474</v>
      </c>
      <c r="M180" s="372"/>
      <c r="N180" s="372"/>
      <c r="O180" s="372"/>
      <c r="P180" s="372"/>
      <c r="Q180" s="372"/>
      <c r="R180" s="372"/>
      <c r="S180" s="372"/>
      <c r="T180" s="372"/>
      <c r="U180" s="372"/>
      <c r="V180" s="372"/>
      <c r="W180" s="372"/>
      <c r="X180" s="373"/>
      <c r="Y180" s="404">
        <v>20</v>
      </c>
      <c r="Z180" s="405"/>
      <c r="AA180" s="405"/>
      <c r="AB180" s="406"/>
      <c r="AC180" s="368" t="s">
        <v>473</v>
      </c>
      <c r="AD180" s="369"/>
      <c r="AE180" s="369"/>
      <c r="AF180" s="369"/>
      <c r="AG180" s="370"/>
      <c r="AH180" s="371" t="s">
        <v>485</v>
      </c>
      <c r="AI180" s="372"/>
      <c r="AJ180" s="372"/>
      <c r="AK180" s="372"/>
      <c r="AL180" s="372"/>
      <c r="AM180" s="372"/>
      <c r="AN180" s="372"/>
      <c r="AO180" s="372"/>
      <c r="AP180" s="372"/>
      <c r="AQ180" s="372"/>
      <c r="AR180" s="372"/>
      <c r="AS180" s="372"/>
      <c r="AT180" s="373"/>
      <c r="AU180" s="404">
        <v>4</v>
      </c>
      <c r="AV180" s="405"/>
      <c r="AW180" s="405"/>
      <c r="AX180" s="488"/>
    </row>
    <row r="181" spans="1:50" ht="39.75" customHeight="1" x14ac:dyDescent="0.15">
      <c r="A181" s="377"/>
      <c r="B181" s="378"/>
      <c r="C181" s="378"/>
      <c r="D181" s="378"/>
      <c r="E181" s="378"/>
      <c r="F181" s="379"/>
      <c r="G181" s="419" t="s">
        <v>473</v>
      </c>
      <c r="H181" s="420"/>
      <c r="I181" s="420"/>
      <c r="J181" s="420"/>
      <c r="K181" s="421"/>
      <c r="L181" s="422" t="s">
        <v>475</v>
      </c>
      <c r="M181" s="423"/>
      <c r="N181" s="423"/>
      <c r="O181" s="423"/>
      <c r="P181" s="423"/>
      <c r="Q181" s="423"/>
      <c r="R181" s="423"/>
      <c r="S181" s="423"/>
      <c r="T181" s="423"/>
      <c r="U181" s="423"/>
      <c r="V181" s="423"/>
      <c r="W181" s="423"/>
      <c r="X181" s="424"/>
      <c r="Y181" s="425">
        <v>15</v>
      </c>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0"/>
    </row>
    <row r="182" spans="1:50" ht="39" customHeight="1" x14ac:dyDescent="0.15">
      <c r="A182" s="377"/>
      <c r="B182" s="378"/>
      <c r="C182" s="378"/>
      <c r="D182" s="378"/>
      <c r="E182" s="378"/>
      <c r="F182" s="379"/>
      <c r="G182" s="419" t="s">
        <v>473</v>
      </c>
      <c r="H182" s="420"/>
      <c r="I182" s="420"/>
      <c r="J182" s="420"/>
      <c r="K182" s="421"/>
      <c r="L182" s="422" t="s">
        <v>476</v>
      </c>
      <c r="M182" s="423"/>
      <c r="N182" s="423"/>
      <c r="O182" s="423"/>
      <c r="P182" s="423"/>
      <c r="Q182" s="423"/>
      <c r="R182" s="423"/>
      <c r="S182" s="423"/>
      <c r="T182" s="423"/>
      <c r="U182" s="423"/>
      <c r="V182" s="423"/>
      <c r="W182" s="423"/>
      <c r="X182" s="424"/>
      <c r="Y182" s="425">
        <v>12</v>
      </c>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0"/>
    </row>
    <row r="183" spans="1:50" ht="39" customHeight="1" x14ac:dyDescent="0.15">
      <c r="A183" s="377"/>
      <c r="B183" s="378"/>
      <c r="C183" s="378"/>
      <c r="D183" s="378"/>
      <c r="E183" s="378"/>
      <c r="F183" s="379"/>
      <c r="G183" s="419" t="s">
        <v>473</v>
      </c>
      <c r="H183" s="420"/>
      <c r="I183" s="420"/>
      <c r="J183" s="420"/>
      <c r="K183" s="421"/>
      <c r="L183" s="422" t="s">
        <v>477</v>
      </c>
      <c r="M183" s="423"/>
      <c r="N183" s="423"/>
      <c r="O183" s="423"/>
      <c r="P183" s="423"/>
      <c r="Q183" s="423"/>
      <c r="R183" s="423"/>
      <c r="S183" s="423"/>
      <c r="T183" s="423"/>
      <c r="U183" s="423"/>
      <c r="V183" s="423"/>
      <c r="W183" s="423"/>
      <c r="X183" s="424"/>
      <c r="Y183" s="425">
        <v>10</v>
      </c>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0"/>
    </row>
    <row r="184" spans="1:50" ht="24.75" customHeight="1" x14ac:dyDescent="0.15">
      <c r="A184" s="377"/>
      <c r="B184" s="378"/>
      <c r="C184" s="378"/>
      <c r="D184" s="378"/>
      <c r="E184" s="378"/>
      <c r="F184" s="37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0"/>
    </row>
    <row r="185" spans="1:50" ht="24.75" hidden="1" customHeight="1" x14ac:dyDescent="0.15">
      <c r="A185" s="377"/>
      <c r="B185" s="378"/>
      <c r="C185" s="378"/>
      <c r="D185" s="378"/>
      <c r="E185" s="378"/>
      <c r="F185" s="37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0"/>
    </row>
    <row r="186" spans="1:50" ht="24.75" hidden="1" customHeight="1" x14ac:dyDescent="0.15">
      <c r="A186" s="377"/>
      <c r="B186" s="378"/>
      <c r="C186" s="378"/>
      <c r="D186" s="378"/>
      <c r="E186" s="378"/>
      <c r="F186" s="379"/>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0"/>
    </row>
    <row r="187" spans="1:50" ht="24.75" customHeight="1" x14ac:dyDescent="0.15">
      <c r="A187" s="377"/>
      <c r="B187" s="378"/>
      <c r="C187" s="378"/>
      <c r="D187" s="378"/>
      <c r="E187" s="378"/>
      <c r="F187" s="379"/>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0"/>
    </row>
    <row r="188" spans="1:50" ht="24.75" customHeight="1" x14ac:dyDescent="0.15">
      <c r="A188" s="377"/>
      <c r="B188" s="378"/>
      <c r="C188" s="378"/>
      <c r="D188" s="378"/>
      <c r="E188" s="378"/>
      <c r="F188" s="379"/>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0"/>
    </row>
    <row r="189" spans="1:50" ht="24.75" customHeight="1" x14ac:dyDescent="0.15">
      <c r="A189" s="377"/>
      <c r="B189" s="378"/>
      <c r="C189" s="378"/>
      <c r="D189" s="378"/>
      <c r="E189" s="378"/>
      <c r="F189" s="37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0"/>
    </row>
    <row r="190" spans="1:50" ht="24.75" customHeight="1" thickBot="1" x14ac:dyDescent="0.2">
      <c r="A190" s="377"/>
      <c r="B190" s="378"/>
      <c r="C190" s="378"/>
      <c r="D190" s="378"/>
      <c r="E190" s="378"/>
      <c r="F190" s="379"/>
      <c r="G190" s="571" t="s">
        <v>22</v>
      </c>
      <c r="H190" s="572"/>
      <c r="I190" s="572"/>
      <c r="J190" s="572"/>
      <c r="K190" s="572"/>
      <c r="L190" s="573"/>
      <c r="M190" s="161"/>
      <c r="N190" s="161"/>
      <c r="O190" s="161"/>
      <c r="P190" s="161"/>
      <c r="Q190" s="161"/>
      <c r="R190" s="161"/>
      <c r="S190" s="161"/>
      <c r="T190" s="161"/>
      <c r="U190" s="161"/>
      <c r="V190" s="161"/>
      <c r="W190" s="161"/>
      <c r="X190" s="162"/>
      <c r="Y190" s="574">
        <f>SUM(Y180:AB189)</f>
        <v>57</v>
      </c>
      <c r="Z190" s="575"/>
      <c r="AA190" s="575"/>
      <c r="AB190" s="576"/>
      <c r="AC190" s="571" t="s">
        <v>22</v>
      </c>
      <c r="AD190" s="572"/>
      <c r="AE190" s="572"/>
      <c r="AF190" s="572"/>
      <c r="AG190" s="572"/>
      <c r="AH190" s="573"/>
      <c r="AI190" s="161"/>
      <c r="AJ190" s="161"/>
      <c r="AK190" s="161"/>
      <c r="AL190" s="161"/>
      <c r="AM190" s="161"/>
      <c r="AN190" s="161"/>
      <c r="AO190" s="161"/>
      <c r="AP190" s="161"/>
      <c r="AQ190" s="161"/>
      <c r="AR190" s="161"/>
      <c r="AS190" s="161"/>
      <c r="AT190" s="162"/>
      <c r="AU190" s="574">
        <f>SUM(AU180:AX189)</f>
        <v>4</v>
      </c>
      <c r="AV190" s="575"/>
      <c r="AW190" s="575"/>
      <c r="AX190" s="577"/>
    </row>
    <row r="191" spans="1:50" ht="42" customHeight="1" x14ac:dyDescent="0.15">
      <c r="A191" s="377"/>
      <c r="B191" s="378"/>
      <c r="C191" s="378"/>
      <c r="D191" s="378"/>
      <c r="E191" s="378"/>
      <c r="F191" s="379"/>
      <c r="G191" s="386" t="s">
        <v>480</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486</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7"/>
    </row>
    <row r="192" spans="1:50" ht="25.5" customHeight="1" x14ac:dyDescent="0.15">
      <c r="A192" s="377"/>
      <c r="B192" s="378"/>
      <c r="C192" s="378"/>
      <c r="D192" s="378"/>
      <c r="E192" s="378"/>
      <c r="F192" s="379"/>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7"/>
    </row>
    <row r="193" spans="1:50" ht="39.75" customHeight="1" x14ac:dyDescent="0.15">
      <c r="A193" s="377"/>
      <c r="B193" s="378"/>
      <c r="C193" s="378"/>
      <c r="D193" s="378"/>
      <c r="E193" s="378"/>
      <c r="F193" s="379"/>
      <c r="G193" s="368" t="s">
        <v>473</v>
      </c>
      <c r="H193" s="369"/>
      <c r="I193" s="369"/>
      <c r="J193" s="369"/>
      <c r="K193" s="370"/>
      <c r="L193" s="371" t="s">
        <v>478</v>
      </c>
      <c r="M193" s="372"/>
      <c r="N193" s="372"/>
      <c r="O193" s="372"/>
      <c r="P193" s="372"/>
      <c r="Q193" s="372"/>
      <c r="R193" s="372"/>
      <c r="S193" s="372"/>
      <c r="T193" s="372"/>
      <c r="U193" s="372"/>
      <c r="V193" s="372"/>
      <c r="W193" s="372"/>
      <c r="X193" s="373"/>
      <c r="Y193" s="404">
        <v>33</v>
      </c>
      <c r="Z193" s="405"/>
      <c r="AA193" s="405"/>
      <c r="AB193" s="406"/>
      <c r="AC193" s="368" t="s">
        <v>487</v>
      </c>
      <c r="AD193" s="369"/>
      <c r="AE193" s="369"/>
      <c r="AF193" s="369"/>
      <c r="AG193" s="370"/>
      <c r="AH193" s="371" t="s">
        <v>488</v>
      </c>
      <c r="AI193" s="372"/>
      <c r="AJ193" s="372"/>
      <c r="AK193" s="372"/>
      <c r="AL193" s="372"/>
      <c r="AM193" s="372"/>
      <c r="AN193" s="372"/>
      <c r="AO193" s="372"/>
      <c r="AP193" s="372"/>
      <c r="AQ193" s="372"/>
      <c r="AR193" s="372"/>
      <c r="AS193" s="372"/>
      <c r="AT193" s="373"/>
      <c r="AU193" s="404">
        <v>1697</v>
      </c>
      <c r="AV193" s="405"/>
      <c r="AW193" s="405"/>
      <c r="AX193" s="488"/>
    </row>
    <row r="194" spans="1:50" ht="24.75" customHeight="1" x14ac:dyDescent="0.15">
      <c r="A194" s="377"/>
      <c r="B194" s="378"/>
      <c r="C194" s="378"/>
      <c r="D194" s="378"/>
      <c r="E194" s="378"/>
      <c r="F194" s="37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0"/>
    </row>
    <row r="195" spans="1:50" ht="24.75" customHeight="1" x14ac:dyDescent="0.15">
      <c r="A195" s="377"/>
      <c r="B195" s="378"/>
      <c r="C195" s="378"/>
      <c r="D195" s="378"/>
      <c r="E195" s="378"/>
      <c r="F195" s="37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0"/>
    </row>
    <row r="196" spans="1:50" ht="24.75" hidden="1" customHeight="1" x14ac:dyDescent="0.15">
      <c r="A196" s="377"/>
      <c r="B196" s="378"/>
      <c r="C196" s="378"/>
      <c r="D196" s="378"/>
      <c r="E196" s="378"/>
      <c r="F196" s="37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0"/>
    </row>
    <row r="197" spans="1:50" ht="24.75" hidden="1" customHeight="1" x14ac:dyDescent="0.15">
      <c r="A197" s="377"/>
      <c r="B197" s="378"/>
      <c r="C197" s="378"/>
      <c r="D197" s="378"/>
      <c r="E197" s="378"/>
      <c r="F197" s="37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0"/>
    </row>
    <row r="198" spans="1:50" ht="24.75" hidden="1" customHeight="1" x14ac:dyDescent="0.15">
      <c r="A198" s="377"/>
      <c r="B198" s="378"/>
      <c r="C198" s="378"/>
      <c r="D198" s="378"/>
      <c r="E198" s="378"/>
      <c r="F198" s="37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0"/>
    </row>
    <row r="199" spans="1:50" ht="24.75" customHeight="1" x14ac:dyDescent="0.15">
      <c r="A199" s="377"/>
      <c r="B199" s="378"/>
      <c r="C199" s="378"/>
      <c r="D199" s="378"/>
      <c r="E199" s="378"/>
      <c r="F199" s="379"/>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0"/>
    </row>
    <row r="200" spans="1:50" ht="24.75" customHeight="1" x14ac:dyDescent="0.15">
      <c r="A200" s="377"/>
      <c r="B200" s="378"/>
      <c r="C200" s="378"/>
      <c r="D200" s="378"/>
      <c r="E200" s="378"/>
      <c r="F200" s="379"/>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0"/>
    </row>
    <row r="201" spans="1:50" ht="24.75" customHeight="1" x14ac:dyDescent="0.15">
      <c r="A201" s="377"/>
      <c r="B201" s="378"/>
      <c r="C201" s="378"/>
      <c r="D201" s="378"/>
      <c r="E201" s="378"/>
      <c r="F201" s="379"/>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0"/>
    </row>
    <row r="202" spans="1:50" ht="24.75" customHeight="1" x14ac:dyDescent="0.15">
      <c r="A202" s="377"/>
      <c r="B202" s="378"/>
      <c r="C202" s="378"/>
      <c r="D202" s="378"/>
      <c r="E202" s="378"/>
      <c r="F202" s="37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0"/>
    </row>
    <row r="203" spans="1:50" ht="24.75" customHeight="1" thickBot="1" x14ac:dyDescent="0.2">
      <c r="A203" s="377"/>
      <c r="B203" s="378"/>
      <c r="C203" s="378"/>
      <c r="D203" s="378"/>
      <c r="E203" s="378"/>
      <c r="F203" s="379"/>
      <c r="G203" s="571" t="s">
        <v>22</v>
      </c>
      <c r="H203" s="572"/>
      <c r="I203" s="572"/>
      <c r="J203" s="572"/>
      <c r="K203" s="572"/>
      <c r="L203" s="573"/>
      <c r="M203" s="161"/>
      <c r="N203" s="161"/>
      <c r="O203" s="161"/>
      <c r="P203" s="161"/>
      <c r="Q203" s="161"/>
      <c r="R203" s="161"/>
      <c r="S203" s="161"/>
      <c r="T203" s="161"/>
      <c r="U203" s="161"/>
      <c r="V203" s="161"/>
      <c r="W203" s="161"/>
      <c r="X203" s="162"/>
      <c r="Y203" s="574">
        <f>SUM(Y193:AB202)</f>
        <v>33</v>
      </c>
      <c r="Z203" s="575"/>
      <c r="AA203" s="575"/>
      <c r="AB203" s="576"/>
      <c r="AC203" s="571" t="s">
        <v>22</v>
      </c>
      <c r="AD203" s="572"/>
      <c r="AE203" s="572"/>
      <c r="AF203" s="572"/>
      <c r="AG203" s="572"/>
      <c r="AH203" s="573"/>
      <c r="AI203" s="161"/>
      <c r="AJ203" s="161"/>
      <c r="AK203" s="161"/>
      <c r="AL203" s="161"/>
      <c r="AM203" s="161"/>
      <c r="AN203" s="161"/>
      <c r="AO203" s="161"/>
      <c r="AP203" s="161"/>
      <c r="AQ203" s="161"/>
      <c r="AR203" s="161"/>
      <c r="AS203" s="161"/>
      <c r="AT203" s="162"/>
      <c r="AU203" s="574">
        <f>SUM(AU193:AX202)</f>
        <v>1697</v>
      </c>
      <c r="AV203" s="575"/>
      <c r="AW203" s="575"/>
      <c r="AX203" s="577"/>
    </row>
    <row r="204" spans="1:50" ht="30" customHeight="1" x14ac:dyDescent="0.15">
      <c r="A204" s="377"/>
      <c r="B204" s="378"/>
      <c r="C204" s="378"/>
      <c r="D204" s="378"/>
      <c r="E204" s="378"/>
      <c r="F204" s="379"/>
      <c r="G204" s="383" t="s">
        <v>479</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489</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7"/>
    </row>
    <row r="205" spans="1:50" ht="24.75" customHeight="1" x14ac:dyDescent="0.15">
      <c r="A205" s="377"/>
      <c r="B205" s="378"/>
      <c r="C205" s="378"/>
      <c r="D205" s="378"/>
      <c r="E205" s="378"/>
      <c r="F205" s="379"/>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7"/>
    </row>
    <row r="206" spans="1:50" ht="45.75" customHeight="1" x14ac:dyDescent="0.15">
      <c r="A206" s="377"/>
      <c r="B206" s="378"/>
      <c r="C206" s="378"/>
      <c r="D206" s="378"/>
      <c r="E206" s="378"/>
      <c r="F206" s="379"/>
      <c r="G206" s="368" t="s">
        <v>473</v>
      </c>
      <c r="H206" s="369"/>
      <c r="I206" s="369"/>
      <c r="J206" s="369"/>
      <c r="K206" s="370"/>
      <c r="L206" s="371" t="s">
        <v>481</v>
      </c>
      <c r="M206" s="372"/>
      <c r="N206" s="372"/>
      <c r="O206" s="372"/>
      <c r="P206" s="372"/>
      <c r="Q206" s="372"/>
      <c r="R206" s="372"/>
      <c r="S206" s="372"/>
      <c r="T206" s="372"/>
      <c r="U206" s="372"/>
      <c r="V206" s="372"/>
      <c r="W206" s="372"/>
      <c r="X206" s="373"/>
      <c r="Y206" s="404">
        <v>10</v>
      </c>
      <c r="Z206" s="405"/>
      <c r="AA206" s="405"/>
      <c r="AB206" s="406"/>
      <c r="AC206" s="368" t="s">
        <v>487</v>
      </c>
      <c r="AD206" s="369"/>
      <c r="AE206" s="369"/>
      <c r="AF206" s="369"/>
      <c r="AG206" s="370"/>
      <c r="AH206" s="371" t="s">
        <v>664</v>
      </c>
      <c r="AI206" s="372"/>
      <c r="AJ206" s="372"/>
      <c r="AK206" s="372"/>
      <c r="AL206" s="372"/>
      <c r="AM206" s="372"/>
      <c r="AN206" s="372"/>
      <c r="AO206" s="372"/>
      <c r="AP206" s="372"/>
      <c r="AQ206" s="372"/>
      <c r="AR206" s="372"/>
      <c r="AS206" s="372"/>
      <c r="AT206" s="373"/>
      <c r="AU206" s="404">
        <v>1036</v>
      </c>
      <c r="AV206" s="405"/>
      <c r="AW206" s="405"/>
      <c r="AX206" s="488"/>
    </row>
    <row r="207" spans="1:50" ht="24.75" customHeight="1" x14ac:dyDescent="0.15">
      <c r="A207" s="377"/>
      <c r="B207" s="378"/>
      <c r="C207" s="378"/>
      <c r="D207" s="378"/>
      <c r="E207" s="378"/>
      <c r="F207" s="379"/>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0"/>
    </row>
    <row r="208" spans="1:50" ht="24.75" hidden="1" customHeight="1" x14ac:dyDescent="0.15">
      <c r="A208" s="377"/>
      <c r="B208" s="378"/>
      <c r="C208" s="378"/>
      <c r="D208" s="378"/>
      <c r="E208" s="378"/>
      <c r="F208" s="379"/>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0"/>
    </row>
    <row r="209" spans="1:50" ht="24.75" hidden="1" customHeight="1" x14ac:dyDescent="0.15">
      <c r="A209" s="377"/>
      <c r="B209" s="378"/>
      <c r="C209" s="378"/>
      <c r="D209" s="378"/>
      <c r="E209" s="378"/>
      <c r="F209" s="37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0"/>
    </row>
    <row r="210" spans="1:50" ht="24.75" customHeight="1" x14ac:dyDescent="0.15">
      <c r="A210" s="377"/>
      <c r="B210" s="378"/>
      <c r="C210" s="378"/>
      <c r="D210" s="378"/>
      <c r="E210" s="378"/>
      <c r="F210" s="37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0"/>
    </row>
    <row r="211" spans="1:50" ht="24.75" customHeight="1" x14ac:dyDescent="0.15">
      <c r="A211" s="377"/>
      <c r="B211" s="378"/>
      <c r="C211" s="378"/>
      <c r="D211" s="378"/>
      <c r="E211" s="378"/>
      <c r="F211" s="37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0"/>
    </row>
    <row r="212" spans="1:50" ht="24.75" customHeight="1" x14ac:dyDescent="0.15">
      <c r="A212" s="377"/>
      <c r="B212" s="378"/>
      <c r="C212" s="378"/>
      <c r="D212" s="378"/>
      <c r="E212" s="378"/>
      <c r="F212" s="379"/>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0"/>
    </row>
    <row r="213" spans="1:50" ht="24.75" customHeight="1" x14ac:dyDescent="0.15">
      <c r="A213" s="377"/>
      <c r="B213" s="378"/>
      <c r="C213" s="378"/>
      <c r="D213" s="378"/>
      <c r="E213" s="378"/>
      <c r="F213" s="379"/>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0"/>
    </row>
    <row r="214" spans="1:50" ht="24.75" customHeight="1" x14ac:dyDescent="0.15">
      <c r="A214" s="377"/>
      <c r="B214" s="378"/>
      <c r="C214" s="378"/>
      <c r="D214" s="378"/>
      <c r="E214" s="378"/>
      <c r="F214" s="379"/>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0"/>
    </row>
    <row r="215" spans="1:50" ht="24.75" customHeight="1" x14ac:dyDescent="0.15">
      <c r="A215" s="377"/>
      <c r="B215" s="378"/>
      <c r="C215" s="378"/>
      <c r="D215" s="378"/>
      <c r="E215" s="378"/>
      <c r="F215" s="379"/>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0"/>
    </row>
    <row r="216" spans="1:50" ht="24.75" customHeight="1" thickBot="1" x14ac:dyDescent="0.2">
      <c r="A216" s="377"/>
      <c r="B216" s="378"/>
      <c r="C216" s="378"/>
      <c r="D216" s="378"/>
      <c r="E216" s="378"/>
      <c r="F216" s="379"/>
      <c r="G216" s="571" t="s">
        <v>22</v>
      </c>
      <c r="H216" s="572"/>
      <c r="I216" s="572"/>
      <c r="J216" s="572"/>
      <c r="K216" s="572"/>
      <c r="L216" s="573"/>
      <c r="M216" s="161"/>
      <c r="N216" s="161"/>
      <c r="O216" s="161"/>
      <c r="P216" s="161"/>
      <c r="Q216" s="161"/>
      <c r="R216" s="161"/>
      <c r="S216" s="161"/>
      <c r="T216" s="161"/>
      <c r="U216" s="161"/>
      <c r="V216" s="161"/>
      <c r="W216" s="161"/>
      <c r="X216" s="162"/>
      <c r="Y216" s="574">
        <f>SUM(Y206:AB215)</f>
        <v>10</v>
      </c>
      <c r="Z216" s="575"/>
      <c r="AA216" s="575"/>
      <c r="AB216" s="576"/>
      <c r="AC216" s="571" t="s">
        <v>22</v>
      </c>
      <c r="AD216" s="572"/>
      <c r="AE216" s="572"/>
      <c r="AF216" s="572"/>
      <c r="AG216" s="572"/>
      <c r="AH216" s="573"/>
      <c r="AI216" s="161"/>
      <c r="AJ216" s="161"/>
      <c r="AK216" s="161"/>
      <c r="AL216" s="161"/>
      <c r="AM216" s="161"/>
      <c r="AN216" s="161"/>
      <c r="AO216" s="161"/>
      <c r="AP216" s="161"/>
      <c r="AQ216" s="161"/>
      <c r="AR216" s="161"/>
      <c r="AS216" s="161"/>
      <c r="AT216" s="162"/>
      <c r="AU216" s="574">
        <f>SUM(AU206:AX215)</f>
        <v>1036</v>
      </c>
      <c r="AV216" s="575"/>
      <c r="AW216" s="575"/>
      <c r="AX216" s="577"/>
    </row>
    <row r="217" spans="1:50" ht="30" customHeight="1" x14ac:dyDescent="0.15">
      <c r="A217" s="377"/>
      <c r="B217" s="378"/>
      <c r="C217" s="378"/>
      <c r="D217" s="378"/>
      <c r="E217" s="378"/>
      <c r="F217" s="379"/>
      <c r="G217" s="383" t="s">
        <v>483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490</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7"/>
    </row>
    <row r="218" spans="1:50" ht="24.75" customHeight="1" x14ac:dyDescent="0.15">
      <c r="A218" s="377"/>
      <c r="B218" s="378"/>
      <c r="C218" s="378"/>
      <c r="D218" s="378"/>
      <c r="E218" s="378"/>
      <c r="F218" s="379"/>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7"/>
    </row>
    <row r="219" spans="1:50" ht="36" customHeight="1" x14ac:dyDescent="0.15">
      <c r="A219" s="377"/>
      <c r="B219" s="378"/>
      <c r="C219" s="378"/>
      <c r="D219" s="378"/>
      <c r="E219" s="378"/>
      <c r="F219" s="379"/>
      <c r="G219" s="368" t="s">
        <v>473</v>
      </c>
      <c r="H219" s="369"/>
      <c r="I219" s="369"/>
      <c r="J219" s="369"/>
      <c r="K219" s="370"/>
      <c r="L219" s="371" t="s">
        <v>482</v>
      </c>
      <c r="M219" s="372"/>
      <c r="N219" s="372"/>
      <c r="O219" s="372"/>
      <c r="P219" s="372"/>
      <c r="Q219" s="372"/>
      <c r="R219" s="372"/>
      <c r="S219" s="372"/>
      <c r="T219" s="372"/>
      <c r="U219" s="372"/>
      <c r="V219" s="372"/>
      <c r="W219" s="372"/>
      <c r="X219" s="373"/>
      <c r="Y219" s="404">
        <v>8</v>
      </c>
      <c r="Z219" s="405"/>
      <c r="AA219" s="405"/>
      <c r="AB219" s="406"/>
      <c r="AC219" s="368" t="s">
        <v>487</v>
      </c>
      <c r="AD219" s="369"/>
      <c r="AE219" s="369"/>
      <c r="AF219" s="369"/>
      <c r="AG219" s="370"/>
      <c r="AH219" s="371" t="s">
        <v>491</v>
      </c>
      <c r="AI219" s="372"/>
      <c r="AJ219" s="372"/>
      <c r="AK219" s="372"/>
      <c r="AL219" s="372"/>
      <c r="AM219" s="372"/>
      <c r="AN219" s="372"/>
      <c r="AO219" s="372"/>
      <c r="AP219" s="372"/>
      <c r="AQ219" s="372"/>
      <c r="AR219" s="372"/>
      <c r="AS219" s="372"/>
      <c r="AT219" s="373"/>
      <c r="AU219" s="404">
        <v>200</v>
      </c>
      <c r="AV219" s="405"/>
      <c r="AW219" s="405"/>
      <c r="AX219" s="488"/>
    </row>
    <row r="220" spans="1:50" ht="24.75" customHeight="1" x14ac:dyDescent="0.15">
      <c r="A220" s="377"/>
      <c r="B220" s="378"/>
      <c r="C220" s="378"/>
      <c r="D220" s="378"/>
      <c r="E220" s="378"/>
      <c r="F220" s="379"/>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0"/>
    </row>
    <row r="221" spans="1:50" ht="24" hidden="1" customHeight="1" x14ac:dyDescent="0.15">
      <c r="A221" s="377"/>
      <c r="B221" s="378"/>
      <c r="C221" s="378"/>
      <c r="D221" s="378"/>
      <c r="E221" s="378"/>
      <c r="F221" s="379"/>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0"/>
    </row>
    <row r="222" spans="1:50" ht="24.75" hidden="1" customHeight="1" x14ac:dyDescent="0.15">
      <c r="A222" s="377"/>
      <c r="B222" s="378"/>
      <c r="C222" s="378"/>
      <c r="D222" s="378"/>
      <c r="E222" s="378"/>
      <c r="F222" s="37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0"/>
    </row>
    <row r="223" spans="1:50" ht="24.75" hidden="1" customHeight="1" x14ac:dyDescent="0.15">
      <c r="A223" s="377"/>
      <c r="B223" s="378"/>
      <c r="C223" s="378"/>
      <c r="D223" s="378"/>
      <c r="E223" s="378"/>
      <c r="F223" s="37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0"/>
    </row>
    <row r="224" spans="1:50" ht="24.75" customHeight="1" x14ac:dyDescent="0.15">
      <c r="A224" s="377"/>
      <c r="B224" s="378"/>
      <c r="C224" s="378"/>
      <c r="D224" s="378"/>
      <c r="E224" s="378"/>
      <c r="F224" s="37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0"/>
    </row>
    <row r="225" spans="1:50" ht="24.75" customHeight="1" x14ac:dyDescent="0.15">
      <c r="A225" s="377"/>
      <c r="B225" s="378"/>
      <c r="C225" s="378"/>
      <c r="D225" s="378"/>
      <c r="E225" s="378"/>
      <c r="F225" s="37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0"/>
    </row>
    <row r="226" spans="1:50" ht="24.75" customHeight="1" x14ac:dyDescent="0.15">
      <c r="A226" s="377"/>
      <c r="B226" s="378"/>
      <c r="C226" s="378"/>
      <c r="D226" s="378"/>
      <c r="E226" s="378"/>
      <c r="F226" s="379"/>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0"/>
    </row>
    <row r="227" spans="1:50" ht="24.75" customHeight="1" x14ac:dyDescent="0.15">
      <c r="A227" s="377"/>
      <c r="B227" s="378"/>
      <c r="C227" s="378"/>
      <c r="D227" s="378"/>
      <c r="E227" s="378"/>
      <c r="F227" s="379"/>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0"/>
    </row>
    <row r="228" spans="1:50" ht="24.75" customHeight="1" x14ac:dyDescent="0.15">
      <c r="A228" s="377"/>
      <c r="B228" s="378"/>
      <c r="C228" s="378"/>
      <c r="D228" s="378"/>
      <c r="E228" s="378"/>
      <c r="F228" s="379"/>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0"/>
    </row>
    <row r="229" spans="1:50" ht="24.75" customHeight="1" x14ac:dyDescent="0.15">
      <c r="A229" s="377"/>
      <c r="B229" s="378"/>
      <c r="C229" s="378"/>
      <c r="D229" s="378"/>
      <c r="E229" s="378"/>
      <c r="F229" s="379"/>
      <c r="G229" s="571" t="s">
        <v>22</v>
      </c>
      <c r="H229" s="572"/>
      <c r="I229" s="572"/>
      <c r="J229" s="572"/>
      <c r="K229" s="572"/>
      <c r="L229" s="573"/>
      <c r="M229" s="161"/>
      <c r="N229" s="161"/>
      <c r="O229" s="161"/>
      <c r="P229" s="161"/>
      <c r="Q229" s="161"/>
      <c r="R229" s="161"/>
      <c r="S229" s="161"/>
      <c r="T229" s="161"/>
      <c r="U229" s="161"/>
      <c r="V229" s="161"/>
      <c r="W229" s="161"/>
      <c r="X229" s="162"/>
      <c r="Y229" s="574">
        <f>SUM(Y219:AB228)</f>
        <v>8</v>
      </c>
      <c r="Z229" s="575"/>
      <c r="AA229" s="575"/>
      <c r="AB229" s="576"/>
      <c r="AC229" s="571" t="s">
        <v>22</v>
      </c>
      <c r="AD229" s="572"/>
      <c r="AE229" s="572"/>
      <c r="AF229" s="572"/>
      <c r="AG229" s="572"/>
      <c r="AH229" s="573"/>
      <c r="AI229" s="161"/>
      <c r="AJ229" s="161"/>
      <c r="AK229" s="161"/>
      <c r="AL229" s="161"/>
      <c r="AM229" s="161"/>
      <c r="AN229" s="161"/>
      <c r="AO229" s="161"/>
      <c r="AP229" s="161"/>
      <c r="AQ229" s="161"/>
      <c r="AR229" s="161"/>
      <c r="AS229" s="161"/>
      <c r="AT229" s="162"/>
      <c r="AU229" s="574">
        <f>SUM(AU219:AX228)</f>
        <v>200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588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587" t="s">
        <v>33</v>
      </c>
      <c r="AL235" s="248"/>
      <c r="AM235" s="248"/>
      <c r="AN235" s="248"/>
      <c r="AO235" s="248"/>
      <c r="AP235" s="248"/>
      <c r="AQ235" s="248" t="s">
        <v>23</v>
      </c>
      <c r="AR235" s="248"/>
      <c r="AS235" s="248"/>
      <c r="AT235" s="248"/>
      <c r="AU235" s="98" t="s">
        <v>24</v>
      </c>
      <c r="AV235" s="99"/>
      <c r="AW235" s="99"/>
      <c r="AX235" s="588"/>
    </row>
    <row r="236" spans="1:50" ht="24" customHeight="1" x14ac:dyDescent="0.15">
      <c r="A236" s="581">
        <v>1</v>
      </c>
      <c r="B236" s="581">
        <v>1</v>
      </c>
      <c r="C236" s="582" t="s">
        <v>496</v>
      </c>
      <c r="D236" s="583"/>
      <c r="E236" s="583"/>
      <c r="F236" s="583"/>
      <c r="G236" s="583"/>
      <c r="H236" s="583"/>
      <c r="I236" s="583"/>
      <c r="J236" s="583"/>
      <c r="K236" s="583"/>
      <c r="L236" s="583"/>
      <c r="M236" s="582" t="s">
        <v>474</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20</v>
      </c>
      <c r="AL236" s="585"/>
      <c r="AM236" s="585"/>
      <c r="AN236" s="585"/>
      <c r="AO236" s="585"/>
      <c r="AP236" s="586"/>
      <c r="AQ236" s="582">
        <v>1</v>
      </c>
      <c r="AR236" s="583"/>
      <c r="AS236" s="583"/>
      <c r="AT236" s="583"/>
      <c r="AU236" s="584">
        <v>99.9</v>
      </c>
      <c r="AV236" s="585"/>
      <c r="AW236" s="585"/>
      <c r="AX236" s="586"/>
    </row>
    <row r="237" spans="1:50" ht="24" customHeight="1" x14ac:dyDescent="0.15">
      <c r="A237" s="581">
        <v>2</v>
      </c>
      <c r="B237" s="581">
        <v>1</v>
      </c>
      <c r="C237" s="582" t="s">
        <v>496</v>
      </c>
      <c r="D237" s="583"/>
      <c r="E237" s="583"/>
      <c r="F237" s="583"/>
      <c r="G237" s="583"/>
      <c r="H237" s="583"/>
      <c r="I237" s="583"/>
      <c r="J237" s="583"/>
      <c r="K237" s="583"/>
      <c r="L237" s="583"/>
      <c r="M237" s="582" t="s">
        <v>475</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15</v>
      </c>
      <c r="AL237" s="585"/>
      <c r="AM237" s="585"/>
      <c r="AN237" s="585"/>
      <c r="AO237" s="585"/>
      <c r="AP237" s="586"/>
      <c r="AQ237" s="582">
        <v>10</v>
      </c>
      <c r="AR237" s="583"/>
      <c r="AS237" s="583"/>
      <c r="AT237" s="583"/>
      <c r="AU237" s="584">
        <v>99.86</v>
      </c>
      <c r="AV237" s="585"/>
      <c r="AW237" s="585"/>
      <c r="AX237" s="586"/>
    </row>
    <row r="238" spans="1:50" ht="24" customHeight="1" x14ac:dyDescent="0.15">
      <c r="A238" s="581">
        <v>3</v>
      </c>
      <c r="B238" s="581">
        <v>1</v>
      </c>
      <c r="C238" s="582" t="s">
        <v>496</v>
      </c>
      <c r="D238" s="583"/>
      <c r="E238" s="583"/>
      <c r="F238" s="583"/>
      <c r="G238" s="583"/>
      <c r="H238" s="583"/>
      <c r="I238" s="583"/>
      <c r="J238" s="583"/>
      <c r="K238" s="583"/>
      <c r="L238" s="583"/>
      <c r="M238" s="691" t="s">
        <v>476</v>
      </c>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2"/>
      <c r="AK238" s="584">
        <v>12</v>
      </c>
      <c r="AL238" s="585"/>
      <c r="AM238" s="585"/>
      <c r="AN238" s="585"/>
      <c r="AO238" s="585"/>
      <c r="AP238" s="586"/>
      <c r="AQ238" s="582">
        <v>5</v>
      </c>
      <c r="AR238" s="583"/>
      <c r="AS238" s="583"/>
      <c r="AT238" s="583"/>
      <c r="AU238" s="584">
        <v>99.9</v>
      </c>
      <c r="AV238" s="585"/>
      <c r="AW238" s="585"/>
      <c r="AX238" s="586"/>
    </row>
    <row r="239" spans="1:50" ht="24" customHeight="1" x14ac:dyDescent="0.15">
      <c r="A239" s="581">
        <v>4</v>
      </c>
      <c r="B239" s="581">
        <v>1</v>
      </c>
      <c r="C239" s="582" t="s">
        <v>496</v>
      </c>
      <c r="D239" s="583"/>
      <c r="E239" s="583"/>
      <c r="F239" s="583"/>
      <c r="G239" s="583"/>
      <c r="H239" s="583"/>
      <c r="I239" s="583"/>
      <c r="J239" s="583"/>
      <c r="K239" s="583"/>
      <c r="L239" s="583"/>
      <c r="M239" s="582" t="s">
        <v>477</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10</v>
      </c>
      <c r="AL239" s="585"/>
      <c r="AM239" s="585"/>
      <c r="AN239" s="585"/>
      <c r="AO239" s="585"/>
      <c r="AP239" s="586"/>
      <c r="AQ239" s="582">
        <v>4</v>
      </c>
      <c r="AR239" s="583"/>
      <c r="AS239" s="583"/>
      <c r="AT239" s="583"/>
      <c r="AU239" s="584">
        <v>100</v>
      </c>
      <c r="AV239" s="585"/>
      <c r="AW239" s="585"/>
      <c r="AX239" s="586"/>
    </row>
    <row r="240" spans="1:50" ht="24" customHeight="1" x14ac:dyDescent="0.15">
      <c r="A240" s="581">
        <v>5</v>
      </c>
      <c r="B240" s="581">
        <v>1</v>
      </c>
      <c r="C240" s="582" t="s">
        <v>497</v>
      </c>
      <c r="D240" s="583"/>
      <c r="E240" s="583"/>
      <c r="F240" s="583"/>
      <c r="G240" s="583"/>
      <c r="H240" s="583"/>
      <c r="I240" s="583"/>
      <c r="J240" s="583"/>
      <c r="K240" s="583"/>
      <c r="L240" s="583"/>
      <c r="M240" s="582" t="s">
        <v>498</v>
      </c>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v>14</v>
      </c>
      <c r="AL240" s="585"/>
      <c r="AM240" s="585"/>
      <c r="AN240" s="585"/>
      <c r="AO240" s="585"/>
      <c r="AP240" s="586"/>
      <c r="AQ240" s="582">
        <v>3</v>
      </c>
      <c r="AR240" s="583"/>
      <c r="AS240" s="583"/>
      <c r="AT240" s="583"/>
      <c r="AU240" s="584">
        <v>96.97</v>
      </c>
      <c r="AV240" s="585"/>
      <c r="AW240" s="585"/>
      <c r="AX240" s="586"/>
    </row>
    <row r="241" spans="1:50" ht="32.25" customHeight="1" x14ac:dyDescent="0.15">
      <c r="A241" s="581">
        <v>6</v>
      </c>
      <c r="B241" s="581">
        <v>1</v>
      </c>
      <c r="C241" s="582" t="s">
        <v>497</v>
      </c>
      <c r="D241" s="583"/>
      <c r="E241" s="583"/>
      <c r="F241" s="583"/>
      <c r="G241" s="583"/>
      <c r="H241" s="583"/>
      <c r="I241" s="583"/>
      <c r="J241" s="583"/>
      <c r="K241" s="583"/>
      <c r="L241" s="583"/>
      <c r="M241" s="582" t="s">
        <v>499</v>
      </c>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v>12</v>
      </c>
      <c r="AL241" s="585"/>
      <c r="AM241" s="585"/>
      <c r="AN241" s="585"/>
      <c r="AO241" s="585"/>
      <c r="AP241" s="586"/>
      <c r="AQ241" s="582">
        <v>5</v>
      </c>
      <c r="AR241" s="583"/>
      <c r="AS241" s="583"/>
      <c r="AT241" s="583"/>
      <c r="AU241" s="584">
        <v>100</v>
      </c>
      <c r="AV241" s="585"/>
      <c r="AW241" s="585"/>
      <c r="AX241" s="586"/>
    </row>
    <row r="242" spans="1:50" ht="24" customHeight="1" x14ac:dyDescent="0.15">
      <c r="A242" s="581">
        <v>7</v>
      </c>
      <c r="B242" s="581">
        <v>1</v>
      </c>
      <c r="C242" s="582" t="s">
        <v>497</v>
      </c>
      <c r="D242" s="583"/>
      <c r="E242" s="583"/>
      <c r="F242" s="583"/>
      <c r="G242" s="583"/>
      <c r="H242" s="583"/>
      <c r="I242" s="583"/>
      <c r="J242" s="583"/>
      <c r="K242" s="583"/>
      <c r="L242" s="583"/>
      <c r="M242" s="582" t="s">
        <v>500</v>
      </c>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v>8</v>
      </c>
      <c r="AL242" s="585"/>
      <c r="AM242" s="585"/>
      <c r="AN242" s="585"/>
      <c r="AO242" s="585"/>
      <c r="AP242" s="586"/>
      <c r="AQ242" s="582">
        <v>6</v>
      </c>
      <c r="AR242" s="583"/>
      <c r="AS242" s="583"/>
      <c r="AT242" s="583"/>
      <c r="AU242" s="584">
        <v>100</v>
      </c>
      <c r="AV242" s="585"/>
      <c r="AW242" s="585"/>
      <c r="AX242" s="586"/>
    </row>
    <row r="243" spans="1:50" ht="24" customHeight="1" x14ac:dyDescent="0.15">
      <c r="A243" s="581">
        <v>8</v>
      </c>
      <c r="B243" s="581">
        <v>1</v>
      </c>
      <c r="C243" s="582" t="s">
        <v>501</v>
      </c>
      <c r="D243" s="583"/>
      <c r="E243" s="583"/>
      <c r="F243" s="583"/>
      <c r="G243" s="583"/>
      <c r="H243" s="583"/>
      <c r="I243" s="583"/>
      <c r="J243" s="583"/>
      <c r="K243" s="583"/>
      <c r="L243" s="583"/>
      <c r="M243" s="582" t="s">
        <v>502</v>
      </c>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v>15</v>
      </c>
      <c r="AL243" s="585"/>
      <c r="AM243" s="585"/>
      <c r="AN243" s="585"/>
      <c r="AO243" s="585"/>
      <c r="AP243" s="586"/>
      <c r="AQ243" s="582">
        <v>4</v>
      </c>
      <c r="AR243" s="583"/>
      <c r="AS243" s="583"/>
      <c r="AT243" s="583"/>
      <c r="AU243" s="584">
        <v>99.7</v>
      </c>
      <c r="AV243" s="585"/>
      <c r="AW243" s="585"/>
      <c r="AX243" s="586"/>
    </row>
    <row r="244" spans="1:50" ht="24" customHeight="1" x14ac:dyDescent="0.15">
      <c r="A244" s="581">
        <v>9</v>
      </c>
      <c r="B244" s="581">
        <v>1</v>
      </c>
      <c r="C244" s="582" t="s">
        <v>503</v>
      </c>
      <c r="D244" s="583"/>
      <c r="E244" s="583"/>
      <c r="F244" s="583"/>
      <c r="G244" s="583"/>
      <c r="H244" s="583"/>
      <c r="I244" s="583"/>
      <c r="J244" s="583"/>
      <c r="K244" s="583"/>
      <c r="L244" s="583"/>
      <c r="M244" s="582" t="s">
        <v>504</v>
      </c>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v>15</v>
      </c>
      <c r="AL244" s="585"/>
      <c r="AM244" s="585"/>
      <c r="AN244" s="585"/>
      <c r="AO244" s="585"/>
      <c r="AP244" s="586"/>
      <c r="AQ244" s="582">
        <v>4</v>
      </c>
      <c r="AR244" s="583"/>
      <c r="AS244" s="583"/>
      <c r="AT244" s="583"/>
      <c r="AU244" s="584">
        <v>99.9</v>
      </c>
      <c r="AV244" s="585"/>
      <c r="AW244" s="585"/>
      <c r="AX244" s="586"/>
    </row>
    <row r="245" spans="1:50" ht="24" customHeight="1" x14ac:dyDescent="0.15">
      <c r="A245" s="581">
        <v>10</v>
      </c>
      <c r="B245" s="581">
        <v>1</v>
      </c>
      <c r="C245" s="582" t="s">
        <v>505</v>
      </c>
      <c r="D245" s="583"/>
      <c r="E245" s="583"/>
      <c r="F245" s="583"/>
      <c r="G245" s="583"/>
      <c r="H245" s="583"/>
      <c r="I245" s="583"/>
      <c r="J245" s="583"/>
      <c r="K245" s="583"/>
      <c r="L245" s="583"/>
      <c r="M245" s="582" t="s">
        <v>506</v>
      </c>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v>7</v>
      </c>
      <c r="AL245" s="585"/>
      <c r="AM245" s="585"/>
      <c r="AN245" s="585"/>
      <c r="AO245" s="585"/>
      <c r="AP245" s="586"/>
      <c r="AQ245" s="582">
        <v>7</v>
      </c>
      <c r="AR245" s="583"/>
      <c r="AS245" s="583"/>
      <c r="AT245" s="583"/>
      <c r="AU245" s="584">
        <v>99.8</v>
      </c>
      <c r="AV245" s="585"/>
      <c r="AW245" s="585"/>
      <c r="AX245" s="586"/>
    </row>
    <row r="246" spans="1:50" ht="24" customHeight="1" x14ac:dyDescent="0.15">
      <c r="A246" s="581">
        <v>11</v>
      </c>
      <c r="B246" s="581">
        <v>1</v>
      </c>
      <c r="C246" s="582" t="s">
        <v>505</v>
      </c>
      <c r="D246" s="583"/>
      <c r="E246" s="583"/>
      <c r="F246" s="583"/>
      <c r="G246" s="583"/>
      <c r="H246" s="583"/>
      <c r="I246" s="583"/>
      <c r="J246" s="583"/>
      <c r="K246" s="583"/>
      <c r="L246" s="583"/>
      <c r="M246" s="582" t="s">
        <v>507</v>
      </c>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v>7</v>
      </c>
      <c r="AL246" s="585"/>
      <c r="AM246" s="585"/>
      <c r="AN246" s="585"/>
      <c r="AO246" s="585"/>
      <c r="AP246" s="586"/>
      <c r="AQ246" s="582">
        <v>1</v>
      </c>
      <c r="AR246" s="583"/>
      <c r="AS246" s="583"/>
      <c r="AT246" s="583"/>
      <c r="AU246" s="584">
        <v>99.85</v>
      </c>
      <c r="AV246" s="585"/>
      <c r="AW246" s="585"/>
      <c r="AX246" s="586"/>
    </row>
    <row r="247" spans="1:50" ht="32.25" customHeight="1" x14ac:dyDescent="0.15">
      <c r="A247" s="581">
        <v>12</v>
      </c>
      <c r="B247" s="581">
        <v>1</v>
      </c>
      <c r="C247" s="582" t="s">
        <v>508</v>
      </c>
      <c r="D247" s="583"/>
      <c r="E247" s="583"/>
      <c r="F247" s="583"/>
      <c r="G247" s="583"/>
      <c r="H247" s="583"/>
      <c r="I247" s="583"/>
      <c r="J247" s="583"/>
      <c r="K247" s="583"/>
      <c r="L247" s="583"/>
      <c r="M247" s="582" t="s">
        <v>509</v>
      </c>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v>12</v>
      </c>
      <c r="AL247" s="585"/>
      <c r="AM247" s="585"/>
      <c r="AN247" s="585"/>
      <c r="AO247" s="585"/>
      <c r="AP247" s="586"/>
      <c r="AQ247" s="582">
        <v>2</v>
      </c>
      <c r="AR247" s="583"/>
      <c r="AS247" s="583"/>
      <c r="AT247" s="583"/>
      <c r="AU247" s="584">
        <v>99.9</v>
      </c>
      <c r="AV247" s="585"/>
      <c r="AW247" s="585"/>
      <c r="AX247" s="586"/>
    </row>
    <row r="248" spans="1:50" ht="24" customHeight="1" x14ac:dyDescent="0.15">
      <c r="A248" s="581">
        <v>13</v>
      </c>
      <c r="B248" s="581">
        <v>1</v>
      </c>
      <c r="C248" s="582" t="s">
        <v>510</v>
      </c>
      <c r="D248" s="583"/>
      <c r="E248" s="583"/>
      <c r="F248" s="583"/>
      <c r="G248" s="583"/>
      <c r="H248" s="583"/>
      <c r="I248" s="583"/>
      <c r="J248" s="583"/>
      <c r="K248" s="583"/>
      <c r="L248" s="583"/>
      <c r="M248" s="582" t="s">
        <v>511</v>
      </c>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v>10</v>
      </c>
      <c r="AL248" s="585"/>
      <c r="AM248" s="585"/>
      <c r="AN248" s="585"/>
      <c r="AO248" s="585"/>
      <c r="AP248" s="586"/>
      <c r="AQ248" s="582">
        <v>3</v>
      </c>
      <c r="AR248" s="583"/>
      <c r="AS248" s="583"/>
      <c r="AT248" s="583"/>
      <c r="AU248" s="584">
        <v>99.9</v>
      </c>
      <c r="AV248" s="585"/>
      <c r="AW248" s="585"/>
      <c r="AX248" s="586"/>
    </row>
    <row r="249" spans="1:50" ht="24" customHeight="1" x14ac:dyDescent="0.15">
      <c r="A249" s="581">
        <v>14</v>
      </c>
      <c r="B249" s="581">
        <v>1</v>
      </c>
      <c r="C249" s="582" t="s">
        <v>512</v>
      </c>
      <c r="D249" s="583"/>
      <c r="E249" s="583"/>
      <c r="F249" s="583"/>
      <c r="G249" s="583"/>
      <c r="H249" s="583"/>
      <c r="I249" s="583"/>
      <c r="J249" s="583"/>
      <c r="K249" s="583"/>
      <c r="L249" s="583"/>
      <c r="M249" s="582" t="s">
        <v>513</v>
      </c>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v>10</v>
      </c>
      <c r="AL249" s="585"/>
      <c r="AM249" s="585"/>
      <c r="AN249" s="585"/>
      <c r="AO249" s="585"/>
      <c r="AP249" s="586"/>
      <c r="AQ249" s="582">
        <v>2</v>
      </c>
      <c r="AR249" s="583"/>
      <c r="AS249" s="583"/>
      <c r="AT249" s="583"/>
      <c r="AU249" s="584">
        <v>100</v>
      </c>
      <c r="AV249" s="585"/>
      <c r="AW249" s="585"/>
      <c r="AX249" s="586"/>
    </row>
    <row r="250" spans="1:50" ht="24" customHeight="1" x14ac:dyDescent="0.15">
      <c r="A250" s="581">
        <v>15</v>
      </c>
      <c r="B250" s="581">
        <v>1</v>
      </c>
      <c r="C250" s="582" t="s">
        <v>514</v>
      </c>
      <c r="D250" s="583"/>
      <c r="E250" s="583"/>
      <c r="F250" s="583"/>
      <c r="G250" s="583"/>
      <c r="H250" s="583"/>
      <c r="I250" s="583"/>
      <c r="J250" s="583"/>
      <c r="K250" s="583"/>
      <c r="L250" s="583"/>
      <c r="M250" s="582" t="s">
        <v>515</v>
      </c>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v>8</v>
      </c>
      <c r="AL250" s="585"/>
      <c r="AM250" s="585"/>
      <c r="AN250" s="585"/>
      <c r="AO250" s="585"/>
      <c r="AP250" s="586"/>
      <c r="AQ250" s="582">
        <v>10</v>
      </c>
      <c r="AR250" s="583"/>
      <c r="AS250" s="583"/>
      <c r="AT250" s="583"/>
      <c r="AU250" s="584">
        <v>98.65</v>
      </c>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8" t="s">
        <v>398</v>
      </c>
      <c r="D268" s="248"/>
      <c r="E268" s="248"/>
      <c r="F268" s="248"/>
      <c r="G268" s="248"/>
      <c r="H268" s="248"/>
      <c r="I268" s="248"/>
      <c r="J268" s="248"/>
      <c r="K268" s="248"/>
      <c r="L268" s="248"/>
      <c r="M268" s="248" t="s">
        <v>399</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587" t="s">
        <v>400</v>
      </c>
      <c r="AL268" s="248"/>
      <c r="AM268" s="248"/>
      <c r="AN268" s="248"/>
      <c r="AO268" s="248"/>
      <c r="AP268" s="248"/>
      <c r="AQ268" s="248" t="s">
        <v>23</v>
      </c>
      <c r="AR268" s="248"/>
      <c r="AS268" s="248"/>
      <c r="AT268" s="248"/>
      <c r="AU268" s="98" t="s">
        <v>24</v>
      </c>
      <c r="AV268" s="99"/>
      <c r="AW268" s="99"/>
      <c r="AX268" s="588"/>
    </row>
    <row r="269" spans="1:50" ht="39" customHeight="1" x14ac:dyDescent="0.15">
      <c r="A269" s="581">
        <v>1</v>
      </c>
      <c r="B269" s="581">
        <v>1</v>
      </c>
      <c r="C269" s="582" t="s">
        <v>517</v>
      </c>
      <c r="D269" s="583"/>
      <c r="E269" s="583"/>
      <c r="F269" s="583"/>
      <c r="G269" s="583"/>
      <c r="H269" s="583"/>
      <c r="I269" s="583"/>
      <c r="J269" s="583"/>
      <c r="K269" s="583"/>
      <c r="L269" s="583"/>
      <c r="M269" s="582" t="s">
        <v>518</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v>33</v>
      </c>
      <c r="AL269" s="585"/>
      <c r="AM269" s="585"/>
      <c r="AN269" s="585"/>
      <c r="AO269" s="585"/>
      <c r="AP269" s="586"/>
      <c r="AQ269" s="582">
        <v>2</v>
      </c>
      <c r="AR269" s="583"/>
      <c r="AS269" s="583"/>
      <c r="AT269" s="583"/>
      <c r="AU269" s="584">
        <v>99.87</v>
      </c>
      <c r="AV269" s="585"/>
      <c r="AW269" s="585"/>
      <c r="AX269" s="586"/>
    </row>
    <row r="270" spans="1:50" ht="57" customHeight="1" x14ac:dyDescent="0.15">
      <c r="A270" s="581">
        <v>2</v>
      </c>
      <c r="B270" s="581">
        <v>1</v>
      </c>
      <c r="C270" s="582" t="s">
        <v>519</v>
      </c>
      <c r="D270" s="583"/>
      <c r="E270" s="583"/>
      <c r="F270" s="583"/>
      <c r="G270" s="583"/>
      <c r="H270" s="583"/>
      <c r="I270" s="583"/>
      <c r="J270" s="583"/>
      <c r="K270" s="583"/>
      <c r="L270" s="583"/>
      <c r="M270" s="582" t="s">
        <v>520</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v>33</v>
      </c>
      <c r="AL270" s="585"/>
      <c r="AM270" s="585"/>
      <c r="AN270" s="585"/>
      <c r="AO270" s="585"/>
      <c r="AP270" s="586"/>
      <c r="AQ270" s="582">
        <v>4</v>
      </c>
      <c r="AR270" s="583"/>
      <c r="AS270" s="583"/>
      <c r="AT270" s="583"/>
      <c r="AU270" s="584">
        <v>99.7</v>
      </c>
      <c r="AV270" s="585"/>
      <c r="AW270" s="585"/>
      <c r="AX270" s="586"/>
    </row>
    <row r="271" spans="1:50" ht="57" customHeight="1" x14ac:dyDescent="0.15">
      <c r="A271" s="581">
        <v>3</v>
      </c>
      <c r="B271" s="581">
        <v>1</v>
      </c>
      <c r="C271" s="582" t="s">
        <v>521</v>
      </c>
      <c r="D271" s="583"/>
      <c r="E271" s="583"/>
      <c r="F271" s="583"/>
      <c r="G271" s="583"/>
      <c r="H271" s="583"/>
      <c r="I271" s="583"/>
      <c r="J271" s="583"/>
      <c r="K271" s="583"/>
      <c r="L271" s="583"/>
      <c r="M271" s="582" t="s">
        <v>522</v>
      </c>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v>17</v>
      </c>
      <c r="AL271" s="585"/>
      <c r="AM271" s="585"/>
      <c r="AN271" s="585"/>
      <c r="AO271" s="585"/>
      <c r="AP271" s="586"/>
      <c r="AQ271" s="582">
        <v>5</v>
      </c>
      <c r="AR271" s="583"/>
      <c r="AS271" s="583"/>
      <c r="AT271" s="583"/>
      <c r="AU271" s="584">
        <v>99.87</v>
      </c>
      <c r="AV271" s="585"/>
      <c r="AW271" s="585"/>
      <c r="AX271" s="586"/>
    </row>
    <row r="272" spans="1:50" ht="39" customHeight="1" x14ac:dyDescent="0.15">
      <c r="A272" s="581">
        <v>4</v>
      </c>
      <c r="B272" s="581">
        <v>1</v>
      </c>
      <c r="C272" s="582" t="s">
        <v>523</v>
      </c>
      <c r="D272" s="583"/>
      <c r="E272" s="583"/>
      <c r="F272" s="583"/>
      <c r="G272" s="583"/>
      <c r="H272" s="583"/>
      <c r="I272" s="583"/>
      <c r="J272" s="583"/>
      <c r="K272" s="583"/>
      <c r="L272" s="583"/>
      <c r="M272" s="582" t="s">
        <v>524</v>
      </c>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v>17</v>
      </c>
      <c r="AL272" s="585"/>
      <c r="AM272" s="585"/>
      <c r="AN272" s="585"/>
      <c r="AO272" s="585"/>
      <c r="AP272" s="586"/>
      <c r="AQ272" s="582">
        <v>5</v>
      </c>
      <c r="AR272" s="583"/>
      <c r="AS272" s="583"/>
      <c r="AT272" s="583"/>
      <c r="AU272" s="584">
        <v>99.24</v>
      </c>
      <c r="AV272" s="585"/>
      <c r="AW272" s="585"/>
      <c r="AX272" s="586"/>
    </row>
    <row r="273" spans="1:50" ht="57" customHeight="1" x14ac:dyDescent="0.15">
      <c r="A273" s="581">
        <v>5</v>
      </c>
      <c r="B273" s="581">
        <v>1</v>
      </c>
      <c r="C273" s="582" t="s">
        <v>525</v>
      </c>
      <c r="D273" s="583"/>
      <c r="E273" s="583"/>
      <c r="F273" s="583"/>
      <c r="G273" s="583"/>
      <c r="H273" s="583"/>
      <c r="I273" s="583"/>
      <c r="J273" s="583"/>
      <c r="K273" s="583"/>
      <c r="L273" s="583"/>
      <c r="M273" s="582" t="s">
        <v>526</v>
      </c>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v>14</v>
      </c>
      <c r="AL273" s="585"/>
      <c r="AM273" s="585"/>
      <c r="AN273" s="585"/>
      <c r="AO273" s="585"/>
      <c r="AP273" s="586"/>
      <c r="AQ273" s="582">
        <v>4</v>
      </c>
      <c r="AR273" s="583"/>
      <c r="AS273" s="583"/>
      <c r="AT273" s="583"/>
      <c r="AU273" s="584">
        <v>99.61</v>
      </c>
      <c r="AV273" s="585"/>
      <c r="AW273" s="585"/>
      <c r="AX273" s="586"/>
    </row>
    <row r="274" spans="1:50" ht="60.75" customHeight="1" x14ac:dyDescent="0.15">
      <c r="A274" s="581">
        <v>6</v>
      </c>
      <c r="B274" s="581">
        <v>1</v>
      </c>
      <c r="C274" s="582" t="s">
        <v>527</v>
      </c>
      <c r="D274" s="583"/>
      <c r="E274" s="583"/>
      <c r="F274" s="583"/>
      <c r="G274" s="583"/>
      <c r="H274" s="583"/>
      <c r="I274" s="583"/>
      <c r="J274" s="583"/>
      <c r="K274" s="583"/>
      <c r="L274" s="583"/>
      <c r="M274" s="582" t="s">
        <v>528</v>
      </c>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v>14</v>
      </c>
      <c r="AL274" s="585"/>
      <c r="AM274" s="585"/>
      <c r="AN274" s="585"/>
      <c r="AO274" s="585"/>
      <c r="AP274" s="586"/>
      <c r="AQ274" s="582">
        <v>4</v>
      </c>
      <c r="AR274" s="583"/>
      <c r="AS274" s="583"/>
      <c r="AT274" s="583"/>
      <c r="AU274" s="584">
        <v>99.76</v>
      </c>
      <c r="AV274" s="585"/>
      <c r="AW274" s="585"/>
      <c r="AX274" s="586"/>
    </row>
    <row r="275" spans="1:50" ht="54.75" customHeight="1" x14ac:dyDescent="0.15">
      <c r="A275" s="581">
        <v>7</v>
      </c>
      <c r="B275" s="581">
        <v>1</v>
      </c>
      <c r="C275" s="582" t="s">
        <v>529</v>
      </c>
      <c r="D275" s="583"/>
      <c r="E275" s="583"/>
      <c r="F275" s="583"/>
      <c r="G275" s="583"/>
      <c r="H275" s="583"/>
      <c r="I275" s="583"/>
      <c r="J275" s="583"/>
      <c r="K275" s="583"/>
      <c r="L275" s="583"/>
      <c r="M275" s="582" t="s">
        <v>530</v>
      </c>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v>12</v>
      </c>
      <c r="AL275" s="585"/>
      <c r="AM275" s="585"/>
      <c r="AN275" s="585"/>
      <c r="AO275" s="585"/>
      <c r="AP275" s="586"/>
      <c r="AQ275" s="582">
        <v>3</v>
      </c>
      <c r="AR275" s="583"/>
      <c r="AS275" s="583"/>
      <c r="AT275" s="583"/>
      <c r="AU275" s="584">
        <v>99.55</v>
      </c>
      <c r="AV275" s="585"/>
      <c r="AW275" s="585"/>
      <c r="AX275" s="586"/>
    </row>
    <row r="276" spans="1:50" ht="50.25" customHeight="1" x14ac:dyDescent="0.15">
      <c r="A276" s="581">
        <v>8</v>
      </c>
      <c r="B276" s="581">
        <v>1</v>
      </c>
      <c r="C276" s="582" t="s">
        <v>531</v>
      </c>
      <c r="D276" s="583"/>
      <c r="E276" s="583"/>
      <c r="F276" s="583"/>
      <c r="G276" s="583"/>
      <c r="H276" s="583"/>
      <c r="I276" s="583"/>
      <c r="J276" s="583"/>
      <c r="K276" s="583"/>
      <c r="L276" s="583"/>
      <c r="M276" s="582" t="s">
        <v>532</v>
      </c>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v>10</v>
      </c>
      <c r="AL276" s="585"/>
      <c r="AM276" s="585"/>
      <c r="AN276" s="585"/>
      <c r="AO276" s="585"/>
      <c r="AP276" s="586"/>
      <c r="AQ276" s="582">
        <v>5</v>
      </c>
      <c r="AR276" s="583"/>
      <c r="AS276" s="583"/>
      <c r="AT276" s="583"/>
      <c r="AU276" s="584">
        <v>99.89</v>
      </c>
      <c r="AV276" s="585"/>
      <c r="AW276" s="585"/>
      <c r="AX276" s="586"/>
    </row>
    <row r="277" spans="1:50" ht="48.75" customHeight="1" x14ac:dyDescent="0.15">
      <c r="A277" s="581">
        <v>9</v>
      </c>
      <c r="B277" s="581">
        <v>1</v>
      </c>
      <c r="C277" s="582" t="s">
        <v>533</v>
      </c>
      <c r="D277" s="583"/>
      <c r="E277" s="583"/>
      <c r="F277" s="583"/>
      <c r="G277" s="583"/>
      <c r="H277" s="583"/>
      <c r="I277" s="583"/>
      <c r="J277" s="583"/>
      <c r="K277" s="583"/>
      <c r="L277" s="583"/>
      <c r="M277" s="582" t="s">
        <v>534</v>
      </c>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v>10</v>
      </c>
      <c r="AL277" s="585"/>
      <c r="AM277" s="585"/>
      <c r="AN277" s="585"/>
      <c r="AO277" s="585"/>
      <c r="AP277" s="586"/>
      <c r="AQ277" s="582">
        <v>3</v>
      </c>
      <c r="AR277" s="583"/>
      <c r="AS277" s="583"/>
      <c r="AT277" s="583"/>
      <c r="AU277" s="584">
        <v>99.24</v>
      </c>
      <c r="AV277" s="585"/>
      <c r="AW277" s="585"/>
      <c r="AX277" s="586"/>
    </row>
    <row r="278" spans="1:50" ht="24" hidden="1" customHeight="1" x14ac:dyDescent="0.15">
      <c r="A278" s="581">
        <v>10</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300" spans="1:50" x14ac:dyDescent="0.15">
      <c r="A300" s="9"/>
      <c r="B300" s="70" t="s">
        <v>535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8" t="s">
        <v>398</v>
      </c>
      <c r="D301" s="248"/>
      <c r="E301" s="248"/>
      <c r="F301" s="248"/>
      <c r="G301" s="248"/>
      <c r="H301" s="248"/>
      <c r="I301" s="248"/>
      <c r="J301" s="248"/>
      <c r="K301" s="248"/>
      <c r="L301" s="248"/>
      <c r="M301" s="248" t="s">
        <v>399</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587" t="s">
        <v>400</v>
      </c>
      <c r="AL301" s="248"/>
      <c r="AM301" s="248"/>
      <c r="AN301" s="248"/>
      <c r="AO301" s="248"/>
      <c r="AP301" s="248"/>
      <c r="AQ301" s="248" t="s">
        <v>23</v>
      </c>
      <c r="AR301" s="248"/>
      <c r="AS301" s="248"/>
      <c r="AT301" s="248"/>
      <c r="AU301" s="98" t="s">
        <v>24</v>
      </c>
      <c r="AV301" s="99"/>
      <c r="AW301" s="99"/>
      <c r="AX301" s="588"/>
    </row>
    <row r="302" spans="1:50" ht="35.25" customHeight="1" x14ac:dyDescent="0.15">
      <c r="A302" s="581">
        <v>1</v>
      </c>
      <c r="B302" s="581">
        <v>1</v>
      </c>
      <c r="C302" s="582" t="s">
        <v>536</v>
      </c>
      <c r="D302" s="583"/>
      <c r="E302" s="583"/>
      <c r="F302" s="583"/>
      <c r="G302" s="583"/>
      <c r="H302" s="583"/>
      <c r="I302" s="583"/>
      <c r="J302" s="583"/>
      <c r="K302" s="583"/>
      <c r="L302" s="583"/>
      <c r="M302" s="582" t="s">
        <v>537</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v>10</v>
      </c>
      <c r="AL302" s="585"/>
      <c r="AM302" s="585"/>
      <c r="AN302" s="585"/>
      <c r="AO302" s="585"/>
      <c r="AP302" s="586"/>
      <c r="AQ302" s="582">
        <v>5</v>
      </c>
      <c r="AR302" s="583"/>
      <c r="AS302" s="583"/>
      <c r="AT302" s="583"/>
      <c r="AU302" s="584">
        <v>99.02</v>
      </c>
      <c r="AV302" s="585"/>
      <c r="AW302" s="585"/>
      <c r="AX302" s="586"/>
    </row>
    <row r="303" spans="1:50" ht="24" hidden="1" customHeight="1" x14ac:dyDescent="0.15">
      <c r="A303" s="581">
        <v>2</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3" spans="1:50" x14ac:dyDescent="0.15">
      <c r="A333" s="9"/>
      <c r="B333" s="70" t="s">
        <v>587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8" t="s">
        <v>398</v>
      </c>
      <c r="D334" s="248"/>
      <c r="E334" s="248"/>
      <c r="F334" s="248"/>
      <c r="G334" s="248"/>
      <c r="H334" s="248"/>
      <c r="I334" s="248"/>
      <c r="J334" s="248"/>
      <c r="K334" s="248"/>
      <c r="L334" s="248"/>
      <c r="M334" s="248" t="s">
        <v>399</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587" t="s">
        <v>400</v>
      </c>
      <c r="AL334" s="248"/>
      <c r="AM334" s="248"/>
      <c r="AN334" s="248"/>
      <c r="AO334" s="248"/>
      <c r="AP334" s="248"/>
      <c r="AQ334" s="248" t="s">
        <v>23</v>
      </c>
      <c r="AR334" s="248"/>
      <c r="AS334" s="248"/>
      <c r="AT334" s="248"/>
      <c r="AU334" s="98" t="s">
        <v>24</v>
      </c>
      <c r="AV334" s="99"/>
      <c r="AW334" s="99"/>
      <c r="AX334" s="588"/>
    </row>
    <row r="335" spans="1:50" ht="58.5" customHeight="1" x14ac:dyDescent="0.15">
      <c r="A335" s="581">
        <v>1</v>
      </c>
      <c r="B335" s="581">
        <v>1</v>
      </c>
      <c r="C335" s="582" t="s">
        <v>538</v>
      </c>
      <c r="D335" s="583"/>
      <c r="E335" s="583"/>
      <c r="F335" s="583"/>
      <c r="G335" s="583"/>
      <c r="H335" s="583"/>
      <c r="I335" s="583"/>
      <c r="J335" s="583"/>
      <c r="K335" s="583"/>
      <c r="L335" s="583"/>
      <c r="M335" s="582" t="s">
        <v>539</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v>8</v>
      </c>
      <c r="AL335" s="585"/>
      <c r="AM335" s="585"/>
      <c r="AN335" s="585"/>
      <c r="AO335" s="585"/>
      <c r="AP335" s="586"/>
      <c r="AQ335" s="582" t="s">
        <v>563</v>
      </c>
      <c r="AR335" s="583"/>
      <c r="AS335" s="583"/>
      <c r="AT335" s="583"/>
      <c r="AU335" s="584">
        <v>99.74</v>
      </c>
      <c r="AV335" s="585"/>
      <c r="AW335" s="585"/>
      <c r="AX335" s="586"/>
    </row>
    <row r="336" spans="1:50" ht="58.5" customHeight="1" x14ac:dyDescent="0.15">
      <c r="A336" s="581">
        <v>2</v>
      </c>
      <c r="B336" s="581">
        <v>1</v>
      </c>
      <c r="C336" s="582" t="s">
        <v>540</v>
      </c>
      <c r="D336" s="583"/>
      <c r="E336" s="583"/>
      <c r="F336" s="583"/>
      <c r="G336" s="583"/>
      <c r="H336" s="583"/>
      <c r="I336" s="583"/>
      <c r="J336" s="583"/>
      <c r="K336" s="583"/>
      <c r="L336" s="583"/>
      <c r="M336" s="582" t="s">
        <v>541</v>
      </c>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v>8</v>
      </c>
      <c r="AL336" s="585"/>
      <c r="AM336" s="585"/>
      <c r="AN336" s="585"/>
      <c r="AO336" s="585"/>
      <c r="AP336" s="586"/>
      <c r="AQ336" s="582" t="s">
        <v>563</v>
      </c>
      <c r="AR336" s="583"/>
      <c r="AS336" s="583"/>
      <c r="AT336" s="583"/>
      <c r="AU336" s="584">
        <v>97.63</v>
      </c>
      <c r="AV336" s="585"/>
      <c r="AW336" s="585"/>
      <c r="AX336" s="586"/>
    </row>
    <row r="337" spans="1:50" ht="58.5" customHeight="1" x14ac:dyDescent="0.15">
      <c r="A337" s="581">
        <v>3</v>
      </c>
      <c r="B337" s="581">
        <v>1</v>
      </c>
      <c r="C337" s="582" t="s">
        <v>542</v>
      </c>
      <c r="D337" s="583"/>
      <c r="E337" s="583"/>
      <c r="F337" s="583"/>
      <c r="G337" s="583"/>
      <c r="H337" s="583"/>
      <c r="I337" s="583"/>
      <c r="J337" s="583"/>
      <c r="K337" s="583"/>
      <c r="L337" s="583"/>
      <c r="M337" s="582" t="s">
        <v>543</v>
      </c>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v>6</v>
      </c>
      <c r="AL337" s="585"/>
      <c r="AM337" s="585"/>
      <c r="AN337" s="585"/>
      <c r="AO337" s="585"/>
      <c r="AP337" s="586"/>
      <c r="AQ337" s="582" t="s">
        <v>563</v>
      </c>
      <c r="AR337" s="583"/>
      <c r="AS337" s="583"/>
      <c r="AT337" s="583"/>
      <c r="AU337" s="584">
        <v>100</v>
      </c>
      <c r="AV337" s="585"/>
      <c r="AW337" s="585"/>
      <c r="AX337" s="586"/>
    </row>
    <row r="338" spans="1:50" ht="58.5" customHeight="1" x14ac:dyDescent="0.15">
      <c r="A338" s="581">
        <v>4</v>
      </c>
      <c r="B338" s="581">
        <v>1</v>
      </c>
      <c r="C338" s="582" t="s">
        <v>544</v>
      </c>
      <c r="D338" s="583"/>
      <c r="E338" s="583"/>
      <c r="F338" s="583"/>
      <c r="G338" s="583"/>
      <c r="H338" s="583"/>
      <c r="I338" s="583"/>
      <c r="J338" s="583"/>
      <c r="K338" s="583"/>
      <c r="L338" s="583"/>
      <c r="M338" s="582" t="s">
        <v>545</v>
      </c>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v>6</v>
      </c>
      <c r="AL338" s="585"/>
      <c r="AM338" s="585"/>
      <c r="AN338" s="585"/>
      <c r="AO338" s="585"/>
      <c r="AP338" s="586"/>
      <c r="AQ338" s="582" t="s">
        <v>563</v>
      </c>
      <c r="AR338" s="583"/>
      <c r="AS338" s="583"/>
      <c r="AT338" s="583"/>
      <c r="AU338" s="584">
        <v>100</v>
      </c>
      <c r="AV338" s="585"/>
      <c r="AW338" s="585"/>
      <c r="AX338" s="586"/>
    </row>
    <row r="339" spans="1:50" ht="24" customHeight="1" x14ac:dyDescent="0.15">
      <c r="A339" s="581">
        <v>5</v>
      </c>
      <c r="B339" s="581">
        <v>1</v>
      </c>
      <c r="C339" s="582" t="s">
        <v>546</v>
      </c>
      <c r="D339" s="583"/>
      <c r="E339" s="583"/>
      <c r="F339" s="583"/>
      <c r="G339" s="583"/>
      <c r="H339" s="583"/>
      <c r="I339" s="583"/>
      <c r="J339" s="583"/>
      <c r="K339" s="583"/>
      <c r="L339" s="583"/>
      <c r="M339" s="582" t="s">
        <v>547</v>
      </c>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v>6</v>
      </c>
      <c r="AL339" s="585"/>
      <c r="AM339" s="585"/>
      <c r="AN339" s="585"/>
      <c r="AO339" s="585"/>
      <c r="AP339" s="586"/>
      <c r="AQ339" s="582">
        <v>3</v>
      </c>
      <c r="AR339" s="583"/>
      <c r="AS339" s="583"/>
      <c r="AT339" s="583"/>
      <c r="AU339" s="584">
        <v>100</v>
      </c>
      <c r="AV339" s="585"/>
      <c r="AW339" s="585"/>
      <c r="AX339" s="586"/>
    </row>
    <row r="340" spans="1:50" ht="58.5" customHeight="1" x14ac:dyDescent="0.15">
      <c r="A340" s="581">
        <v>6</v>
      </c>
      <c r="B340" s="581">
        <v>1</v>
      </c>
      <c r="C340" s="582" t="s">
        <v>548</v>
      </c>
      <c r="D340" s="583"/>
      <c r="E340" s="583"/>
      <c r="F340" s="583"/>
      <c r="G340" s="583"/>
      <c r="H340" s="583"/>
      <c r="I340" s="583"/>
      <c r="J340" s="583"/>
      <c r="K340" s="583"/>
      <c r="L340" s="583"/>
      <c r="M340" s="582" t="s">
        <v>549</v>
      </c>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v>5</v>
      </c>
      <c r="AL340" s="585"/>
      <c r="AM340" s="585"/>
      <c r="AN340" s="585"/>
      <c r="AO340" s="585"/>
      <c r="AP340" s="586"/>
      <c r="AQ340" s="582" t="s">
        <v>563</v>
      </c>
      <c r="AR340" s="583"/>
      <c r="AS340" s="583"/>
      <c r="AT340" s="583"/>
      <c r="AU340" s="584">
        <v>100</v>
      </c>
      <c r="AV340" s="585"/>
      <c r="AW340" s="585"/>
      <c r="AX340" s="586"/>
    </row>
    <row r="341" spans="1:50" ht="57.75" customHeight="1" x14ac:dyDescent="0.15">
      <c r="A341" s="581">
        <v>7</v>
      </c>
      <c r="B341" s="581">
        <v>1</v>
      </c>
      <c r="C341" s="582" t="s">
        <v>550</v>
      </c>
      <c r="D341" s="583"/>
      <c r="E341" s="583"/>
      <c r="F341" s="583"/>
      <c r="G341" s="583"/>
      <c r="H341" s="583"/>
      <c r="I341" s="583"/>
      <c r="J341" s="583"/>
      <c r="K341" s="583"/>
      <c r="L341" s="583"/>
      <c r="M341" s="582" t="s">
        <v>551</v>
      </c>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v>5</v>
      </c>
      <c r="AL341" s="585"/>
      <c r="AM341" s="585"/>
      <c r="AN341" s="585"/>
      <c r="AO341" s="585"/>
      <c r="AP341" s="586"/>
      <c r="AQ341" s="582" t="s">
        <v>563</v>
      </c>
      <c r="AR341" s="583"/>
      <c r="AS341" s="583"/>
      <c r="AT341" s="583"/>
      <c r="AU341" s="584">
        <v>100</v>
      </c>
      <c r="AV341" s="585"/>
      <c r="AW341" s="585"/>
      <c r="AX341" s="586"/>
    </row>
    <row r="342" spans="1:50" ht="58.5" customHeight="1" x14ac:dyDescent="0.15">
      <c r="A342" s="581">
        <v>8</v>
      </c>
      <c r="B342" s="581">
        <v>1</v>
      </c>
      <c r="C342" s="582" t="s">
        <v>552</v>
      </c>
      <c r="D342" s="583"/>
      <c r="E342" s="583"/>
      <c r="F342" s="583"/>
      <c r="G342" s="583"/>
      <c r="H342" s="583"/>
      <c r="I342" s="583"/>
      <c r="J342" s="583"/>
      <c r="K342" s="583"/>
      <c r="L342" s="583"/>
      <c r="M342" s="582" t="s">
        <v>553</v>
      </c>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v>5</v>
      </c>
      <c r="AL342" s="585"/>
      <c r="AM342" s="585"/>
      <c r="AN342" s="585"/>
      <c r="AO342" s="585"/>
      <c r="AP342" s="586"/>
      <c r="AQ342" s="582" t="s">
        <v>563</v>
      </c>
      <c r="AR342" s="583"/>
      <c r="AS342" s="583"/>
      <c r="AT342" s="583"/>
      <c r="AU342" s="584">
        <v>98.04</v>
      </c>
      <c r="AV342" s="585"/>
      <c r="AW342" s="585"/>
      <c r="AX342" s="586"/>
    </row>
    <row r="343" spans="1:50" ht="35.25" customHeight="1" x14ac:dyDescent="0.15">
      <c r="A343" s="581">
        <v>9</v>
      </c>
      <c r="B343" s="581">
        <v>1</v>
      </c>
      <c r="C343" s="582" t="s">
        <v>554</v>
      </c>
      <c r="D343" s="583"/>
      <c r="E343" s="583"/>
      <c r="F343" s="583"/>
      <c r="G343" s="583"/>
      <c r="H343" s="583"/>
      <c r="I343" s="583"/>
      <c r="J343" s="583"/>
      <c r="K343" s="583"/>
      <c r="L343" s="583"/>
      <c r="M343" s="582" t="s">
        <v>555</v>
      </c>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v>5</v>
      </c>
      <c r="AL343" s="585"/>
      <c r="AM343" s="585"/>
      <c r="AN343" s="585"/>
      <c r="AO343" s="585"/>
      <c r="AP343" s="586"/>
      <c r="AQ343" s="582">
        <v>5</v>
      </c>
      <c r="AR343" s="583"/>
      <c r="AS343" s="583"/>
      <c r="AT343" s="583"/>
      <c r="AU343" s="584">
        <v>94.87</v>
      </c>
      <c r="AV343" s="585"/>
      <c r="AW343" s="585"/>
      <c r="AX343" s="586"/>
    </row>
    <row r="344" spans="1:50" ht="24" customHeight="1" x14ac:dyDescent="0.15">
      <c r="A344" s="581">
        <v>10</v>
      </c>
      <c r="B344" s="581">
        <v>1</v>
      </c>
      <c r="C344" s="582" t="s">
        <v>556</v>
      </c>
      <c r="D344" s="583"/>
      <c r="E344" s="583"/>
      <c r="F344" s="583"/>
      <c r="G344" s="583"/>
      <c r="H344" s="583"/>
      <c r="I344" s="583"/>
      <c r="J344" s="583"/>
      <c r="K344" s="583"/>
      <c r="L344" s="583"/>
      <c r="M344" s="582" t="s">
        <v>557</v>
      </c>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v>1</v>
      </c>
      <c r="AL344" s="585"/>
      <c r="AM344" s="585"/>
      <c r="AN344" s="585"/>
      <c r="AO344" s="585"/>
      <c r="AP344" s="586"/>
      <c r="AQ344" s="582">
        <v>3</v>
      </c>
      <c r="AR344" s="583"/>
      <c r="AS344" s="583"/>
      <c r="AT344" s="583"/>
      <c r="AU344" s="584">
        <v>98.91</v>
      </c>
      <c r="AV344" s="585"/>
      <c r="AW344" s="585"/>
      <c r="AX344" s="586"/>
    </row>
    <row r="345" spans="1:50" ht="24" customHeight="1" x14ac:dyDescent="0.15">
      <c r="A345" s="581">
        <v>11</v>
      </c>
      <c r="B345" s="581">
        <v>1</v>
      </c>
      <c r="C345" s="582" t="s">
        <v>558</v>
      </c>
      <c r="D345" s="583"/>
      <c r="E345" s="583"/>
      <c r="F345" s="583"/>
      <c r="G345" s="583"/>
      <c r="H345" s="583"/>
      <c r="I345" s="583"/>
      <c r="J345" s="583"/>
      <c r="K345" s="583"/>
      <c r="L345" s="583"/>
      <c r="M345" s="582" t="s">
        <v>559</v>
      </c>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v>1</v>
      </c>
      <c r="AL345" s="585"/>
      <c r="AM345" s="585"/>
      <c r="AN345" s="585"/>
      <c r="AO345" s="585"/>
      <c r="AP345" s="586"/>
      <c r="AQ345" s="582">
        <v>3</v>
      </c>
      <c r="AR345" s="583"/>
      <c r="AS345" s="583"/>
      <c r="AT345" s="583"/>
      <c r="AU345" s="584">
        <v>68.61</v>
      </c>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6" spans="1:50" x14ac:dyDescent="0.15">
      <c r="A366" s="9"/>
      <c r="B366" s="70" t="s">
        <v>560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8" t="s">
        <v>398</v>
      </c>
      <c r="D367" s="248"/>
      <c r="E367" s="248"/>
      <c r="F367" s="248"/>
      <c r="G367" s="248"/>
      <c r="H367" s="248"/>
      <c r="I367" s="248"/>
      <c r="J367" s="248"/>
      <c r="K367" s="248"/>
      <c r="L367" s="248"/>
      <c r="M367" s="248" t="s">
        <v>399</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587" t="s">
        <v>400</v>
      </c>
      <c r="AL367" s="248"/>
      <c r="AM367" s="248"/>
      <c r="AN367" s="248"/>
      <c r="AO367" s="248"/>
      <c r="AP367" s="248"/>
      <c r="AQ367" s="248" t="s">
        <v>23</v>
      </c>
      <c r="AR367" s="248"/>
      <c r="AS367" s="248"/>
      <c r="AT367" s="248"/>
      <c r="AU367" s="98" t="s">
        <v>24</v>
      </c>
      <c r="AV367" s="99"/>
      <c r="AW367" s="99"/>
      <c r="AX367" s="588"/>
    </row>
    <row r="368" spans="1:50" ht="57.75" customHeight="1" x14ac:dyDescent="0.15">
      <c r="A368" s="581">
        <v>1</v>
      </c>
      <c r="B368" s="581">
        <v>1</v>
      </c>
      <c r="C368" s="582" t="s">
        <v>561</v>
      </c>
      <c r="D368" s="583"/>
      <c r="E368" s="583"/>
      <c r="F368" s="583"/>
      <c r="G368" s="583"/>
      <c r="H368" s="583"/>
      <c r="I368" s="583"/>
      <c r="J368" s="583"/>
      <c r="K368" s="583"/>
      <c r="L368" s="583"/>
      <c r="M368" s="582" t="s">
        <v>562</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v>4</v>
      </c>
      <c r="AL368" s="585"/>
      <c r="AM368" s="585"/>
      <c r="AN368" s="585"/>
      <c r="AO368" s="585"/>
      <c r="AP368" s="586"/>
      <c r="AQ368" s="582" t="s">
        <v>563</v>
      </c>
      <c r="AR368" s="583"/>
      <c r="AS368" s="583"/>
      <c r="AT368" s="583"/>
      <c r="AU368" s="584">
        <v>98.8</v>
      </c>
      <c r="AV368" s="585"/>
      <c r="AW368" s="585"/>
      <c r="AX368" s="586"/>
    </row>
    <row r="369" spans="1:50" ht="24" hidden="1" customHeight="1" x14ac:dyDescent="0.15">
      <c r="A369" s="581">
        <v>2</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3</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4</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9" spans="1:50" x14ac:dyDescent="0.15">
      <c r="A399" s="9"/>
      <c r="B399" s="70" t="s">
        <v>564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8" t="s">
        <v>398</v>
      </c>
      <c r="D400" s="248"/>
      <c r="E400" s="248"/>
      <c r="F400" s="248"/>
      <c r="G400" s="248"/>
      <c r="H400" s="248"/>
      <c r="I400" s="248"/>
      <c r="J400" s="248"/>
      <c r="K400" s="248"/>
      <c r="L400" s="248"/>
      <c r="M400" s="248" t="s">
        <v>399</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587" t="s">
        <v>400</v>
      </c>
      <c r="AL400" s="248"/>
      <c r="AM400" s="248"/>
      <c r="AN400" s="248"/>
      <c r="AO400" s="248"/>
      <c r="AP400" s="248"/>
      <c r="AQ400" s="248" t="s">
        <v>23</v>
      </c>
      <c r="AR400" s="248"/>
      <c r="AS400" s="248"/>
      <c r="AT400" s="248"/>
      <c r="AU400" s="98" t="s">
        <v>24</v>
      </c>
      <c r="AV400" s="99"/>
      <c r="AW400" s="99"/>
      <c r="AX400" s="588"/>
    </row>
    <row r="401" spans="1:50" ht="24" customHeight="1" x14ac:dyDescent="0.15">
      <c r="A401" s="581">
        <v>1</v>
      </c>
      <c r="B401" s="581">
        <v>1</v>
      </c>
      <c r="C401" s="582" t="s">
        <v>565</v>
      </c>
      <c r="D401" s="583"/>
      <c r="E401" s="583"/>
      <c r="F401" s="583"/>
      <c r="G401" s="583"/>
      <c r="H401" s="583"/>
      <c r="I401" s="583"/>
      <c r="J401" s="583"/>
      <c r="K401" s="583"/>
      <c r="L401" s="583"/>
      <c r="M401" s="582" t="s">
        <v>488</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v>1697</v>
      </c>
      <c r="AL401" s="585"/>
      <c r="AM401" s="585"/>
      <c r="AN401" s="585"/>
      <c r="AO401" s="585"/>
      <c r="AP401" s="586"/>
      <c r="AQ401" s="582" t="s">
        <v>572</v>
      </c>
      <c r="AR401" s="583"/>
      <c r="AS401" s="583"/>
      <c r="AT401" s="583"/>
      <c r="AU401" s="582" t="s">
        <v>572</v>
      </c>
      <c r="AV401" s="583"/>
      <c r="AW401" s="583"/>
      <c r="AX401" s="583"/>
    </row>
    <row r="402" spans="1:50" ht="24" customHeight="1" x14ac:dyDescent="0.15">
      <c r="A402" s="581">
        <v>2</v>
      </c>
      <c r="B402" s="581">
        <v>1</v>
      </c>
      <c r="C402" s="582" t="s">
        <v>566</v>
      </c>
      <c r="D402" s="583"/>
      <c r="E402" s="583"/>
      <c r="F402" s="583"/>
      <c r="G402" s="583"/>
      <c r="H402" s="583"/>
      <c r="I402" s="583"/>
      <c r="J402" s="583"/>
      <c r="K402" s="583"/>
      <c r="L402" s="583"/>
      <c r="M402" s="582" t="s">
        <v>488</v>
      </c>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v>1010</v>
      </c>
      <c r="AL402" s="585"/>
      <c r="AM402" s="585"/>
      <c r="AN402" s="585"/>
      <c r="AO402" s="585"/>
      <c r="AP402" s="586"/>
      <c r="AQ402" s="582" t="s">
        <v>572</v>
      </c>
      <c r="AR402" s="583"/>
      <c r="AS402" s="583"/>
      <c r="AT402" s="583"/>
      <c r="AU402" s="582" t="s">
        <v>572</v>
      </c>
      <c r="AV402" s="583"/>
      <c r="AW402" s="583"/>
      <c r="AX402" s="583"/>
    </row>
    <row r="403" spans="1:50" ht="24" customHeight="1" x14ac:dyDescent="0.15">
      <c r="A403" s="581">
        <v>3</v>
      </c>
      <c r="B403" s="581">
        <v>1</v>
      </c>
      <c r="C403" s="582" t="s">
        <v>567</v>
      </c>
      <c r="D403" s="583"/>
      <c r="E403" s="583"/>
      <c r="F403" s="583"/>
      <c r="G403" s="583"/>
      <c r="H403" s="583"/>
      <c r="I403" s="583"/>
      <c r="J403" s="583"/>
      <c r="K403" s="583"/>
      <c r="L403" s="583"/>
      <c r="M403" s="582" t="s">
        <v>488</v>
      </c>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v>408</v>
      </c>
      <c r="AL403" s="585"/>
      <c r="AM403" s="585"/>
      <c r="AN403" s="585"/>
      <c r="AO403" s="585"/>
      <c r="AP403" s="586"/>
      <c r="AQ403" s="582" t="s">
        <v>572</v>
      </c>
      <c r="AR403" s="583"/>
      <c r="AS403" s="583"/>
      <c r="AT403" s="583"/>
      <c r="AU403" s="582" t="s">
        <v>572</v>
      </c>
      <c r="AV403" s="583"/>
      <c r="AW403" s="583"/>
      <c r="AX403" s="583"/>
    </row>
    <row r="404" spans="1:50" ht="24" customHeight="1" x14ac:dyDescent="0.15">
      <c r="A404" s="581">
        <v>4</v>
      </c>
      <c r="B404" s="581">
        <v>1</v>
      </c>
      <c r="C404" s="582" t="s">
        <v>568</v>
      </c>
      <c r="D404" s="583"/>
      <c r="E404" s="583"/>
      <c r="F404" s="583"/>
      <c r="G404" s="583"/>
      <c r="H404" s="583"/>
      <c r="I404" s="583"/>
      <c r="J404" s="583"/>
      <c r="K404" s="583"/>
      <c r="L404" s="583"/>
      <c r="M404" s="582" t="s">
        <v>488</v>
      </c>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v>148</v>
      </c>
      <c r="AL404" s="585"/>
      <c r="AM404" s="585"/>
      <c r="AN404" s="585"/>
      <c r="AO404" s="585"/>
      <c r="AP404" s="586"/>
      <c r="AQ404" s="582" t="s">
        <v>572</v>
      </c>
      <c r="AR404" s="583"/>
      <c r="AS404" s="583"/>
      <c r="AT404" s="583"/>
      <c r="AU404" s="582" t="s">
        <v>572</v>
      </c>
      <c r="AV404" s="583"/>
      <c r="AW404" s="583"/>
      <c r="AX404" s="583"/>
    </row>
    <row r="405" spans="1:50" ht="24" customHeight="1" x14ac:dyDescent="0.15">
      <c r="A405" s="581">
        <v>5</v>
      </c>
      <c r="B405" s="581">
        <v>1</v>
      </c>
      <c r="C405" s="582" t="s">
        <v>569</v>
      </c>
      <c r="D405" s="583"/>
      <c r="E405" s="583"/>
      <c r="F405" s="583"/>
      <c r="G405" s="583"/>
      <c r="H405" s="583"/>
      <c r="I405" s="583"/>
      <c r="J405" s="583"/>
      <c r="K405" s="583"/>
      <c r="L405" s="583"/>
      <c r="M405" s="582" t="s">
        <v>488</v>
      </c>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v>55</v>
      </c>
      <c r="AL405" s="585"/>
      <c r="AM405" s="585"/>
      <c r="AN405" s="585"/>
      <c r="AO405" s="585"/>
      <c r="AP405" s="586"/>
      <c r="AQ405" s="582" t="s">
        <v>572</v>
      </c>
      <c r="AR405" s="583"/>
      <c r="AS405" s="583"/>
      <c r="AT405" s="583"/>
      <c r="AU405" s="582" t="s">
        <v>572</v>
      </c>
      <c r="AV405" s="583"/>
      <c r="AW405" s="583"/>
      <c r="AX405" s="583"/>
    </row>
    <row r="406" spans="1:50" ht="24" customHeight="1" x14ac:dyDescent="0.15">
      <c r="A406" s="581">
        <v>6</v>
      </c>
      <c r="B406" s="581">
        <v>1</v>
      </c>
      <c r="C406" s="582" t="s">
        <v>570</v>
      </c>
      <c r="D406" s="583"/>
      <c r="E406" s="583"/>
      <c r="F406" s="583"/>
      <c r="G406" s="583"/>
      <c r="H406" s="583"/>
      <c r="I406" s="583"/>
      <c r="J406" s="583"/>
      <c r="K406" s="583"/>
      <c r="L406" s="583"/>
      <c r="M406" s="582" t="s">
        <v>488</v>
      </c>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v>29</v>
      </c>
      <c r="AL406" s="585"/>
      <c r="AM406" s="585"/>
      <c r="AN406" s="585"/>
      <c r="AO406" s="585"/>
      <c r="AP406" s="586"/>
      <c r="AQ406" s="582" t="s">
        <v>572</v>
      </c>
      <c r="AR406" s="583"/>
      <c r="AS406" s="583"/>
      <c r="AT406" s="583"/>
      <c r="AU406" s="582" t="s">
        <v>572</v>
      </c>
      <c r="AV406" s="583"/>
      <c r="AW406" s="583"/>
      <c r="AX406" s="583"/>
    </row>
    <row r="407" spans="1:50" ht="24" customHeight="1" x14ac:dyDescent="0.15">
      <c r="A407" s="581">
        <v>7</v>
      </c>
      <c r="B407" s="581">
        <v>1</v>
      </c>
      <c r="C407" s="582" t="s">
        <v>571</v>
      </c>
      <c r="D407" s="583"/>
      <c r="E407" s="583"/>
      <c r="F407" s="583"/>
      <c r="G407" s="583"/>
      <c r="H407" s="583"/>
      <c r="I407" s="583"/>
      <c r="J407" s="583"/>
      <c r="K407" s="583"/>
      <c r="L407" s="583"/>
      <c r="M407" s="582" t="s">
        <v>488</v>
      </c>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v>5</v>
      </c>
      <c r="AL407" s="585"/>
      <c r="AM407" s="585"/>
      <c r="AN407" s="585"/>
      <c r="AO407" s="585"/>
      <c r="AP407" s="586"/>
      <c r="AQ407" s="582" t="s">
        <v>572</v>
      </c>
      <c r="AR407" s="583"/>
      <c r="AS407" s="583"/>
      <c r="AT407" s="583"/>
      <c r="AU407" s="582" t="s">
        <v>572</v>
      </c>
      <c r="AV407" s="583"/>
      <c r="AW407" s="583"/>
      <c r="AX407" s="583"/>
    </row>
    <row r="408" spans="1:50" ht="24" hidden="1" customHeight="1" x14ac:dyDescent="0.15">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2" spans="1:50" x14ac:dyDescent="0.15">
      <c r="A432" s="9"/>
      <c r="B432" s="70" t="s">
        <v>573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8" t="s">
        <v>398</v>
      </c>
      <c r="D433" s="248"/>
      <c r="E433" s="248"/>
      <c r="F433" s="248"/>
      <c r="G433" s="248"/>
      <c r="H433" s="248"/>
      <c r="I433" s="248"/>
      <c r="J433" s="248"/>
      <c r="K433" s="248"/>
      <c r="L433" s="248"/>
      <c r="M433" s="248" t="s">
        <v>399</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587" t="s">
        <v>400</v>
      </c>
      <c r="AL433" s="248"/>
      <c r="AM433" s="248"/>
      <c r="AN433" s="248"/>
      <c r="AO433" s="248"/>
      <c r="AP433" s="248"/>
      <c r="AQ433" s="248" t="s">
        <v>23</v>
      </c>
      <c r="AR433" s="248"/>
      <c r="AS433" s="248"/>
      <c r="AT433" s="248"/>
      <c r="AU433" s="98" t="s">
        <v>24</v>
      </c>
      <c r="AV433" s="99"/>
      <c r="AW433" s="99"/>
      <c r="AX433" s="588"/>
    </row>
    <row r="434" spans="1:50" ht="45" customHeight="1" x14ac:dyDescent="0.15">
      <c r="A434" s="581">
        <v>1</v>
      </c>
      <c r="B434" s="581">
        <v>1</v>
      </c>
      <c r="C434" s="582" t="s">
        <v>574</v>
      </c>
      <c r="D434" s="583"/>
      <c r="E434" s="583"/>
      <c r="F434" s="583"/>
      <c r="G434" s="583"/>
      <c r="H434" s="583"/>
      <c r="I434" s="583"/>
      <c r="J434" s="583"/>
      <c r="K434" s="583"/>
      <c r="L434" s="583"/>
      <c r="M434" s="582" t="s">
        <v>681</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v>1036</v>
      </c>
      <c r="AL434" s="585"/>
      <c r="AM434" s="585"/>
      <c r="AN434" s="585"/>
      <c r="AO434" s="585"/>
      <c r="AP434" s="586"/>
      <c r="AQ434" s="582" t="s">
        <v>572</v>
      </c>
      <c r="AR434" s="583"/>
      <c r="AS434" s="583"/>
      <c r="AT434" s="583"/>
      <c r="AU434" s="582" t="s">
        <v>572</v>
      </c>
      <c r="AV434" s="583"/>
      <c r="AW434" s="583"/>
      <c r="AX434" s="583"/>
    </row>
    <row r="435" spans="1:50" ht="24" hidden="1" customHeight="1" x14ac:dyDescent="0.15">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5" spans="1:50" x14ac:dyDescent="0.15">
      <c r="A465" s="9"/>
      <c r="B465" s="70" t="s">
        <v>490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8" t="s">
        <v>398</v>
      </c>
      <c r="D466" s="248"/>
      <c r="E466" s="248"/>
      <c r="F466" s="248"/>
      <c r="G466" s="248"/>
      <c r="H466" s="248"/>
      <c r="I466" s="248"/>
      <c r="J466" s="248"/>
      <c r="K466" s="248"/>
      <c r="L466" s="248"/>
      <c r="M466" s="248" t="s">
        <v>399</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587" t="s">
        <v>400</v>
      </c>
      <c r="AL466" s="248"/>
      <c r="AM466" s="248"/>
      <c r="AN466" s="248"/>
      <c r="AO466" s="248"/>
      <c r="AP466" s="248"/>
      <c r="AQ466" s="248" t="s">
        <v>23</v>
      </c>
      <c r="AR466" s="248"/>
      <c r="AS466" s="248"/>
      <c r="AT466" s="248"/>
      <c r="AU466" s="98" t="s">
        <v>24</v>
      </c>
      <c r="AV466" s="99"/>
      <c r="AW466" s="99"/>
      <c r="AX466" s="588"/>
    </row>
    <row r="467" spans="1:50" ht="36" customHeight="1" x14ac:dyDescent="0.15">
      <c r="A467" s="581">
        <v>1</v>
      </c>
      <c r="B467" s="581">
        <v>1</v>
      </c>
      <c r="C467" s="582" t="s">
        <v>575</v>
      </c>
      <c r="D467" s="583"/>
      <c r="E467" s="583"/>
      <c r="F467" s="583"/>
      <c r="G467" s="583"/>
      <c r="H467" s="583"/>
      <c r="I467" s="583"/>
      <c r="J467" s="583"/>
      <c r="K467" s="583"/>
      <c r="L467" s="583"/>
      <c r="M467" s="582" t="s">
        <v>491</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v>200</v>
      </c>
      <c r="AL467" s="585"/>
      <c r="AM467" s="585"/>
      <c r="AN467" s="585"/>
      <c r="AO467" s="585"/>
      <c r="AP467" s="586"/>
      <c r="AQ467" s="582" t="s">
        <v>572</v>
      </c>
      <c r="AR467" s="583"/>
      <c r="AS467" s="583"/>
      <c r="AT467" s="583"/>
      <c r="AU467" s="582" t="s">
        <v>572</v>
      </c>
      <c r="AV467" s="583"/>
      <c r="AW467" s="583"/>
      <c r="AX467" s="583"/>
    </row>
    <row r="468" spans="1:50" ht="24" hidden="1" customHeight="1" x14ac:dyDescent="0.15">
      <c r="A468" s="581">
        <v>2</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3</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4</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5</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6</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7</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8</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9</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10</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10.5"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7" priority="563">
      <formula>IF(RIGHT(TEXT(P14,"0.#"),1)=".",FALSE,TRUE)</formula>
    </cfRule>
    <cfRule type="expression" dxfId="936" priority="564">
      <formula>IF(RIGHT(TEXT(P14,"0.#"),1)=".",TRUE,FALSE)</formula>
    </cfRule>
  </conditionalFormatting>
  <conditionalFormatting sqref="AE69:AX69">
    <cfRule type="expression" dxfId="935" priority="485">
      <formula>IF(RIGHT(TEXT(AE69,"0.#"),1)=".",FALSE,TRUE)</formula>
    </cfRule>
    <cfRule type="expression" dxfId="934" priority="486">
      <formula>IF(RIGHT(TEXT(AE69,"0.#"),1)=".",TRUE,FALSE)</formula>
    </cfRule>
  </conditionalFormatting>
  <conditionalFormatting sqref="AE83:AI83">
    <cfRule type="expression" dxfId="933" priority="467">
      <formula>IF(RIGHT(TEXT(AE83,"0.#"),1)=".",FALSE,TRUE)</formula>
    </cfRule>
    <cfRule type="expression" dxfId="932" priority="468">
      <formula>IF(RIGHT(TEXT(AE83,"0.#"),1)=".",TRUE,FALSE)</formula>
    </cfRule>
  </conditionalFormatting>
  <conditionalFormatting sqref="AJ83:AX83">
    <cfRule type="expression" dxfId="931" priority="465">
      <formula>IF(RIGHT(TEXT(AJ83,"0.#"),1)=".",FALSE,TRUE)</formula>
    </cfRule>
    <cfRule type="expression" dxfId="930" priority="466">
      <formula>IF(RIGHT(TEXT(AJ83,"0.#"),1)=".",TRUE,FALSE)</formula>
    </cfRule>
  </conditionalFormatting>
  <conditionalFormatting sqref="L99">
    <cfRule type="expression" dxfId="929" priority="445">
      <formula>IF(RIGHT(TEXT(L99,"0.#"),1)=".",FALSE,TRUE)</formula>
    </cfRule>
    <cfRule type="expression" dxfId="928" priority="446">
      <formula>IF(RIGHT(TEXT(L99,"0.#"),1)=".",TRUE,FALSE)</formula>
    </cfRule>
  </conditionalFormatting>
  <conditionalFormatting sqref="L104">
    <cfRule type="expression" dxfId="927" priority="443">
      <formula>IF(RIGHT(TEXT(L104,"0.#"),1)=".",FALSE,TRUE)</formula>
    </cfRule>
    <cfRule type="expression" dxfId="926" priority="444">
      <formula>IF(RIGHT(TEXT(L104,"0.#"),1)=".",TRUE,FALSE)</formula>
    </cfRule>
  </conditionalFormatting>
  <conditionalFormatting sqref="R104">
    <cfRule type="expression" dxfId="925" priority="441">
      <formula>IF(RIGHT(TEXT(R104,"0.#"),1)=".",FALSE,TRUE)</formula>
    </cfRule>
    <cfRule type="expression" dxfId="924" priority="442">
      <formula>IF(RIGHT(TEXT(R104,"0.#"),1)=".",TRUE,FALSE)</formula>
    </cfRule>
  </conditionalFormatting>
  <conditionalFormatting sqref="P18:AX18">
    <cfRule type="expression" dxfId="923" priority="439">
      <formula>IF(RIGHT(TEXT(P18,"0.#"),1)=".",FALSE,TRUE)</formula>
    </cfRule>
    <cfRule type="expression" dxfId="922" priority="440">
      <formula>IF(RIGHT(TEXT(P18,"0.#"),1)=".",TRUE,FALSE)</formula>
    </cfRule>
  </conditionalFormatting>
  <conditionalFormatting sqref="Y181">
    <cfRule type="expression" dxfId="921" priority="435">
      <formula>IF(RIGHT(TEXT(Y181,"0.#"),1)=".",FALSE,TRUE)</formula>
    </cfRule>
    <cfRule type="expression" dxfId="920" priority="436">
      <formula>IF(RIGHT(TEXT(Y181,"0.#"),1)=".",TRUE,FALSE)</formula>
    </cfRule>
  </conditionalFormatting>
  <conditionalFormatting sqref="Y190">
    <cfRule type="expression" dxfId="919" priority="431">
      <formula>IF(RIGHT(TEXT(Y190,"0.#"),1)=".",FALSE,TRUE)</formula>
    </cfRule>
    <cfRule type="expression" dxfId="918" priority="432">
      <formula>IF(RIGHT(TEXT(Y190,"0.#"),1)=".",TRUE,FALSE)</formula>
    </cfRule>
  </conditionalFormatting>
  <conditionalFormatting sqref="AK236">
    <cfRule type="expression" dxfId="917" priority="353">
      <formula>IF(RIGHT(TEXT(AK236,"0.#"),1)=".",FALSE,TRUE)</formula>
    </cfRule>
    <cfRule type="expression" dxfId="916" priority="354">
      <formula>IF(RIGHT(TEXT(AK236,"0.#"),1)=".",TRUE,FALSE)</formula>
    </cfRule>
  </conditionalFormatting>
  <conditionalFormatting sqref="AE54:AI54">
    <cfRule type="expression" dxfId="915" priority="303">
      <formula>IF(RIGHT(TEXT(AE54,"0.#"),1)=".",FALSE,TRUE)</formula>
    </cfRule>
    <cfRule type="expression" dxfId="914" priority="304">
      <formula>IF(RIGHT(TEXT(AE54,"0.#"),1)=".",TRUE,FALSE)</formula>
    </cfRule>
  </conditionalFormatting>
  <conditionalFormatting sqref="P16:AQ17 P15:AX15 P13:AX13">
    <cfRule type="expression" dxfId="913" priority="261">
      <formula>IF(RIGHT(TEXT(P13,"0.#"),1)=".",FALSE,TRUE)</formula>
    </cfRule>
    <cfRule type="expression" dxfId="912" priority="262">
      <formula>IF(RIGHT(TEXT(P13,"0.#"),1)=".",TRUE,FALSE)</formula>
    </cfRule>
  </conditionalFormatting>
  <conditionalFormatting sqref="P19:AJ19">
    <cfRule type="expression" dxfId="911" priority="259">
      <formula>IF(RIGHT(TEXT(P19,"0.#"),1)=".",FALSE,TRUE)</formula>
    </cfRule>
    <cfRule type="expression" dxfId="910" priority="260">
      <formula>IF(RIGHT(TEXT(P19,"0.#"),1)=".",TRUE,FALSE)</formula>
    </cfRule>
  </conditionalFormatting>
  <conditionalFormatting sqref="AE55:AX55 AJ54:AS54">
    <cfRule type="expression" dxfId="909" priority="255">
      <formula>IF(RIGHT(TEXT(AE54,"0.#"),1)=".",FALSE,TRUE)</formula>
    </cfRule>
    <cfRule type="expression" dxfId="908" priority="256">
      <formula>IF(RIGHT(TEXT(AE54,"0.#"),1)=".",TRUE,FALSE)</formula>
    </cfRule>
  </conditionalFormatting>
  <conditionalFormatting sqref="AE68:AS68">
    <cfRule type="expression" dxfId="907" priority="251">
      <formula>IF(RIGHT(TEXT(AE68,"0.#"),1)=".",FALSE,TRUE)</formula>
    </cfRule>
    <cfRule type="expression" dxfId="906" priority="252">
      <formula>IF(RIGHT(TEXT(AE68,"0.#"),1)=".",TRUE,FALSE)</formula>
    </cfRule>
  </conditionalFormatting>
  <conditionalFormatting sqref="AE95:AI95 AE92:AI92 AE89:AI89 AE86:AI86">
    <cfRule type="expression" dxfId="905" priority="249">
      <formula>IF(RIGHT(TEXT(AE86,"0.#"),1)=".",FALSE,TRUE)</formula>
    </cfRule>
    <cfRule type="expression" dxfId="904" priority="250">
      <formula>IF(RIGHT(TEXT(AE86,"0.#"),1)=".",TRUE,FALSE)</formula>
    </cfRule>
  </conditionalFormatting>
  <conditionalFormatting sqref="AJ95:AX95 AJ92:AX92 AJ89:AX89 AJ86:AX86">
    <cfRule type="expression" dxfId="903" priority="247">
      <formula>IF(RIGHT(TEXT(AJ86,"0.#"),1)=".",FALSE,TRUE)</formula>
    </cfRule>
    <cfRule type="expression" dxfId="902" priority="248">
      <formula>IF(RIGHT(TEXT(AJ86,"0.#"),1)=".",TRUE,FALSE)</formula>
    </cfRule>
  </conditionalFormatting>
  <conditionalFormatting sqref="L100:L103 L98">
    <cfRule type="expression" dxfId="901" priority="245">
      <formula>IF(RIGHT(TEXT(L98,"0.#"),1)=".",FALSE,TRUE)</formula>
    </cfRule>
    <cfRule type="expression" dxfId="900" priority="246">
      <formula>IF(RIGHT(TEXT(L98,"0.#"),1)=".",TRUE,FALSE)</formula>
    </cfRule>
  </conditionalFormatting>
  <conditionalFormatting sqref="R98">
    <cfRule type="expression" dxfId="899" priority="241">
      <formula>IF(RIGHT(TEXT(R98,"0.#"),1)=".",FALSE,TRUE)</formula>
    </cfRule>
    <cfRule type="expression" dxfId="898" priority="242">
      <formula>IF(RIGHT(TEXT(R98,"0.#"),1)=".",TRUE,FALSE)</formula>
    </cfRule>
  </conditionalFormatting>
  <conditionalFormatting sqref="R99:R103">
    <cfRule type="expression" dxfId="897" priority="239">
      <formula>IF(RIGHT(TEXT(R99,"0.#"),1)=".",FALSE,TRUE)</formula>
    </cfRule>
    <cfRule type="expression" dxfId="896" priority="240">
      <formula>IF(RIGHT(TEXT(R99,"0.#"),1)=".",TRUE,FALSE)</formula>
    </cfRule>
  </conditionalFormatting>
  <conditionalFormatting sqref="Y182:Y189 Y180">
    <cfRule type="expression" dxfId="895" priority="237">
      <formula>IF(RIGHT(TEXT(Y180,"0.#"),1)=".",FALSE,TRUE)</formula>
    </cfRule>
    <cfRule type="expression" dxfId="894" priority="238">
      <formula>IF(RIGHT(TEXT(Y180,"0.#"),1)=".",TRUE,FALSE)</formula>
    </cfRule>
  </conditionalFormatting>
  <conditionalFormatting sqref="AU181">
    <cfRule type="expression" dxfId="893" priority="235">
      <formula>IF(RIGHT(TEXT(AU181,"0.#"),1)=".",FALSE,TRUE)</formula>
    </cfRule>
    <cfRule type="expression" dxfId="892" priority="236">
      <formula>IF(RIGHT(TEXT(AU181,"0.#"),1)=".",TRUE,FALSE)</formula>
    </cfRule>
  </conditionalFormatting>
  <conditionalFormatting sqref="AU190">
    <cfRule type="expression" dxfId="891" priority="233">
      <formula>IF(RIGHT(TEXT(AU190,"0.#"),1)=".",FALSE,TRUE)</formula>
    </cfRule>
    <cfRule type="expression" dxfId="890" priority="234">
      <formula>IF(RIGHT(TEXT(AU190,"0.#"),1)=".",TRUE,FALSE)</formula>
    </cfRule>
  </conditionalFormatting>
  <conditionalFormatting sqref="AU182:AU189 AU180">
    <cfRule type="expression" dxfId="889" priority="231">
      <formula>IF(RIGHT(TEXT(AU180,"0.#"),1)=".",FALSE,TRUE)</formula>
    </cfRule>
    <cfRule type="expression" dxfId="888" priority="232">
      <formula>IF(RIGHT(TEXT(AU180,"0.#"),1)=".",TRUE,FALSE)</formula>
    </cfRule>
  </conditionalFormatting>
  <conditionalFormatting sqref="Y220 Y207 Y194">
    <cfRule type="expression" dxfId="887" priority="217">
      <formula>IF(RIGHT(TEXT(Y194,"0.#"),1)=".",FALSE,TRUE)</formula>
    </cfRule>
    <cfRule type="expression" dxfId="886" priority="218">
      <formula>IF(RIGHT(TEXT(Y194,"0.#"),1)=".",TRUE,FALSE)</formula>
    </cfRule>
  </conditionalFormatting>
  <conditionalFormatting sqref="Y229 Y216 Y203">
    <cfRule type="expression" dxfId="885" priority="215">
      <formula>IF(RIGHT(TEXT(Y203,"0.#"),1)=".",FALSE,TRUE)</formula>
    </cfRule>
    <cfRule type="expression" dxfId="884" priority="216">
      <formula>IF(RIGHT(TEXT(Y203,"0.#"),1)=".",TRUE,FALSE)</formula>
    </cfRule>
  </conditionalFormatting>
  <conditionalFormatting sqref="Y221:Y228 Y219 Y208:Y215 Y206 Y195:Y202 Y193">
    <cfRule type="expression" dxfId="883" priority="213">
      <formula>IF(RIGHT(TEXT(Y193,"0.#"),1)=".",FALSE,TRUE)</formula>
    </cfRule>
    <cfRule type="expression" dxfId="882" priority="214">
      <formula>IF(RIGHT(TEXT(Y193,"0.#"),1)=".",TRUE,FALSE)</formula>
    </cfRule>
  </conditionalFormatting>
  <conditionalFormatting sqref="AU220 AU207 AU194">
    <cfRule type="expression" dxfId="881" priority="211">
      <formula>IF(RIGHT(TEXT(AU194,"0.#"),1)=".",FALSE,TRUE)</formula>
    </cfRule>
    <cfRule type="expression" dxfId="880" priority="212">
      <formula>IF(RIGHT(TEXT(AU194,"0.#"),1)=".",TRUE,FALSE)</formula>
    </cfRule>
  </conditionalFormatting>
  <conditionalFormatting sqref="AU229 AU216 AU203">
    <cfRule type="expression" dxfId="879" priority="209">
      <formula>IF(RIGHT(TEXT(AU203,"0.#"),1)=".",FALSE,TRUE)</formula>
    </cfRule>
    <cfRule type="expression" dxfId="878" priority="210">
      <formula>IF(RIGHT(TEXT(AU203,"0.#"),1)=".",TRUE,FALSE)</formula>
    </cfRule>
  </conditionalFormatting>
  <conditionalFormatting sqref="AU221:AU228 AU219 AU208:AU215 AU206 AU195:AU202 AU193">
    <cfRule type="expression" dxfId="877" priority="207">
      <formula>IF(RIGHT(TEXT(AU193,"0.#"),1)=".",FALSE,TRUE)</formula>
    </cfRule>
    <cfRule type="expression" dxfId="876" priority="208">
      <formula>IF(RIGHT(TEXT(AU193,"0.#"),1)=".",TRUE,FALSE)</formula>
    </cfRule>
  </conditionalFormatting>
  <conditionalFormatting sqref="AE56:AI56">
    <cfRule type="expression" dxfId="875" priority="181">
      <formula>IF(AND(AE56&gt;=0, RIGHT(TEXT(AE56,"0.#"),1)&lt;&gt;"."),TRUE,FALSE)</formula>
    </cfRule>
    <cfRule type="expression" dxfId="874" priority="182">
      <formula>IF(AND(AE56&gt;=0, RIGHT(TEXT(AE56,"0.#"),1)="."),TRUE,FALSE)</formula>
    </cfRule>
    <cfRule type="expression" dxfId="873" priority="183">
      <formula>IF(AND(AE56&lt;0, RIGHT(TEXT(AE56,"0.#"),1)&lt;&gt;"."),TRUE,FALSE)</formula>
    </cfRule>
    <cfRule type="expression" dxfId="872" priority="184">
      <formula>IF(AND(AE56&lt;0, RIGHT(TEXT(AE56,"0.#"),1)="."),TRUE,FALSE)</formula>
    </cfRule>
  </conditionalFormatting>
  <conditionalFormatting sqref="AJ56:AS56">
    <cfRule type="expression" dxfId="871" priority="177">
      <formula>IF(AND(AJ56&gt;=0, RIGHT(TEXT(AJ56,"0.#"),1)&lt;&gt;"."),TRUE,FALSE)</formula>
    </cfRule>
    <cfRule type="expression" dxfId="870" priority="178">
      <formula>IF(AND(AJ56&gt;=0, RIGHT(TEXT(AJ56,"0.#"),1)="."),TRUE,FALSE)</formula>
    </cfRule>
    <cfRule type="expression" dxfId="869" priority="179">
      <formula>IF(AND(AJ56&lt;0, RIGHT(TEXT(AJ56,"0.#"),1)&lt;&gt;"."),TRUE,FALSE)</formula>
    </cfRule>
    <cfRule type="expression" dxfId="868" priority="180">
      <formula>IF(AND(AJ56&lt;0, RIGHT(TEXT(AJ56,"0.#"),1)="."),TRUE,FALSE)</formula>
    </cfRule>
  </conditionalFormatting>
  <conditionalFormatting sqref="AK237:AK265">
    <cfRule type="expression" dxfId="867" priority="165">
      <formula>IF(RIGHT(TEXT(AK237,"0.#"),1)=".",FALSE,TRUE)</formula>
    </cfRule>
    <cfRule type="expression" dxfId="866" priority="166">
      <formula>IF(RIGHT(TEXT(AK237,"0.#"),1)=".",TRUE,FALSE)</formula>
    </cfRule>
  </conditionalFormatting>
  <conditionalFormatting sqref="AU237:AX265">
    <cfRule type="expression" dxfId="865" priority="161">
      <formula>IF(AND(AU237&gt;=0, RIGHT(TEXT(AU237,"0.#"),1)&lt;&gt;"."),TRUE,FALSE)</formula>
    </cfRule>
    <cfRule type="expression" dxfId="864" priority="162">
      <formula>IF(AND(AU237&gt;=0, RIGHT(TEXT(AU237,"0.#"),1)="."),TRUE,FALSE)</formula>
    </cfRule>
    <cfRule type="expression" dxfId="863" priority="163">
      <formula>IF(AND(AU237&lt;0, RIGHT(TEXT(AU237,"0.#"),1)&lt;&gt;"."),TRUE,FALSE)</formula>
    </cfRule>
    <cfRule type="expression" dxfId="862" priority="164">
      <formula>IF(AND(AU237&lt;0, RIGHT(TEXT(AU237,"0.#"),1)="."),TRUE,FALSE)</formula>
    </cfRule>
  </conditionalFormatting>
  <conditionalFormatting sqref="AK269">
    <cfRule type="expression" dxfId="861" priority="159">
      <formula>IF(RIGHT(TEXT(AK269,"0.#"),1)=".",FALSE,TRUE)</formula>
    </cfRule>
    <cfRule type="expression" dxfId="860" priority="160">
      <formula>IF(RIGHT(TEXT(AK269,"0.#"),1)=".",TRUE,FALSE)</formula>
    </cfRule>
  </conditionalFormatting>
  <conditionalFormatting sqref="AU269:AX269">
    <cfRule type="expression" dxfId="859" priority="155">
      <formula>IF(AND(AU269&gt;=0, RIGHT(TEXT(AU269,"0.#"),1)&lt;&gt;"."),TRUE,FALSE)</formula>
    </cfRule>
    <cfRule type="expression" dxfId="858" priority="156">
      <formula>IF(AND(AU269&gt;=0, RIGHT(TEXT(AU269,"0.#"),1)="."),TRUE,FALSE)</formula>
    </cfRule>
    <cfRule type="expression" dxfId="857" priority="157">
      <formula>IF(AND(AU269&lt;0, RIGHT(TEXT(AU269,"0.#"),1)&lt;&gt;"."),TRUE,FALSE)</formula>
    </cfRule>
    <cfRule type="expression" dxfId="856" priority="158">
      <formula>IF(AND(AU269&lt;0, RIGHT(TEXT(AU269,"0.#"),1)="."),TRUE,FALSE)</formula>
    </cfRule>
  </conditionalFormatting>
  <conditionalFormatting sqref="AK270:AK298">
    <cfRule type="expression" dxfId="855" priority="153">
      <formula>IF(RIGHT(TEXT(AK270,"0.#"),1)=".",FALSE,TRUE)</formula>
    </cfRule>
    <cfRule type="expression" dxfId="854" priority="154">
      <formula>IF(RIGHT(TEXT(AK270,"0.#"),1)=".",TRUE,FALSE)</formula>
    </cfRule>
  </conditionalFormatting>
  <conditionalFormatting sqref="AU270:AX298">
    <cfRule type="expression" dxfId="853" priority="149">
      <formula>IF(AND(AU270&gt;=0, RIGHT(TEXT(AU270,"0.#"),1)&lt;&gt;"."),TRUE,FALSE)</formula>
    </cfRule>
    <cfRule type="expression" dxfId="852" priority="150">
      <formula>IF(AND(AU270&gt;=0, RIGHT(TEXT(AU270,"0.#"),1)="."),TRUE,FALSE)</formula>
    </cfRule>
    <cfRule type="expression" dxfId="851" priority="151">
      <formula>IF(AND(AU270&lt;0, RIGHT(TEXT(AU270,"0.#"),1)&lt;&gt;"."),TRUE,FALSE)</formula>
    </cfRule>
    <cfRule type="expression" dxfId="850" priority="152">
      <formula>IF(AND(AU270&lt;0, RIGHT(TEXT(AU270,"0.#"),1)="."),TRUE,FALSE)</formula>
    </cfRule>
  </conditionalFormatting>
  <conditionalFormatting sqref="AK302">
    <cfRule type="expression" dxfId="849" priority="147">
      <formula>IF(RIGHT(TEXT(AK302,"0.#"),1)=".",FALSE,TRUE)</formula>
    </cfRule>
    <cfRule type="expression" dxfId="848" priority="148">
      <formula>IF(RIGHT(TEXT(AK302,"0.#"),1)=".",TRUE,FALSE)</formula>
    </cfRule>
  </conditionalFormatting>
  <conditionalFormatting sqref="AU302:AX302">
    <cfRule type="expression" dxfId="847" priority="143">
      <formula>IF(AND(AU302&gt;=0, RIGHT(TEXT(AU302,"0.#"),1)&lt;&gt;"."),TRUE,FALSE)</formula>
    </cfRule>
    <cfRule type="expression" dxfId="846" priority="144">
      <formula>IF(AND(AU302&gt;=0, RIGHT(TEXT(AU302,"0.#"),1)="."),TRUE,FALSE)</formula>
    </cfRule>
    <cfRule type="expression" dxfId="845" priority="145">
      <formula>IF(AND(AU302&lt;0, RIGHT(TEXT(AU302,"0.#"),1)&lt;&gt;"."),TRUE,FALSE)</formula>
    </cfRule>
    <cfRule type="expression" dxfId="844" priority="146">
      <formula>IF(AND(AU302&lt;0, RIGHT(TEXT(AU302,"0.#"),1)="."),TRUE,FALSE)</formula>
    </cfRule>
  </conditionalFormatting>
  <conditionalFormatting sqref="AK303:AK331">
    <cfRule type="expression" dxfId="843" priority="141">
      <formula>IF(RIGHT(TEXT(AK303,"0.#"),1)=".",FALSE,TRUE)</formula>
    </cfRule>
    <cfRule type="expression" dxfId="842" priority="142">
      <formula>IF(RIGHT(TEXT(AK303,"0.#"),1)=".",TRUE,FALSE)</formula>
    </cfRule>
  </conditionalFormatting>
  <conditionalFormatting sqref="AU303:AX331">
    <cfRule type="expression" dxfId="841" priority="137">
      <formula>IF(AND(AU303&gt;=0, RIGHT(TEXT(AU303,"0.#"),1)&lt;&gt;"."),TRUE,FALSE)</formula>
    </cfRule>
    <cfRule type="expression" dxfId="840" priority="138">
      <formula>IF(AND(AU303&gt;=0, RIGHT(TEXT(AU303,"0.#"),1)="."),TRUE,FALSE)</formula>
    </cfRule>
    <cfRule type="expression" dxfId="839" priority="139">
      <formula>IF(AND(AU303&lt;0, RIGHT(TEXT(AU303,"0.#"),1)&lt;&gt;"."),TRUE,FALSE)</formula>
    </cfRule>
    <cfRule type="expression" dxfId="838" priority="140">
      <formula>IF(AND(AU303&lt;0, RIGHT(TEXT(AU303,"0.#"),1)="."),TRUE,FALSE)</formula>
    </cfRule>
  </conditionalFormatting>
  <conditionalFormatting sqref="AK335">
    <cfRule type="expression" dxfId="837" priority="135">
      <formula>IF(RIGHT(TEXT(AK335,"0.#"),1)=".",FALSE,TRUE)</formula>
    </cfRule>
    <cfRule type="expression" dxfId="836" priority="136">
      <formula>IF(RIGHT(TEXT(AK335,"0.#"),1)=".",TRUE,FALSE)</formula>
    </cfRule>
  </conditionalFormatting>
  <conditionalFormatting sqref="AU335:AX335">
    <cfRule type="expression" dxfId="835" priority="131">
      <formula>IF(AND(AU335&gt;=0, RIGHT(TEXT(AU335,"0.#"),1)&lt;&gt;"."),TRUE,FALSE)</formula>
    </cfRule>
    <cfRule type="expression" dxfId="834" priority="132">
      <formula>IF(AND(AU335&gt;=0, RIGHT(TEXT(AU335,"0.#"),1)="."),TRUE,FALSE)</formula>
    </cfRule>
    <cfRule type="expression" dxfId="833" priority="133">
      <formula>IF(AND(AU335&lt;0, RIGHT(TEXT(AU335,"0.#"),1)&lt;&gt;"."),TRUE,FALSE)</formula>
    </cfRule>
    <cfRule type="expression" dxfId="832" priority="134">
      <formula>IF(AND(AU335&lt;0, RIGHT(TEXT(AU335,"0.#"),1)="."),TRUE,FALSE)</formula>
    </cfRule>
  </conditionalFormatting>
  <conditionalFormatting sqref="AK336:AK364">
    <cfRule type="expression" dxfId="831" priority="129">
      <formula>IF(RIGHT(TEXT(AK336,"0.#"),1)=".",FALSE,TRUE)</formula>
    </cfRule>
    <cfRule type="expression" dxfId="830" priority="130">
      <formula>IF(RIGHT(TEXT(AK336,"0.#"),1)=".",TRUE,FALSE)</formula>
    </cfRule>
  </conditionalFormatting>
  <conditionalFormatting sqref="AU336:AX364">
    <cfRule type="expression" dxfId="829" priority="125">
      <formula>IF(AND(AU336&gt;=0, RIGHT(TEXT(AU336,"0.#"),1)&lt;&gt;"."),TRUE,FALSE)</formula>
    </cfRule>
    <cfRule type="expression" dxfId="828" priority="126">
      <formula>IF(AND(AU336&gt;=0, RIGHT(TEXT(AU336,"0.#"),1)="."),TRUE,FALSE)</formula>
    </cfRule>
    <cfRule type="expression" dxfId="827" priority="127">
      <formula>IF(AND(AU336&lt;0, RIGHT(TEXT(AU336,"0.#"),1)&lt;&gt;"."),TRUE,FALSE)</formula>
    </cfRule>
    <cfRule type="expression" dxfId="826" priority="128">
      <formula>IF(AND(AU336&lt;0, RIGHT(TEXT(AU336,"0.#"),1)="."),TRUE,FALSE)</formula>
    </cfRule>
  </conditionalFormatting>
  <conditionalFormatting sqref="AK368">
    <cfRule type="expression" dxfId="825" priority="123">
      <formula>IF(RIGHT(TEXT(AK368,"0.#"),1)=".",FALSE,TRUE)</formula>
    </cfRule>
    <cfRule type="expression" dxfId="824" priority="124">
      <formula>IF(RIGHT(TEXT(AK368,"0.#"),1)=".",TRUE,FALSE)</formula>
    </cfRule>
  </conditionalFormatting>
  <conditionalFormatting sqref="AU368:AX368">
    <cfRule type="expression" dxfId="823" priority="119">
      <formula>IF(AND(AU368&gt;=0, RIGHT(TEXT(AU368,"0.#"),1)&lt;&gt;"."),TRUE,FALSE)</formula>
    </cfRule>
    <cfRule type="expression" dxfId="822" priority="120">
      <formula>IF(AND(AU368&gt;=0, RIGHT(TEXT(AU368,"0.#"),1)="."),TRUE,FALSE)</formula>
    </cfRule>
    <cfRule type="expression" dxfId="821" priority="121">
      <formula>IF(AND(AU368&lt;0, RIGHT(TEXT(AU368,"0.#"),1)&lt;&gt;"."),TRUE,FALSE)</formula>
    </cfRule>
    <cfRule type="expression" dxfId="820" priority="122">
      <formula>IF(AND(AU368&lt;0, RIGHT(TEXT(AU368,"0.#"),1)="."),TRUE,FALSE)</formula>
    </cfRule>
  </conditionalFormatting>
  <conditionalFormatting sqref="AK369:AK397">
    <cfRule type="expression" dxfId="819" priority="117">
      <formula>IF(RIGHT(TEXT(AK369,"0.#"),1)=".",FALSE,TRUE)</formula>
    </cfRule>
    <cfRule type="expression" dxfId="818" priority="118">
      <formula>IF(RIGHT(TEXT(AK369,"0.#"),1)=".",TRUE,FALSE)</formula>
    </cfRule>
  </conditionalFormatting>
  <conditionalFormatting sqref="AU369:AX397">
    <cfRule type="expression" dxfId="817" priority="113">
      <formula>IF(AND(AU369&gt;=0, RIGHT(TEXT(AU369,"0.#"),1)&lt;&gt;"."),TRUE,FALSE)</formula>
    </cfRule>
    <cfRule type="expression" dxfId="816" priority="114">
      <formula>IF(AND(AU369&gt;=0, RIGHT(TEXT(AU369,"0.#"),1)="."),TRUE,FALSE)</formula>
    </cfRule>
    <cfRule type="expression" dxfId="815" priority="115">
      <formula>IF(AND(AU369&lt;0, RIGHT(TEXT(AU369,"0.#"),1)&lt;&gt;"."),TRUE,FALSE)</formula>
    </cfRule>
    <cfRule type="expression" dxfId="814" priority="116">
      <formula>IF(AND(AU369&lt;0, RIGHT(TEXT(AU369,"0.#"),1)="."),TRUE,FALSE)</formula>
    </cfRule>
  </conditionalFormatting>
  <conditionalFormatting sqref="AK401">
    <cfRule type="expression" dxfId="813" priority="111">
      <formula>IF(RIGHT(TEXT(AK401,"0.#"),1)=".",FALSE,TRUE)</formula>
    </cfRule>
    <cfRule type="expression" dxfId="812" priority="112">
      <formula>IF(RIGHT(TEXT(AK401,"0.#"),1)=".",TRUE,FALSE)</formula>
    </cfRule>
  </conditionalFormatting>
  <conditionalFormatting sqref="AK402:AK430">
    <cfRule type="expression" dxfId="811" priority="105">
      <formula>IF(RIGHT(TEXT(AK402,"0.#"),1)=".",FALSE,TRUE)</formula>
    </cfRule>
    <cfRule type="expression" dxfId="810" priority="106">
      <formula>IF(RIGHT(TEXT(AK402,"0.#"),1)=".",TRUE,FALSE)</formula>
    </cfRule>
  </conditionalFormatting>
  <conditionalFormatting sqref="AU408:AX430">
    <cfRule type="expression" dxfId="809" priority="101">
      <formula>IF(AND(AU408&gt;=0, RIGHT(TEXT(AU408,"0.#"),1)&lt;&gt;"."),TRUE,FALSE)</formula>
    </cfRule>
    <cfRule type="expression" dxfId="808" priority="102">
      <formula>IF(AND(AU408&gt;=0, RIGHT(TEXT(AU408,"0.#"),1)="."),TRUE,FALSE)</formula>
    </cfRule>
    <cfRule type="expression" dxfId="807" priority="103">
      <formula>IF(AND(AU408&lt;0, RIGHT(TEXT(AU408,"0.#"),1)&lt;&gt;"."),TRUE,FALSE)</formula>
    </cfRule>
    <cfRule type="expression" dxfId="806" priority="104">
      <formula>IF(AND(AU408&lt;0, RIGHT(TEXT(AU408,"0.#"),1)="."),TRUE,FALSE)</formula>
    </cfRule>
  </conditionalFormatting>
  <conditionalFormatting sqref="AK434">
    <cfRule type="expression" dxfId="805" priority="99">
      <formula>IF(RIGHT(TEXT(AK434,"0.#"),1)=".",FALSE,TRUE)</formula>
    </cfRule>
    <cfRule type="expression" dxfId="804" priority="100">
      <formula>IF(RIGHT(TEXT(AK434,"0.#"),1)=".",TRUE,FALSE)</formula>
    </cfRule>
  </conditionalFormatting>
  <conditionalFormatting sqref="AK435:AK463">
    <cfRule type="expression" dxfId="803" priority="93">
      <formula>IF(RIGHT(TEXT(AK435,"0.#"),1)=".",FALSE,TRUE)</formula>
    </cfRule>
    <cfRule type="expression" dxfId="802" priority="94">
      <formula>IF(RIGHT(TEXT(AK435,"0.#"),1)=".",TRUE,FALSE)</formula>
    </cfRule>
  </conditionalFormatting>
  <conditionalFormatting sqref="AU435:AX463">
    <cfRule type="expression" dxfId="801" priority="89">
      <formula>IF(AND(AU435&gt;=0, RIGHT(TEXT(AU435,"0.#"),1)&lt;&gt;"."),TRUE,FALSE)</formula>
    </cfRule>
    <cfRule type="expression" dxfId="800" priority="90">
      <formula>IF(AND(AU435&gt;=0, RIGHT(TEXT(AU435,"0.#"),1)="."),TRUE,FALSE)</formula>
    </cfRule>
    <cfRule type="expression" dxfId="799" priority="91">
      <formula>IF(AND(AU435&lt;0, RIGHT(TEXT(AU435,"0.#"),1)&lt;&gt;"."),TRUE,FALSE)</formula>
    </cfRule>
    <cfRule type="expression" dxfId="798" priority="92">
      <formula>IF(AND(AU435&lt;0, RIGHT(TEXT(AU435,"0.#"),1)="."),TRUE,FALSE)</formula>
    </cfRule>
  </conditionalFormatting>
  <conditionalFormatting sqref="AK467">
    <cfRule type="expression" dxfId="797" priority="87">
      <formula>IF(RIGHT(TEXT(AK467,"0.#"),1)=".",FALSE,TRUE)</formula>
    </cfRule>
    <cfRule type="expression" dxfId="796" priority="88">
      <formula>IF(RIGHT(TEXT(AK467,"0.#"),1)=".",TRUE,FALSE)</formula>
    </cfRule>
  </conditionalFormatting>
  <conditionalFormatting sqref="AK468:AK496">
    <cfRule type="expression" dxfId="795" priority="81">
      <formula>IF(RIGHT(TEXT(AK468,"0.#"),1)=".",FALSE,TRUE)</formula>
    </cfRule>
    <cfRule type="expression" dxfId="794" priority="82">
      <formula>IF(RIGHT(TEXT(AK468,"0.#"),1)=".",TRUE,FALSE)</formula>
    </cfRule>
  </conditionalFormatting>
  <conditionalFormatting sqref="AU468:AX496">
    <cfRule type="expression" dxfId="793" priority="77">
      <formula>IF(AND(AU468&gt;=0, RIGHT(TEXT(AU468,"0.#"),1)&lt;&gt;"."),TRUE,FALSE)</formula>
    </cfRule>
    <cfRule type="expression" dxfId="792" priority="78">
      <formula>IF(AND(AU468&gt;=0, RIGHT(TEXT(AU468,"0.#"),1)="."),TRUE,FALSE)</formula>
    </cfRule>
    <cfRule type="expression" dxfId="791" priority="79">
      <formula>IF(AND(AU468&lt;0, RIGHT(TEXT(AU468,"0.#"),1)&lt;&gt;"."),TRUE,FALSE)</formula>
    </cfRule>
    <cfRule type="expression" dxfId="790" priority="80">
      <formula>IF(AND(AU468&lt;0, RIGHT(TEXT(AU468,"0.#"),1)="."),TRUE,FALSE)</formula>
    </cfRule>
  </conditionalFormatting>
  <conditionalFormatting sqref="AU236:AX236">
    <cfRule type="expression" dxfId="789" priority="51">
      <formula>IF(AND(AU236&gt;=0, RIGHT(TEXT(AU236,"0.#"),1)&lt;&gt;"."),TRUE,FALSE)</formula>
    </cfRule>
    <cfRule type="expression" dxfId="788" priority="52">
      <formula>IF(AND(AU236&gt;=0, RIGHT(TEXT(AU236,"0.#"),1)="."),TRUE,FALSE)</formula>
    </cfRule>
    <cfRule type="expression" dxfId="787" priority="53">
      <formula>IF(AND(AU236&lt;0, RIGHT(TEXT(AU236,"0.#"),1)&lt;&gt;"."),TRUE,FALSE)</formula>
    </cfRule>
    <cfRule type="expression" dxfId="786" priority="54">
      <formula>IF(AND(AU236&lt;0, RIGHT(TEXT(AU236,"0.#"),1)="."),TRUE,FALSE)</formula>
    </cfRule>
  </conditionalFormatting>
  <conditionalFormatting sqref="AE43:AI43 AE38:AI38 AE33:AI33 AE28:AI28">
    <cfRule type="expression" dxfId="785" priority="49">
      <formula>IF(RIGHT(TEXT(AE28,"0.#"),1)=".",FALSE,TRUE)</formula>
    </cfRule>
    <cfRule type="expression" dxfId="784" priority="50">
      <formula>IF(RIGHT(TEXT(AE28,"0.#"),1)=".",TRUE,FALSE)</formula>
    </cfRule>
  </conditionalFormatting>
  <conditionalFormatting sqref="AE44:AX44 AJ43:AS43 AE39:AX39 AJ38:AS38 AE34:AX34 AJ33:AS33 AE29:AX29 AJ28:AS28">
    <cfRule type="expression" dxfId="783" priority="47">
      <formula>IF(RIGHT(TEXT(AE28,"0.#"),1)=".",FALSE,TRUE)</formula>
    </cfRule>
    <cfRule type="expression" dxfId="782" priority="48">
      <formula>IF(RIGHT(TEXT(AE28,"0.#"),1)=".",TRUE,FALSE)</formula>
    </cfRule>
  </conditionalFormatting>
  <conditionalFormatting sqref="AE45:AI45 AE40:AI40 AE35:AI35 AE30:AI30">
    <cfRule type="expression" dxfId="781" priority="43">
      <formula>IF(AND(AE30&gt;=0, RIGHT(TEXT(AE30,"0.#"),1)&lt;&gt;"."),TRUE,FALSE)</formula>
    </cfRule>
    <cfRule type="expression" dxfId="780" priority="44">
      <formula>IF(AND(AE30&gt;=0, RIGHT(TEXT(AE30,"0.#"),1)="."),TRUE,FALSE)</formula>
    </cfRule>
    <cfRule type="expression" dxfId="779" priority="45">
      <formula>IF(AND(AE30&lt;0, RIGHT(TEXT(AE30,"0.#"),1)&lt;&gt;"."),TRUE,FALSE)</formula>
    </cfRule>
    <cfRule type="expression" dxfId="778" priority="46">
      <formula>IF(AND(AE30&lt;0, RIGHT(TEXT(AE30,"0.#"),1)="."),TRUE,FALSE)</formula>
    </cfRule>
  </conditionalFormatting>
  <conditionalFormatting sqref="AJ45:AS45 AJ40:AS40 AJ35:AS35">
    <cfRule type="expression" dxfId="777" priority="39">
      <formula>IF(AND(AJ35&gt;=0, RIGHT(TEXT(AJ35,"0.#"),1)&lt;&gt;"."),TRUE,FALSE)</formula>
    </cfRule>
    <cfRule type="expression" dxfId="776" priority="40">
      <formula>IF(AND(AJ35&gt;=0, RIGHT(TEXT(AJ35,"0.#"),1)="."),TRUE,FALSE)</formula>
    </cfRule>
    <cfRule type="expression" dxfId="775" priority="41">
      <formula>IF(AND(AJ35&lt;0, RIGHT(TEXT(AJ35,"0.#"),1)&lt;&gt;"."),TRUE,FALSE)</formula>
    </cfRule>
    <cfRule type="expression" dxfId="774" priority="42">
      <formula>IF(AND(AJ35&lt;0, RIGHT(TEXT(AJ35,"0.#"),1)="."),TRUE,FALSE)</formula>
    </cfRule>
  </conditionalFormatting>
  <conditionalFormatting sqref="AE64:AI64 AE59:AI59">
    <cfRule type="expression" dxfId="773" priority="37">
      <formula>IF(RIGHT(TEXT(AE59,"0.#"),1)=".",FALSE,TRUE)</formula>
    </cfRule>
    <cfRule type="expression" dxfId="772" priority="38">
      <formula>IF(RIGHT(TEXT(AE59,"0.#"),1)=".",TRUE,FALSE)</formula>
    </cfRule>
  </conditionalFormatting>
  <conditionalFormatting sqref="AE65:AX65 AJ64:AS64 AE60:AX60 AJ59:AS59">
    <cfRule type="expression" dxfId="771" priority="35">
      <formula>IF(RIGHT(TEXT(AE59,"0.#"),1)=".",FALSE,TRUE)</formula>
    </cfRule>
    <cfRule type="expression" dxfId="770" priority="36">
      <formula>IF(RIGHT(TEXT(AE59,"0.#"),1)=".",TRUE,FALSE)</formula>
    </cfRule>
  </conditionalFormatting>
  <conditionalFormatting sqref="AE66:AI66 AE61:AI61">
    <cfRule type="expression" dxfId="769" priority="31">
      <formula>IF(AND(AE61&gt;=0, RIGHT(TEXT(AE61,"0.#"),1)&lt;&gt;"."),TRUE,FALSE)</formula>
    </cfRule>
    <cfRule type="expression" dxfId="768" priority="32">
      <formula>IF(AND(AE61&gt;=0, RIGHT(TEXT(AE61,"0.#"),1)="."),TRUE,FALSE)</formula>
    </cfRule>
    <cfRule type="expression" dxfId="767" priority="33">
      <formula>IF(AND(AE61&lt;0, RIGHT(TEXT(AE61,"0.#"),1)&lt;&gt;"."),TRUE,FALSE)</formula>
    </cfRule>
    <cfRule type="expression" dxfId="766" priority="34">
      <formula>IF(AND(AE61&lt;0, RIGHT(TEXT(AE61,"0.#"),1)="."),TRUE,FALSE)</formula>
    </cfRule>
  </conditionalFormatting>
  <conditionalFormatting sqref="AJ66:AS66 AJ61:AS61">
    <cfRule type="expression" dxfId="765" priority="27">
      <formula>IF(AND(AJ61&gt;=0, RIGHT(TEXT(AJ61,"0.#"),1)&lt;&gt;"."),TRUE,FALSE)</formula>
    </cfRule>
    <cfRule type="expression" dxfId="764" priority="28">
      <formula>IF(AND(AJ61&gt;=0, RIGHT(TEXT(AJ61,"0.#"),1)="."),TRUE,FALSE)</formula>
    </cfRule>
    <cfRule type="expression" dxfId="763" priority="29">
      <formula>IF(AND(AJ61&lt;0, RIGHT(TEXT(AJ61,"0.#"),1)&lt;&gt;"."),TRUE,FALSE)</formula>
    </cfRule>
    <cfRule type="expression" dxfId="762" priority="30">
      <formula>IF(AND(AJ61&lt;0, RIGHT(TEXT(AJ61,"0.#"),1)="."),TRUE,FALSE)</formula>
    </cfRule>
  </conditionalFormatting>
  <conditionalFormatting sqref="AE81:AX81 AE78:AX78 AE75:AX75 AE72:AX72">
    <cfRule type="expression" dxfId="761" priority="25">
      <formula>IF(RIGHT(TEXT(AE72,"0.#"),1)=".",FALSE,TRUE)</formula>
    </cfRule>
    <cfRule type="expression" dxfId="760" priority="26">
      <formula>IF(RIGHT(TEXT(AE72,"0.#"),1)=".",TRUE,FALSE)</formula>
    </cfRule>
  </conditionalFormatting>
  <conditionalFormatting sqref="AE80:AS80 AE77:AS77 AE74:AS74 AE71:AS71">
    <cfRule type="expression" dxfId="759" priority="23">
      <formula>IF(RIGHT(TEXT(AE71,"0.#"),1)=".",FALSE,TRUE)</formula>
    </cfRule>
    <cfRule type="expression" dxfId="758" priority="24">
      <formula>IF(RIGHT(TEXT(AE71,"0.#"),1)=".",TRUE,FALSE)</formula>
    </cfRule>
  </conditionalFormatting>
  <conditionalFormatting sqref="AJ30:AN30">
    <cfRule type="expression" dxfId="757" priority="19">
      <formula>IF(AND(AJ30&gt;=0, RIGHT(TEXT(AJ30,"0.#"),1)&lt;&gt;"."),TRUE,FALSE)</formula>
    </cfRule>
    <cfRule type="expression" dxfId="756" priority="20">
      <formula>IF(AND(AJ30&gt;=0, RIGHT(TEXT(AJ30,"0.#"),1)="."),TRUE,FALSE)</formula>
    </cfRule>
    <cfRule type="expression" dxfId="755" priority="21">
      <formula>IF(AND(AJ30&lt;0, RIGHT(TEXT(AJ30,"0.#"),1)&lt;&gt;"."),TRUE,FALSE)</formula>
    </cfRule>
    <cfRule type="expression" dxfId="754" priority="22">
      <formula>IF(AND(AJ30&lt;0, RIGHT(TEXT(AJ30,"0.#"),1)="."),TRUE,FALSE)</formula>
    </cfRule>
  </conditionalFormatting>
  <conditionalFormatting sqref="AO30:AS30">
    <cfRule type="expression" dxfId="753" priority="15">
      <formula>IF(AND(AO30&gt;=0, RIGHT(TEXT(AO30,"0.#"),1)&lt;&gt;"."),TRUE,FALSE)</formula>
    </cfRule>
    <cfRule type="expression" dxfId="752" priority="16">
      <formula>IF(AND(AO30&gt;=0, RIGHT(TEXT(AO30,"0.#"),1)="."),TRUE,FALSE)</formula>
    </cfRule>
    <cfRule type="expression" dxfId="751" priority="17">
      <formula>IF(AND(AO30&lt;0, RIGHT(TEXT(AO30,"0.#"),1)&lt;&gt;"."),TRUE,FALSE)</formula>
    </cfRule>
    <cfRule type="expression" dxfId="750" priority="18">
      <formula>IF(AND(AO30&lt;0, RIGHT(TEXT(AO30,"0.#"),1)="."),TRUE,FALSE)</formula>
    </cfRule>
  </conditionalFormatting>
  <conditionalFormatting sqref="AE23:AI23">
    <cfRule type="expression" dxfId="749" priority="13">
      <formula>IF(RIGHT(TEXT(AE23,"0.#"),1)=".",FALSE,TRUE)</formula>
    </cfRule>
    <cfRule type="expression" dxfId="748" priority="14">
      <formula>IF(RIGHT(TEXT(AE23,"0.#"),1)=".",TRUE,FALSE)</formula>
    </cfRule>
  </conditionalFormatting>
  <conditionalFormatting sqref="AJ23:AS23">
    <cfRule type="expression" dxfId="747" priority="11">
      <formula>IF(RIGHT(TEXT(AJ23,"0.#"),1)=".",FALSE,TRUE)</formula>
    </cfRule>
    <cfRule type="expression" dxfId="746" priority="12">
      <formula>IF(RIGHT(TEXT(AJ23,"0.#"),1)=".",TRUE,FALSE)</formula>
    </cfRule>
  </conditionalFormatting>
  <conditionalFormatting sqref="AE24:AX24">
    <cfRule type="expression" dxfId="745" priority="9">
      <formula>IF(RIGHT(TEXT(AE24,"0.#"),1)=".",FALSE,TRUE)</formula>
    </cfRule>
    <cfRule type="expression" dxfId="744" priority="10">
      <formula>IF(RIGHT(TEXT(AE24,"0.#"),1)=".",TRUE,FALSE)</formula>
    </cfRule>
  </conditionalFormatting>
  <conditionalFormatting sqref="AE25:AI25">
    <cfRule type="expression" dxfId="743" priority="5">
      <formula>IF(AND(AE25&gt;=0, RIGHT(TEXT(AE25,"0.#"),1)&lt;&gt;"."),TRUE,FALSE)</formula>
    </cfRule>
    <cfRule type="expression" dxfId="742" priority="6">
      <formula>IF(AND(AE25&gt;=0, RIGHT(TEXT(AE25,"0.#"),1)="."),TRUE,FALSE)</formula>
    </cfRule>
    <cfRule type="expression" dxfId="741" priority="7">
      <formula>IF(AND(AE25&lt;0, RIGHT(TEXT(AE25,"0.#"),1)&lt;&gt;"."),TRUE,FALSE)</formula>
    </cfRule>
    <cfRule type="expression" dxfId="740" priority="8">
      <formula>IF(AND(AE25&lt;0, RIGHT(TEXT(AE25,"0.#"),1)="."),TRUE,FALSE)</formula>
    </cfRule>
  </conditionalFormatting>
  <conditionalFormatting sqref="AJ25:AS25">
    <cfRule type="expression" dxfId="739" priority="1">
      <formula>IF(AND(AJ25&gt;=0, RIGHT(TEXT(AJ25,"0.#"),1)&lt;&gt;"."),TRUE,FALSE)</formula>
    </cfRule>
    <cfRule type="expression" dxfId="738" priority="2">
      <formula>IF(AND(AJ25&gt;=0, RIGHT(TEXT(AJ25,"0.#"),1)="."),TRUE,FALSE)</formula>
    </cfRule>
    <cfRule type="expression" dxfId="737" priority="3">
      <formula>IF(AND(AJ25&lt;0, RIGHT(TEXT(AJ25,"0.#"),1)&lt;&gt;"."),TRUE,FALSE)</formula>
    </cfRule>
    <cfRule type="expression" dxfId="736"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440</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452</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452</v>
      </c>
      <c r="R4" s="15" t="str">
        <f t="shared" si="3"/>
        <v>補助</v>
      </c>
      <c r="S4" s="15" t="str">
        <f t="shared" si="4"/>
        <v>委託・請負、補助</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452</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0" zoomScaleNormal="75" zoomScalePageLayoutView="75" workbookViewId="0">
      <selection activeCell="G12" sqref="G12:O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x14ac:dyDescent="0.15">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6">
        <v>28</v>
      </c>
      <c r="AV3" s="86"/>
      <c r="AW3" s="87" t="s">
        <v>444</v>
      </c>
      <c r="AX3" s="88"/>
    </row>
    <row r="4" spans="1:50" ht="22.5" customHeight="1" x14ac:dyDescent="0.15">
      <c r="A4" s="145"/>
      <c r="B4" s="143"/>
      <c r="C4" s="143"/>
      <c r="D4" s="143"/>
      <c r="E4" s="143"/>
      <c r="F4" s="144"/>
      <c r="G4" s="89" t="s">
        <v>686</v>
      </c>
      <c r="H4" s="90"/>
      <c r="I4" s="90"/>
      <c r="J4" s="90"/>
      <c r="K4" s="90"/>
      <c r="L4" s="90"/>
      <c r="M4" s="90"/>
      <c r="N4" s="90"/>
      <c r="O4" s="91"/>
      <c r="P4" s="235" t="s">
        <v>687</v>
      </c>
      <c r="Q4" s="249"/>
      <c r="R4" s="249"/>
      <c r="S4" s="249"/>
      <c r="T4" s="249"/>
      <c r="U4" s="249"/>
      <c r="V4" s="249"/>
      <c r="W4" s="249"/>
      <c r="X4" s="250"/>
      <c r="Y4" s="244" t="s">
        <v>14</v>
      </c>
      <c r="Z4" s="245"/>
      <c r="AA4" s="246"/>
      <c r="AB4" s="698" t="s">
        <v>445</v>
      </c>
      <c r="AC4" s="323"/>
      <c r="AD4" s="323"/>
      <c r="AE4" s="103">
        <v>77.7</v>
      </c>
      <c r="AF4" s="104"/>
      <c r="AG4" s="104"/>
      <c r="AH4" s="104"/>
      <c r="AI4" s="105"/>
      <c r="AJ4" s="103">
        <v>77.900000000000006</v>
      </c>
      <c r="AK4" s="104"/>
      <c r="AL4" s="104"/>
      <c r="AM4" s="104"/>
      <c r="AN4" s="105"/>
      <c r="AO4" s="103">
        <v>78.7</v>
      </c>
      <c r="AP4" s="104"/>
      <c r="AQ4" s="104"/>
      <c r="AR4" s="104"/>
      <c r="AS4" s="105"/>
      <c r="AT4" s="210"/>
      <c r="AU4" s="210"/>
      <c r="AV4" s="210"/>
      <c r="AW4" s="210"/>
      <c r="AX4" s="211"/>
    </row>
    <row r="5" spans="1:50" ht="22.5" customHeight="1" x14ac:dyDescent="0.15">
      <c r="A5" s="146"/>
      <c r="B5" s="147"/>
      <c r="C5" s="147"/>
      <c r="D5" s="147"/>
      <c r="E5" s="147"/>
      <c r="F5" s="148"/>
      <c r="G5" s="92"/>
      <c r="H5" s="93"/>
      <c r="I5" s="93"/>
      <c r="J5" s="93"/>
      <c r="K5" s="93"/>
      <c r="L5" s="93"/>
      <c r="M5" s="93"/>
      <c r="N5" s="93"/>
      <c r="O5" s="94"/>
      <c r="P5" s="251"/>
      <c r="Q5" s="251"/>
      <c r="R5" s="251"/>
      <c r="S5" s="251"/>
      <c r="T5" s="251"/>
      <c r="U5" s="251"/>
      <c r="V5" s="251"/>
      <c r="W5" s="251"/>
      <c r="X5" s="252"/>
      <c r="Y5" s="154" t="s">
        <v>65</v>
      </c>
      <c r="Z5" s="99"/>
      <c r="AA5" s="100"/>
      <c r="AB5" s="698" t="s">
        <v>445</v>
      </c>
      <c r="AC5" s="323"/>
      <c r="AD5" s="323"/>
      <c r="AE5" s="103" t="s">
        <v>669</v>
      </c>
      <c r="AF5" s="104"/>
      <c r="AG5" s="104"/>
      <c r="AH5" s="104"/>
      <c r="AI5" s="105"/>
      <c r="AJ5" s="103" t="s">
        <v>669</v>
      </c>
      <c r="AK5" s="104"/>
      <c r="AL5" s="104"/>
      <c r="AM5" s="104"/>
      <c r="AN5" s="105"/>
      <c r="AO5" s="103" t="s">
        <v>669</v>
      </c>
      <c r="AP5" s="104"/>
      <c r="AQ5" s="104"/>
      <c r="AR5" s="104"/>
      <c r="AS5" s="105"/>
      <c r="AT5" s="103">
        <v>69.5</v>
      </c>
      <c r="AU5" s="104"/>
      <c r="AV5" s="104"/>
      <c r="AW5" s="104"/>
      <c r="AX5" s="364"/>
    </row>
    <row r="6" spans="1:50" ht="22.5" customHeight="1" x14ac:dyDescent="0.15">
      <c r="A6" s="149"/>
      <c r="B6" s="150"/>
      <c r="C6" s="150"/>
      <c r="D6" s="150"/>
      <c r="E6" s="150"/>
      <c r="F6" s="151"/>
      <c r="G6" s="95"/>
      <c r="H6" s="96"/>
      <c r="I6" s="96"/>
      <c r="J6" s="96"/>
      <c r="K6" s="96"/>
      <c r="L6" s="96"/>
      <c r="M6" s="96"/>
      <c r="N6" s="96"/>
      <c r="O6" s="97"/>
      <c r="P6" s="253"/>
      <c r="Q6" s="253"/>
      <c r="R6" s="253"/>
      <c r="S6" s="253"/>
      <c r="T6" s="253"/>
      <c r="U6" s="253"/>
      <c r="V6" s="253"/>
      <c r="W6" s="253"/>
      <c r="X6" s="254"/>
      <c r="Y6" s="98" t="s">
        <v>15</v>
      </c>
      <c r="Z6" s="99"/>
      <c r="AA6" s="100"/>
      <c r="AB6" s="101" t="s">
        <v>445</v>
      </c>
      <c r="AC6" s="102"/>
      <c r="AD6" s="102"/>
      <c r="AE6" s="103">
        <v>100</v>
      </c>
      <c r="AF6" s="104"/>
      <c r="AG6" s="104"/>
      <c r="AH6" s="104"/>
      <c r="AI6" s="105"/>
      <c r="AJ6" s="103">
        <v>100</v>
      </c>
      <c r="AK6" s="104"/>
      <c r="AL6" s="104"/>
      <c r="AM6" s="104"/>
      <c r="AN6" s="105"/>
      <c r="AO6" s="103">
        <v>100</v>
      </c>
      <c r="AP6" s="104"/>
      <c r="AQ6" s="104"/>
      <c r="AR6" s="104"/>
      <c r="AS6" s="105"/>
      <c r="AT6" s="207"/>
      <c r="AU6" s="208"/>
      <c r="AV6" s="208"/>
      <c r="AW6" s="208"/>
      <c r="AX6" s="209"/>
    </row>
    <row r="7" spans="1:50" ht="18.75" customHeight="1" x14ac:dyDescent="0.15">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x14ac:dyDescent="0.15">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6">
        <v>28</v>
      </c>
      <c r="AV8" s="86"/>
      <c r="AW8" s="87" t="s">
        <v>359</v>
      </c>
      <c r="AX8" s="88"/>
    </row>
    <row r="9" spans="1:50" ht="22.5" customHeight="1" x14ac:dyDescent="0.15">
      <c r="A9" s="145"/>
      <c r="B9" s="143"/>
      <c r="C9" s="143"/>
      <c r="D9" s="143"/>
      <c r="E9" s="143"/>
      <c r="F9" s="144"/>
      <c r="G9" s="89" t="s">
        <v>688</v>
      </c>
      <c r="H9" s="90"/>
      <c r="I9" s="90"/>
      <c r="J9" s="90"/>
      <c r="K9" s="90"/>
      <c r="L9" s="90"/>
      <c r="M9" s="90"/>
      <c r="N9" s="90"/>
      <c r="O9" s="91"/>
      <c r="P9" s="235" t="s">
        <v>689</v>
      </c>
      <c r="Q9" s="249"/>
      <c r="R9" s="249"/>
      <c r="S9" s="249"/>
      <c r="T9" s="249"/>
      <c r="U9" s="249"/>
      <c r="V9" s="249"/>
      <c r="W9" s="249"/>
      <c r="X9" s="250"/>
      <c r="Y9" s="244" t="s">
        <v>14</v>
      </c>
      <c r="Z9" s="245"/>
      <c r="AA9" s="246"/>
      <c r="AB9" s="182" t="s">
        <v>667</v>
      </c>
      <c r="AC9" s="183"/>
      <c r="AD9" s="183"/>
      <c r="AE9" s="103">
        <v>38.700000000000003</v>
      </c>
      <c r="AF9" s="104"/>
      <c r="AG9" s="104"/>
      <c r="AH9" s="104"/>
      <c r="AI9" s="105"/>
      <c r="AJ9" s="103">
        <v>38.6</v>
      </c>
      <c r="AK9" s="104"/>
      <c r="AL9" s="104"/>
      <c r="AM9" s="104"/>
      <c r="AN9" s="105"/>
      <c r="AO9" s="103">
        <v>38.6</v>
      </c>
      <c r="AP9" s="104"/>
      <c r="AQ9" s="104"/>
      <c r="AR9" s="104"/>
      <c r="AS9" s="105"/>
      <c r="AT9" s="210"/>
      <c r="AU9" s="210"/>
      <c r="AV9" s="210"/>
      <c r="AW9" s="210"/>
      <c r="AX9" s="211"/>
    </row>
    <row r="10" spans="1:50" ht="22.5" customHeight="1" x14ac:dyDescent="0.15">
      <c r="A10" s="146"/>
      <c r="B10" s="147"/>
      <c r="C10" s="147"/>
      <c r="D10" s="147"/>
      <c r="E10" s="147"/>
      <c r="F10" s="148"/>
      <c r="G10" s="92"/>
      <c r="H10" s="93"/>
      <c r="I10" s="93"/>
      <c r="J10" s="93"/>
      <c r="K10" s="93"/>
      <c r="L10" s="93"/>
      <c r="M10" s="93"/>
      <c r="N10" s="93"/>
      <c r="O10" s="94"/>
      <c r="P10" s="251"/>
      <c r="Q10" s="251"/>
      <c r="R10" s="251"/>
      <c r="S10" s="251"/>
      <c r="T10" s="251"/>
      <c r="U10" s="251"/>
      <c r="V10" s="251"/>
      <c r="W10" s="251"/>
      <c r="X10" s="252"/>
      <c r="Y10" s="154" t="s">
        <v>65</v>
      </c>
      <c r="Z10" s="99"/>
      <c r="AA10" s="100"/>
      <c r="AB10" s="212" t="s">
        <v>668</v>
      </c>
      <c r="AC10" s="213"/>
      <c r="AD10" s="213"/>
      <c r="AE10" s="103" t="s">
        <v>669</v>
      </c>
      <c r="AF10" s="104"/>
      <c r="AG10" s="104"/>
      <c r="AH10" s="104"/>
      <c r="AI10" s="105"/>
      <c r="AJ10" s="103" t="s">
        <v>669</v>
      </c>
      <c r="AK10" s="104"/>
      <c r="AL10" s="104"/>
      <c r="AM10" s="104"/>
      <c r="AN10" s="105"/>
      <c r="AO10" s="103" t="s">
        <v>669</v>
      </c>
      <c r="AP10" s="104"/>
      <c r="AQ10" s="104"/>
      <c r="AR10" s="104"/>
      <c r="AS10" s="105"/>
      <c r="AT10" s="103">
        <v>33</v>
      </c>
      <c r="AU10" s="104"/>
      <c r="AV10" s="104"/>
      <c r="AW10" s="104"/>
      <c r="AX10" s="364"/>
    </row>
    <row r="11" spans="1:50" ht="22.5" customHeight="1" x14ac:dyDescent="0.15">
      <c r="A11" s="149"/>
      <c r="B11" s="150"/>
      <c r="C11" s="150"/>
      <c r="D11" s="150"/>
      <c r="E11" s="150"/>
      <c r="F11" s="151"/>
      <c r="G11" s="95"/>
      <c r="H11" s="96"/>
      <c r="I11" s="96"/>
      <c r="J11" s="96"/>
      <c r="K11" s="96"/>
      <c r="L11" s="96"/>
      <c r="M11" s="96"/>
      <c r="N11" s="96"/>
      <c r="O11" s="97"/>
      <c r="P11" s="253"/>
      <c r="Q11" s="253"/>
      <c r="R11" s="253"/>
      <c r="S11" s="253"/>
      <c r="T11" s="253"/>
      <c r="U11" s="253"/>
      <c r="V11" s="253"/>
      <c r="W11" s="253"/>
      <c r="X11" s="254"/>
      <c r="Y11" s="98" t="s">
        <v>15</v>
      </c>
      <c r="Z11" s="99"/>
      <c r="AA11" s="100"/>
      <c r="AB11" s="101" t="s">
        <v>16</v>
      </c>
      <c r="AC11" s="102"/>
      <c r="AD11" s="102"/>
      <c r="AE11" s="103">
        <v>100</v>
      </c>
      <c r="AF11" s="104"/>
      <c r="AG11" s="104"/>
      <c r="AH11" s="104"/>
      <c r="AI11" s="105"/>
      <c r="AJ11" s="103">
        <v>100</v>
      </c>
      <c r="AK11" s="104"/>
      <c r="AL11" s="104"/>
      <c r="AM11" s="104"/>
      <c r="AN11" s="105"/>
      <c r="AO11" s="103">
        <v>100</v>
      </c>
      <c r="AP11" s="104"/>
      <c r="AQ11" s="104"/>
      <c r="AR11" s="104"/>
      <c r="AS11" s="105"/>
      <c r="AT11" s="207"/>
      <c r="AU11" s="208"/>
      <c r="AV11" s="208"/>
      <c r="AW11" s="208"/>
      <c r="AX11" s="209"/>
    </row>
    <row r="12" spans="1:50" ht="18.75" customHeight="1" x14ac:dyDescent="0.15">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x14ac:dyDescent="0.15">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6"/>
      <c r="AV13" s="86"/>
      <c r="AW13" s="87" t="s">
        <v>359</v>
      </c>
      <c r="AX13" s="88"/>
    </row>
    <row r="14" spans="1:50" ht="22.5" customHeight="1" x14ac:dyDescent="0.15">
      <c r="A14" s="145"/>
      <c r="B14" s="143"/>
      <c r="C14" s="143"/>
      <c r="D14" s="143"/>
      <c r="E14" s="143"/>
      <c r="F14" s="144"/>
      <c r="G14" s="89"/>
      <c r="H14" s="90"/>
      <c r="I14" s="90"/>
      <c r="J14" s="90"/>
      <c r="K14" s="90"/>
      <c r="L14" s="90"/>
      <c r="M14" s="90"/>
      <c r="N14" s="90"/>
      <c r="O14" s="91"/>
      <c r="P14" s="235"/>
      <c r="Q14" s="249"/>
      <c r="R14" s="249"/>
      <c r="S14" s="249"/>
      <c r="T14" s="249"/>
      <c r="U14" s="249"/>
      <c r="V14" s="249"/>
      <c r="W14" s="249"/>
      <c r="X14" s="250"/>
      <c r="Y14" s="244" t="s">
        <v>14</v>
      </c>
      <c r="Z14" s="245"/>
      <c r="AA14" s="246"/>
      <c r="AB14" s="182"/>
      <c r="AC14" s="183"/>
      <c r="AD14" s="183"/>
      <c r="AE14" s="103"/>
      <c r="AF14" s="104"/>
      <c r="AG14" s="104"/>
      <c r="AH14" s="104"/>
      <c r="AI14" s="105"/>
      <c r="AJ14" s="103"/>
      <c r="AK14" s="104"/>
      <c r="AL14" s="104"/>
      <c r="AM14" s="104"/>
      <c r="AN14" s="105"/>
      <c r="AO14" s="103"/>
      <c r="AP14" s="104"/>
      <c r="AQ14" s="104"/>
      <c r="AR14" s="104"/>
      <c r="AS14" s="105"/>
      <c r="AT14" s="210"/>
      <c r="AU14" s="210"/>
      <c r="AV14" s="210"/>
      <c r="AW14" s="210"/>
      <c r="AX14" s="211"/>
    </row>
    <row r="15" spans="1:50" ht="22.5" customHeight="1" x14ac:dyDescent="0.15">
      <c r="A15" s="146"/>
      <c r="B15" s="147"/>
      <c r="C15" s="147"/>
      <c r="D15" s="147"/>
      <c r="E15" s="147"/>
      <c r="F15" s="148"/>
      <c r="G15" s="92"/>
      <c r="H15" s="93"/>
      <c r="I15" s="93"/>
      <c r="J15" s="93"/>
      <c r="K15" s="93"/>
      <c r="L15" s="93"/>
      <c r="M15" s="93"/>
      <c r="N15" s="93"/>
      <c r="O15" s="94"/>
      <c r="P15" s="251"/>
      <c r="Q15" s="251"/>
      <c r="R15" s="251"/>
      <c r="S15" s="251"/>
      <c r="T15" s="251"/>
      <c r="U15" s="251"/>
      <c r="V15" s="251"/>
      <c r="W15" s="251"/>
      <c r="X15" s="252"/>
      <c r="Y15" s="154" t="s">
        <v>65</v>
      </c>
      <c r="Z15" s="99"/>
      <c r="AA15" s="100"/>
      <c r="AB15" s="212"/>
      <c r="AC15" s="213"/>
      <c r="AD15" s="213"/>
      <c r="AE15" s="103"/>
      <c r="AF15" s="104"/>
      <c r="AG15" s="104"/>
      <c r="AH15" s="104"/>
      <c r="AI15" s="105"/>
      <c r="AJ15" s="103"/>
      <c r="AK15" s="104"/>
      <c r="AL15" s="104"/>
      <c r="AM15" s="104"/>
      <c r="AN15" s="105"/>
      <c r="AO15" s="103"/>
      <c r="AP15" s="104"/>
      <c r="AQ15" s="104"/>
      <c r="AR15" s="104"/>
      <c r="AS15" s="105"/>
      <c r="AT15" s="103"/>
      <c r="AU15" s="104"/>
      <c r="AV15" s="104"/>
      <c r="AW15" s="104"/>
      <c r="AX15" s="364"/>
    </row>
    <row r="16" spans="1:50" ht="22.5" customHeight="1" x14ac:dyDescent="0.15">
      <c r="A16" s="149"/>
      <c r="B16" s="150"/>
      <c r="C16" s="150"/>
      <c r="D16" s="150"/>
      <c r="E16" s="150"/>
      <c r="F16" s="151"/>
      <c r="G16" s="95"/>
      <c r="H16" s="96"/>
      <c r="I16" s="96"/>
      <c r="J16" s="96"/>
      <c r="K16" s="96"/>
      <c r="L16" s="96"/>
      <c r="M16" s="96"/>
      <c r="N16" s="96"/>
      <c r="O16" s="97"/>
      <c r="P16" s="253"/>
      <c r="Q16" s="253"/>
      <c r="R16" s="253"/>
      <c r="S16" s="253"/>
      <c r="T16" s="253"/>
      <c r="U16" s="253"/>
      <c r="V16" s="253"/>
      <c r="W16" s="253"/>
      <c r="X16" s="254"/>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7"/>
      <c r="AU16" s="208"/>
      <c r="AV16" s="208"/>
      <c r="AW16" s="208"/>
      <c r="AX16" s="209"/>
    </row>
    <row r="17" spans="1:50" ht="18.75" customHeight="1" x14ac:dyDescent="0.15">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x14ac:dyDescent="0.15">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6"/>
      <c r="AV18" s="86"/>
      <c r="AW18" s="87" t="s">
        <v>359</v>
      </c>
      <c r="AX18" s="88"/>
    </row>
    <row r="19" spans="1:50" ht="22.5" customHeight="1" x14ac:dyDescent="0.15">
      <c r="A19" s="145"/>
      <c r="B19" s="143"/>
      <c r="C19" s="143"/>
      <c r="D19" s="143"/>
      <c r="E19" s="143"/>
      <c r="F19" s="144"/>
      <c r="G19" s="89"/>
      <c r="H19" s="90"/>
      <c r="I19" s="90"/>
      <c r="J19" s="90"/>
      <c r="K19" s="90"/>
      <c r="L19" s="90"/>
      <c r="M19" s="90"/>
      <c r="N19" s="90"/>
      <c r="O19" s="91"/>
      <c r="P19" s="235"/>
      <c r="Q19" s="249"/>
      <c r="R19" s="249"/>
      <c r="S19" s="249"/>
      <c r="T19" s="249"/>
      <c r="U19" s="249"/>
      <c r="V19" s="249"/>
      <c r="W19" s="249"/>
      <c r="X19" s="250"/>
      <c r="Y19" s="244" t="s">
        <v>14</v>
      </c>
      <c r="Z19" s="245"/>
      <c r="AA19" s="246"/>
      <c r="AB19" s="182"/>
      <c r="AC19" s="183"/>
      <c r="AD19" s="183"/>
      <c r="AE19" s="103"/>
      <c r="AF19" s="104"/>
      <c r="AG19" s="104"/>
      <c r="AH19" s="104"/>
      <c r="AI19" s="105"/>
      <c r="AJ19" s="103"/>
      <c r="AK19" s="104"/>
      <c r="AL19" s="104"/>
      <c r="AM19" s="104"/>
      <c r="AN19" s="105"/>
      <c r="AO19" s="103"/>
      <c r="AP19" s="104"/>
      <c r="AQ19" s="104"/>
      <c r="AR19" s="104"/>
      <c r="AS19" s="105"/>
      <c r="AT19" s="210"/>
      <c r="AU19" s="210"/>
      <c r="AV19" s="210"/>
      <c r="AW19" s="210"/>
      <c r="AX19" s="211"/>
    </row>
    <row r="20" spans="1:50" ht="22.5" customHeight="1" x14ac:dyDescent="0.15">
      <c r="A20" s="146"/>
      <c r="B20" s="147"/>
      <c r="C20" s="147"/>
      <c r="D20" s="147"/>
      <c r="E20" s="147"/>
      <c r="F20" s="148"/>
      <c r="G20" s="92"/>
      <c r="H20" s="93"/>
      <c r="I20" s="93"/>
      <c r="J20" s="93"/>
      <c r="K20" s="93"/>
      <c r="L20" s="93"/>
      <c r="M20" s="93"/>
      <c r="N20" s="93"/>
      <c r="O20" s="94"/>
      <c r="P20" s="251"/>
      <c r="Q20" s="251"/>
      <c r="R20" s="251"/>
      <c r="S20" s="251"/>
      <c r="T20" s="251"/>
      <c r="U20" s="251"/>
      <c r="V20" s="251"/>
      <c r="W20" s="251"/>
      <c r="X20" s="252"/>
      <c r="Y20" s="154" t="s">
        <v>65</v>
      </c>
      <c r="Z20" s="99"/>
      <c r="AA20" s="100"/>
      <c r="AB20" s="212"/>
      <c r="AC20" s="213"/>
      <c r="AD20" s="213"/>
      <c r="AE20" s="103"/>
      <c r="AF20" s="104"/>
      <c r="AG20" s="104"/>
      <c r="AH20" s="104"/>
      <c r="AI20" s="105"/>
      <c r="AJ20" s="103"/>
      <c r="AK20" s="104"/>
      <c r="AL20" s="104"/>
      <c r="AM20" s="104"/>
      <c r="AN20" s="105"/>
      <c r="AO20" s="103"/>
      <c r="AP20" s="104"/>
      <c r="AQ20" s="104"/>
      <c r="AR20" s="104"/>
      <c r="AS20" s="105"/>
      <c r="AT20" s="103"/>
      <c r="AU20" s="104"/>
      <c r="AV20" s="104"/>
      <c r="AW20" s="104"/>
      <c r="AX20" s="364"/>
    </row>
    <row r="21" spans="1:50" ht="22.5" customHeight="1" x14ac:dyDescent="0.15">
      <c r="A21" s="149"/>
      <c r="B21" s="150"/>
      <c r="C21" s="150"/>
      <c r="D21" s="150"/>
      <c r="E21" s="150"/>
      <c r="F21" s="151"/>
      <c r="G21" s="95"/>
      <c r="H21" s="96"/>
      <c r="I21" s="96"/>
      <c r="J21" s="96"/>
      <c r="K21" s="96"/>
      <c r="L21" s="96"/>
      <c r="M21" s="96"/>
      <c r="N21" s="96"/>
      <c r="O21" s="97"/>
      <c r="P21" s="253"/>
      <c r="Q21" s="253"/>
      <c r="R21" s="253"/>
      <c r="S21" s="253"/>
      <c r="T21" s="253"/>
      <c r="U21" s="253"/>
      <c r="V21" s="253"/>
      <c r="W21" s="253"/>
      <c r="X21" s="254"/>
      <c r="Y21" s="98" t="s">
        <v>15</v>
      </c>
      <c r="Z21" s="99"/>
      <c r="AA21" s="100"/>
      <c r="AB21" s="101" t="s">
        <v>446</v>
      </c>
      <c r="AC21" s="102"/>
      <c r="AD21" s="102"/>
      <c r="AE21" s="103"/>
      <c r="AF21" s="104"/>
      <c r="AG21" s="104"/>
      <c r="AH21" s="104"/>
      <c r="AI21" s="105"/>
      <c r="AJ21" s="103"/>
      <c r="AK21" s="104"/>
      <c r="AL21" s="104"/>
      <c r="AM21" s="104"/>
      <c r="AN21" s="105"/>
      <c r="AO21" s="103"/>
      <c r="AP21" s="104"/>
      <c r="AQ21" s="104"/>
      <c r="AR21" s="104"/>
      <c r="AS21" s="105"/>
      <c r="AT21" s="207"/>
      <c r="AU21" s="208"/>
      <c r="AV21" s="208"/>
      <c r="AW21" s="208"/>
      <c r="AX21" s="209"/>
    </row>
    <row r="22" spans="1:50" ht="18.75" customHeight="1" x14ac:dyDescent="0.15">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x14ac:dyDescent="0.15">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6"/>
      <c r="AV23" s="86"/>
      <c r="AW23" s="87" t="s">
        <v>447</v>
      </c>
      <c r="AX23" s="88"/>
    </row>
    <row r="24" spans="1:50" ht="22.5" customHeight="1" x14ac:dyDescent="0.15">
      <c r="A24" s="145"/>
      <c r="B24" s="143"/>
      <c r="C24" s="143"/>
      <c r="D24" s="143"/>
      <c r="E24" s="143"/>
      <c r="F24" s="144"/>
      <c r="G24" s="89"/>
      <c r="H24" s="90"/>
      <c r="I24" s="90"/>
      <c r="J24" s="90"/>
      <c r="K24" s="90"/>
      <c r="L24" s="90"/>
      <c r="M24" s="90"/>
      <c r="N24" s="90"/>
      <c r="O24" s="91"/>
      <c r="P24" s="235"/>
      <c r="Q24" s="249"/>
      <c r="R24" s="249"/>
      <c r="S24" s="249"/>
      <c r="T24" s="249"/>
      <c r="U24" s="249"/>
      <c r="V24" s="249"/>
      <c r="W24" s="249"/>
      <c r="X24" s="250"/>
      <c r="Y24" s="244" t="s">
        <v>14</v>
      </c>
      <c r="Z24" s="245"/>
      <c r="AA24" s="246"/>
      <c r="AB24" s="182"/>
      <c r="AC24" s="183"/>
      <c r="AD24" s="183"/>
      <c r="AE24" s="103"/>
      <c r="AF24" s="104"/>
      <c r="AG24" s="104"/>
      <c r="AH24" s="104"/>
      <c r="AI24" s="105"/>
      <c r="AJ24" s="103"/>
      <c r="AK24" s="104"/>
      <c r="AL24" s="104"/>
      <c r="AM24" s="104"/>
      <c r="AN24" s="105"/>
      <c r="AO24" s="103"/>
      <c r="AP24" s="104"/>
      <c r="AQ24" s="104"/>
      <c r="AR24" s="104"/>
      <c r="AS24" s="105"/>
      <c r="AT24" s="210"/>
      <c r="AU24" s="210"/>
      <c r="AV24" s="210"/>
      <c r="AW24" s="210"/>
      <c r="AX24" s="211"/>
    </row>
    <row r="25" spans="1:50" ht="22.5" customHeight="1" x14ac:dyDescent="0.15">
      <c r="A25" s="146"/>
      <c r="B25" s="147"/>
      <c r="C25" s="147"/>
      <c r="D25" s="147"/>
      <c r="E25" s="147"/>
      <c r="F25" s="148"/>
      <c r="G25" s="92"/>
      <c r="H25" s="93"/>
      <c r="I25" s="93"/>
      <c r="J25" s="93"/>
      <c r="K25" s="93"/>
      <c r="L25" s="93"/>
      <c r="M25" s="93"/>
      <c r="N25" s="93"/>
      <c r="O25" s="94"/>
      <c r="P25" s="251"/>
      <c r="Q25" s="251"/>
      <c r="R25" s="251"/>
      <c r="S25" s="251"/>
      <c r="T25" s="251"/>
      <c r="U25" s="251"/>
      <c r="V25" s="251"/>
      <c r="W25" s="251"/>
      <c r="X25" s="252"/>
      <c r="Y25" s="154" t="s">
        <v>65</v>
      </c>
      <c r="Z25" s="99"/>
      <c r="AA25" s="100"/>
      <c r="AB25" s="212"/>
      <c r="AC25" s="213"/>
      <c r="AD25" s="213"/>
      <c r="AE25" s="103"/>
      <c r="AF25" s="104"/>
      <c r="AG25" s="104"/>
      <c r="AH25" s="104"/>
      <c r="AI25" s="105"/>
      <c r="AJ25" s="103"/>
      <c r="AK25" s="104"/>
      <c r="AL25" s="104"/>
      <c r="AM25" s="104"/>
      <c r="AN25" s="105"/>
      <c r="AO25" s="103"/>
      <c r="AP25" s="104"/>
      <c r="AQ25" s="104"/>
      <c r="AR25" s="104"/>
      <c r="AS25" s="105"/>
      <c r="AT25" s="103"/>
      <c r="AU25" s="104"/>
      <c r="AV25" s="104"/>
      <c r="AW25" s="104"/>
      <c r="AX25" s="364"/>
    </row>
    <row r="26" spans="1:50" ht="22.5" customHeight="1" x14ac:dyDescent="0.15">
      <c r="A26" s="149"/>
      <c r="B26" s="150"/>
      <c r="C26" s="150"/>
      <c r="D26" s="150"/>
      <c r="E26" s="150"/>
      <c r="F26" s="151"/>
      <c r="G26" s="95"/>
      <c r="H26" s="96"/>
      <c r="I26" s="96"/>
      <c r="J26" s="96"/>
      <c r="K26" s="96"/>
      <c r="L26" s="96"/>
      <c r="M26" s="96"/>
      <c r="N26" s="96"/>
      <c r="O26" s="97"/>
      <c r="P26" s="253"/>
      <c r="Q26" s="253"/>
      <c r="R26" s="253"/>
      <c r="S26" s="253"/>
      <c r="T26" s="253"/>
      <c r="U26" s="253"/>
      <c r="V26" s="253"/>
      <c r="W26" s="253"/>
      <c r="X26" s="254"/>
      <c r="Y26" s="98" t="s">
        <v>15</v>
      </c>
      <c r="Z26" s="99"/>
      <c r="AA26" s="100"/>
      <c r="AB26" s="101" t="s">
        <v>446</v>
      </c>
      <c r="AC26" s="102"/>
      <c r="AD26" s="102"/>
      <c r="AE26" s="103"/>
      <c r="AF26" s="104"/>
      <c r="AG26" s="104"/>
      <c r="AH26" s="104"/>
      <c r="AI26" s="105"/>
      <c r="AJ26" s="103"/>
      <c r="AK26" s="104"/>
      <c r="AL26" s="104"/>
      <c r="AM26" s="104"/>
      <c r="AN26" s="105"/>
      <c r="AO26" s="103"/>
      <c r="AP26" s="104"/>
      <c r="AQ26" s="104"/>
      <c r="AR26" s="104"/>
      <c r="AS26" s="105"/>
      <c r="AT26" s="207"/>
      <c r="AU26" s="208"/>
      <c r="AV26" s="208"/>
      <c r="AW26" s="208"/>
      <c r="AX26" s="209"/>
    </row>
    <row r="27" spans="1:50" ht="18.75" customHeight="1" x14ac:dyDescent="0.15">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x14ac:dyDescent="0.15">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6"/>
      <c r="AV28" s="86"/>
      <c r="AW28" s="87" t="s">
        <v>444</v>
      </c>
      <c r="AX28" s="88"/>
    </row>
    <row r="29" spans="1:50" ht="22.5" customHeight="1" x14ac:dyDescent="0.15">
      <c r="A29" s="145"/>
      <c r="B29" s="143"/>
      <c r="C29" s="143"/>
      <c r="D29" s="143"/>
      <c r="E29" s="143"/>
      <c r="F29" s="144"/>
      <c r="G29" s="89"/>
      <c r="H29" s="90"/>
      <c r="I29" s="90"/>
      <c r="J29" s="90"/>
      <c r="K29" s="90"/>
      <c r="L29" s="90"/>
      <c r="M29" s="90"/>
      <c r="N29" s="90"/>
      <c r="O29" s="91"/>
      <c r="P29" s="235"/>
      <c r="Q29" s="249"/>
      <c r="R29" s="249"/>
      <c r="S29" s="249"/>
      <c r="T29" s="249"/>
      <c r="U29" s="249"/>
      <c r="V29" s="249"/>
      <c r="W29" s="249"/>
      <c r="X29" s="250"/>
      <c r="Y29" s="244" t="s">
        <v>14</v>
      </c>
      <c r="Z29" s="245"/>
      <c r="AA29" s="246"/>
      <c r="AB29" s="182"/>
      <c r="AC29" s="183"/>
      <c r="AD29" s="183"/>
      <c r="AE29" s="103"/>
      <c r="AF29" s="104"/>
      <c r="AG29" s="104"/>
      <c r="AH29" s="104"/>
      <c r="AI29" s="105"/>
      <c r="AJ29" s="103"/>
      <c r="AK29" s="104"/>
      <c r="AL29" s="104"/>
      <c r="AM29" s="104"/>
      <c r="AN29" s="105"/>
      <c r="AO29" s="103"/>
      <c r="AP29" s="104"/>
      <c r="AQ29" s="104"/>
      <c r="AR29" s="104"/>
      <c r="AS29" s="105"/>
      <c r="AT29" s="210"/>
      <c r="AU29" s="210"/>
      <c r="AV29" s="210"/>
      <c r="AW29" s="210"/>
      <c r="AX29" s="211"/>
    </row>
    <row r="30" spans="1:50" ht="22.5" customHeight="1" x14ac:dyDescent="0.15">
      <c r="A30" s="146"/>
      <c r="B30" s="147"/>
      <c r="C30" s="147"/>
      <c r="D30" s="147"/>
      <c r="E30" s="147"/>
      <c r="F30" s="148"/>
      <c r="G30" s="92"/>
      <c r="H30" s="93"/>
      <c r="I30" s="93"/>
      <c r="J30" s="93"/>
      <c r="K30" s="93"/>
      <c r="L30" s="93"/>
      <c r="M30" s="93"/>
      <c r="N30" s="93"/>
      <c r="O30" s="94"/>
      <c r="P30" s="251"/>
      <c r="Q30" s="251"/>
      <c r="R30" s="251"/>
      <c r="S30" s="251"/>
      <c r="T30" s="251"/>
      <c r="U30" s="251"/>
      <c r="V30" s="251"/>
      <c r="W30" s="251"/>
      <c r="X30" s="252"/>
      <c r="Y30" s="154" t="s">
        <v>65</v>
      </c>
      <c r="Z30" s="99"/>
      <c r="AA30" s="100"/>
      <c r="AB30" s="212"/>
      <c r="AC30" s="213"/>
      <c r="AD30" s="213"/>
      <c r="AE30" s="103"/>
      <c r="AF30" s="104"/>
      <c r="AG30" s="104"/>
      <c r="AH30" s="104"/>
      <c r="AI30" s="105"/>
      <c r="AJ30" s="103"/>
      <c r="AK30" s="104"/>
      <c r="AL30" s="104"/>
      <c r="AM30" s="104"/>
      <c r="AN30" s="105"/>
      <c r="AO30" s="103"/>
      <c r="AP30" s="104"/>
      <c r="AQ30" s="104"/>
      <c r="AR30" s="104"/>
      <c r="AS30" s="105"/>
      <c r="AT30" s="103"/>
      <c r="AU30" s="104"/>
      <c r="AV30" s="104"/>
      <c r="AW30" s="104"/>
      <c r="AX30" s="364"/>
    </row>
    <row r="31" spans="1:50" ht="22.5" customHeight="1" x14ac:dyDescent="0.15">
      <c r="A31" s="149"/>
      <c r="B31" s="150"/>
      <c r="C31" s="150"/>
      <c r="D31" s="150"/>
      <c r="E31" s="150"/>
      <c r="F31" s="151"/>
      <c r="G31" s="95"/>
      <c r="H31" s="96"/>
      <c r="I31" s="96"/>
      <c r="J31" s="96"/>
      <c r="K31" s="96"/>
      <c r="L31" s="96"/>
      <c r="M31" s="96"/>
      <c r="N31" s="96"/>
      <c r="O31" s="97"/>
      <c r="P31" s="253"/>
      <c r="Q31" s="253"/>
      <c r="R31" s="253"/>
      <c r="S31" s="253"/>
      <c r="T31" s="253"/>
      <c r="U31" s="253"/>
      <c r="V31" s="253"/>
      <c r="W31" s="253"/>
      <c r="X31" s="254"/>
      <c r="Y31" s="98" t="s">
        <v>15</v>
      </c>
      <c r="Z31" s="99"/>
      <c r="AA31" s="100"/>
      <c r="AB31" s="101" t="s">
        <v>445</v>
      </c>
      <c r="AC31" s="102"/>
      <c r="AD31" s="102"/>
      <c r="AE31" s="103"/>
      <c r="AF31" s="104"/>
      <c r="AG31" s="104"/>
      <c r="AH31" s="104"/>
      <c r="AI31" s="105"/>
      <c r="AJ31" s="103"/>
      <c r="AK31" s="104"/>
      <c r="AL31" s="104"/>
      <c r="AM31" s="104"/>
      <c r="AN31" s="105"/>
      <c r="AO31" s="103"/>
      <c r="AP31" s="104"/>
      <c r="AQ31" s="104"/>
      <c r="AR31" s="104"/>
      <c r="AS31" s="105"/>
      <c r="AT31" s="207"/>
      <c r="AU31" s="208"/>
      <c r="AV31" s="208"/>
      <c r="AW31" s="208"/>
      <c r="AX31" s="209"/>
    </row>
    <row r="32" spans="1:50" ht="18.75" customHeight="1" x14ac:dyDescent="0.15">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x14ac:dyDescent="0.15">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6"/>
      <c r="AV33" s="86"/>
      <c r="AW33" s="87" t="s">
        <v>447</v>
      </c>
      <c r="AX33" s="88"/>
    </row>
    <row r="34" spans="1:50" ht="22.5" customHeight="1" x14ac:dyDescent="0.15">
      <c r="A34" s="145"/>
      <c r="B34" s="143"/>
      <c r="C34" s="143"/>
      <c r="D34" s="143"/>
      <c r="E34" s="143"/>
      <c r="F34" s="144"/>
      <c r="G34" s="89"/>
      <c r="H34" s="90"/>
      <c r="I34" s="90"/>
      <c r="J34" s="90"/>
      <c r="K34" s="90"/>
      <c r="L34" s="90"/>
      <c r="M34" s="90"/>
      <c r="N34" s="90"/>
      <c r="O34" s="91"/>
      <c r="P34" s="235"/>
      <c r="Q34" s="249"/>
      <c r="R34" s="249"/>
      <c r="S34" s="249"/>
      <c r="T34" s="249"/>
      <c r="U34" s="249"/>
      <c r="V34" s="249"/>
      <c r="W34" s="249"/>
      <c r="X34" s="250"/>
      <c r="Y34" s="244" t="s">
        <v>14</v>
      </c>
      <c r="Z34" s="245"/>
      <c r="AA34" s="246"/>
      <c r="AB34" s="182"/>
      <c r="AC34" s="183"/>
      <c r="AD34" s="183"/>
      <c r="AE34" s="103"/>
      <c r="AF34" s="104"/>
      <c r="AG34" s="104"/>
      <c r="AH34" s="104"/>
      <c r="AI34" s="105"/>
      <c r="AJ34" s="103"/>
      <c r="AK34" s="104"/>
      <c r="AL34" s="104"/>
      <c r="AM34" s="104"/>
      <c r="AN34" s="105"/>
      <c r="AO34" s="103"/>
      <c r="AP34" s="104"/>
      <c r="AQ34" s="104"/>
      <c r="AR34" s="104"/>
      <c r="AS34" s="105"/>
      <c r="AT34" s="210"/>
      <c r="AU34" s="210"/>
      <c r="AV34" s="210"/>
      <c r="AW34" s="210"/>
      <c r="AX34" s="211"/>
    </row>
    <row r="35" spans="1:50" ht="22.5" customHeight="1" x14ac:dyDescent="0.15">
      <c r="A35" s="146"/>
      <c r="B35" s="147"/>
      <c r="C35" s="147"/>
      <c r="D35" s="147"/>
      <c r="E35" s="147"/>
      <c r="F35" s="148"/>
      <c r="G35" s="92"/>
      <c r="H35" s="93"/>
      <c r="I35" s="93"/>
      <c r="J35" s="93"/>
      <c r="K35" s="93"/>
      <c r="L35" s="93"/>
      <c r="M35" s="93"/>
      <c r="N35" s="93"/>
      <c r="O35" s="94"/>
      <c r="P35" s="251"/>
      <c r="Q35" s="251"/>
      <c r="R35" s="251"/>
      <c r="S35" s="251"/>
      <c r="T35" s="251"/>
      <c r="U35" s="251"/>
      <c r="V35" s="251"/>
      <c r="W35" s="251"/>
      <c r="X35" s="252"/>
      <c r="Y35" s="154" t="s">
        <v>65</v>
      </c>
      <c r="Z35" s="99"/>
      <c r="AA35" s="100"/>
      <c r="AB35" s="212"/>
      <c r="AC35" s="213"/>
      <c r="AD35" s="213"/>
      <c r="AE35" s="103"/>
      <c r="AF35" s="104"/>
      <c r="AG35" s="104"/>
      <c r="AH35" s="104"/>
      <c r="AI35" s="105"/>
      <c r="AJ35" s="103"/>
      <c r="AK35" s="104"/>
      <c r="AL35" s="104"/>
      <c r="AM35" s="104"/>
      <c r="AN35" s="105"/>
      <c r="AO35" s="103"/>
      <c r="AP35" s="104"/>
      <c r="AQ35" s="104"/>
      <c r="AR35" s="104"/>
      <c r="AS35" s="105"/>
      <c r="AT35" s="103"/>
      <c r="AU35" s="104"/>
      <c r="AV35" s="104"/>
      <c r="AW35" s="104"/>
      <c r="AX35" s="364"/>
    </row>
    <row r="36" spans="1:50" ht="22.5" customHeight="1" x14ac:dyDescent="0.15">
      <c r="A36" s="149"/>
      <c r="B36" s="150"/>
      <c r="C36" s="150"/>
      <c r="D36" s="150"/>
      <c r="E36" s="150"/>
      <c r="F36" s="151"/>
      <c r="G36" s="95"/>
      <c r="H36" s="96"/>
      <c r="I36" s="96"/>
      <c r="J36" s="96"/>
      <c r="K36" s="96"/>
      <c r="L36" s="96"/>
      <c r="M36" s="96"/>
      <c r="N36" s="96"/>
      <c r="O36" s="97"/>
      <c r="P36" s="253"/>
      <c r="Q36" s="253"/>
      <c r="R36" s="253"/>
      <c r="S36" s="253"/>
      <c r="T36" s="253"/>
      <c r="U36" s="253"/>
      <c r="V36" s="253"/>
      <c r="W36" s="253"/>
      <c r="X36" s="254"/>
      <c r="Y36" s="98" t="s">
        <v>15</v>
      </c>
      <c r="Z36" s="99"/>
      <c r="AA36" s="100"/>
      <c r="AB36" s="101" t="s">
        <v>446</v>
      </c>
      <c r="AC36" s="102"/>
      <c r="AD36" s="102"/>
      <c r="AE36" s="103"/>
      <c r="AF36" s="104"/>
      <c r="AG36" s="104"/>
      <c r="AH36" s="104"/>
      <c r="AI36" s="105"/>
      <c r="AJ36" s="103"/>
      <c r="AK36" s="104"/>
      <c r="AL36" s="104"/>
      <c r="AM36" s="104"/>
      <c r="AN36" s="105"/>
      <c r="AO36" s="103"/>
      <c r="AP36" s="104"/>
      <c r="AQ36" s="104"/>
      <c r="AR36" s="104"/>
      <c r="AS36" s="105"/>
      <c r="AT36" s="207"/>
      <c r="AU36" s="208"/>
      <c r="AV36" s="208"/>
      <c r="AW36" s="208"/>
      <c r="AX36" s="209"/>
    </row>
    <row r="37" spans="1:50" ht="18.75" customHeight="1" x14ac:dyDescent="0.15">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x14ac:dyDescent="0.15">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6"/>
      <c r="AV38" s="86"/>
      <c r="AW38" s="87" t="s">
        <v>447</v>
      </c>
      <c r="AX38" s="88"/>
    </row>
    <row r="39" spans="1:50" ht="22.5" customHeight="1" x14ac:dyDescent="0.15">
      <c r="A39" s="145"/>
      <c r="B39" s="143"/>
      <c r="C39" s="143"/>
      <c r="D39" s="143"/>
      <c r="E39" s="143"/>
      <c r="F39" s="144"/>
      <c r="G39" s="89"/>
      <c r="H39" s="90"/>
      <c r="I39" s="90"/>
      <c r="J39" s="90"/>
      <c r="K39" s="90"/>
      <c r="L39" s="90"/>
      <c r="M39" s="90"/>
      <c r="N39" s="90"/>
      <c r="O39" s="91"/>
      <c r="P39" s="235"/>
      <c r="Q39" s="249"/>
      <c r="R39" s="249"/>
      <c r="S39" s="249"/>
      <c r="T39" s="249"/>
      <c r="U39" s="249"/>
      <c r="V39" s="249"/>
      <c r="W39" s="249"/>
      <c r="X39" s="250"/>
      <c r="Y39" s="244" t="s">
        <v>14</v>
      </c>
      <c r="Z39" s="245"/>
      <c r="AA39" s="246"/>
      <c r="AB39" s="182"/>
      <c r="AC39" s="183"/>
      <c r="AD39" s="183"/>
      <c r="AE39" s="103"/>
      <c r="AF39" s="104"/>
      <c r="AG39" s="104"/>
      <c r="AH39" s="104"/>
      <c r="AI39" s="105"/>
      <c r="AJ39" s="103"/>
      <c r="AK39" s="104"/>
      <c r="AL39" s="104"/>
      <c r="AM39" s="104"/>
      <c r="AN39" s="105"/>
      <c r="AO39" s="103"/>
      <c r="AP39" s="104"/>
      <c r="AQ39" s="104"/>
      <c r="AR39" s="104"/>
      <c r="AS39" s="105"/>
      <c r="AT39" s="210"/>
      <c r="AU39" s="210"/>
      <c r="AV39" s="210"/>
      <c r="AW39" s="210"/>
      <c r="AX39" s="211"/>
    </row>
    <row r="40" spans="1:50" ht="22.5" customHeight="1" x14ac:dyDescent="0.15">
      <c r="A40" s="146"/>
      <c r="B40" s="147"/>
      <c r="C40" s="147"/>
      <c r="D40" s="147"/>
      <c r="E40" s="147"/>
      <c r="F40" s="148"/>
      <c r="G40" s="92"/>
      <c r="H40" s="93"/>
      <c r="I40" s="93"/>
      <c r="J40" s="93"/>
      <c r="K40" s="93"/>
      <c r="L40" s="93"/>
      <c r="M40" s="93"/>
      <c r="N40" s="93"/>
      <c r="O40" s="94"/>
      <c r="P40" s="251"/>
      <c r="Q40" s="251"/>
      <c r="R40" s="251"/>
      <c r="S40" s="251"/>
      <c r="T40" s="251"/>
      <c r="U40" s="251"/>
      <c r="V40" s="251"/>
      <c r="W40" s="251"/>
      <c r="X40" s="252"/>
      <c r="Y40" s="154" t="s">
        <v>65</v>
      </c>
      <c r="Z40" s="99"/>
      <c r="AA40" s="100"/>
      <c r="AB40" s="212"/>
      <c r="AC40" s="213"/>
      <c r="AD40" s="213"/>
      <c r="AE40" s="103"/>
      <c r="AF40" s="104"/>
      <c r="AG40" s="104"/>
      <c r="AH40" s="104"/>
      <c r="AI40" s="105"/>
      <c r="AJ40" s="103"/>
      <c r="AK40" s="104"/>
      <c r="AL40" s="104"/>
      <c r="AM40" s="104"/>
      <c r="AN40" s="105"/>
      <c r="AO40" s="103"/>
      <c r="AP40" s="104"/>
      <c r="AQ40" s="104"/>
      <c r="AR40" s="104"/>
      <c r="AS40" s="105"/>
      <c r="AT40" s="103"/>
      <c r="AU40" s="104"/>
      <c r="AV40" s="104"/>
      <c r="AW40" s="104"/>
      <c r="AX40" s="364"/>
    </row>
    <row r="41" spans="1:50" ht="22.5" customHeight="1" x14ac:dyDescent="0.15">
      <c r="A41" s="149"/>
      <c r="B41" s="150"/>
      <c r="C41" s="150"/>
      <c r="D41" s="150"/>
      <c r="E41" s="150"/>
      <c r="F41" s="151"/>
      <c r="G41" s="95"/>
      <c r="H41" s="96"/>
      <c r="I41" s="96"/>
      <c r="J41" s="96"/>
      <c r="K41" s="96"/>
      <c r="L41" s="96"/>
      <c r="M41" s="96"/>
      <c r="N41" s="96"/>
      <c r="O41" s="97"/>
      <c r="P41" s="253"/>
      <c r="Q41" s="253"/>
      <c r="R41" s="253"/>
      <c r="S41" s="253"/>
      <c r="T41" s="253"/>
      <c r="U41" s="253"/>
      <c r="V41" s="253"/>
      <c r="W41" s="253"/>
      <c r="X41" s="254"/>
      <c r="Y41" s="98" t="s">
        <v>15</v>
      </c>
      <c r="Z41" s="99"/>
      <c r="AA41" s="100"/>
      <c r="AB41" s="101" t="s">
        <v>446</v>
      </c>
      <c r="AC41" s="102"/>
      <c r="AD41" s="102"/>
      <c r="AE41" s="103"/>
      <c r="AF41" s="104"/>
      <c r="AG41" s="104"/>
      <c r="AH41" s="104"/>
      <c r="AI41" s="105"/>
      <c r="AJ41" s="103"/>
      <c r="AK41" s="104"/>
      <c r="AL41" s="104"/>
      <c r="AM41" s="104"/>
      <c r="AN41" s="105"/>
      <c r="AO41" s="103"/>
      <c r="AP41" s="104"/>
      <c r="AQ41" s="104"/>
      <c r="AR41" s="104"/>
      <c r="AS41" s="105"/>
      <c r="AT41" s="207"/>
      <c r="AU41" s="208"/>
      <c r="AV41" s="208"/>
      <c r="AW41" s="208"/>
      <c r="AX41" s="209"/>
    </row>
    <row r="42" spans="1:50" ht="18.75" customHeight="1" x14ac:dyDescent="0.15">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x14ac:dyDescent="0.15">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6"/>
      <c r="AV43" s="86"/>
      <c r="AW43" s="87" t="s">
        <v>447</v>
      </c>
      <c r="AX43" s="88"/>
    </row>
    <row r="44" spans="1:50" ht="22.5" customHeight="1" x14ac:dyDescent="0.15">
      <c r="A44" s="145"/>
      <c r="B44" s="143"/>
      <c r="C44" s="143"/>
      <c r="D44" s="143"/>
      <c r="E44" s="143"/>
      <c r="F44" s="144"/>
      <c r="G44" s="89"/>
      <c r="H44" s="90"/>
      <c r="I44" s="90"/>
      <c r="J44" s="90"/>
      <c r="K44" s="90"/>
      <c r="L44" s="90"/>
      <c r="M44" s="90"/>
      <c r="N44" s="90"/>
      <c r="O44" s="91"/>
      <c r="P44" s="235"/>
      <c r="Q44" s="249"/>
      <c r="R44" s="249"/>
      <c r="S44" s="249"/>
      <c r="T44" s="249"/>
      <c r="U44" s="249"/>
      <c r="V44" s="249"/>
      <c r="W44" s="249"/>
      <c r="X44" s="250"/>
      <c r="Y44" s="244" t="s">
        <v>14</v>
      </c>
      <c r="Z44" s="245"/>
      <c r="AA44" s="246"/>
      <c r="AB44" s="182"/>
      <c r="AC44" s="183"/>
      <c r="AD44" s="183"/>
      <c r="AE44" s="103"/>
      <c r="AF44" s="104"/>
      <c r="AG44" s="104"/>
      <c r="AH44" s="104"/>
      <c r="AI44" s="105"/>
      <c r="AJ44" s="103"/>
      <c r="AK44" s="104"/>
      <c r="AL44" s="104"/>
      <c r="AM44" s="104"/>
      <c r="AN44" s="105"/>
      <c r="AO44" s="103"/>
      <c r="AP44" s="104"/>
      <c r="AQ44" s="104"/>
      <c r="AR44" s="104"/>
      <c r="AS44" s="105"/>
      <c r="AT44" s="210"/>
      <c r="AU44" s="210"/>
      <c r="AV44" s="210"/>
      <c r="AW44" s="210"/>
      <c r="AX44" s="211"/>
    </row>
    <row r="45" spans="1:50" ht="22.5" customHeight="1" x14ac:dyDescent="0.15">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54" t="s">
        <v>65</v>
      </c>
      <c r="Z45" s="99"/>
      <c r="AA45" s="100"/>
      <c r="AB45" s="212"/>
      <c r="AC45" s="213"/>
      <c r="AD45" s="213"/>
      <c r="AE45" s="103"/>
      <c r="AF45" s="104"/>
      <c r="AG45" s="104"/>
      <c r="AH45" s="104"/>
      <c r="AI45" s="105"/>
      <c r="AJ45" s="103"/>
      <c r="AK45" s="104"/>
      <c r="AL45" s="104"/>
      <c r="AM45" s="104"/>
      <c r="AN45" s="105"/>
      <c r="AO45" s="103"/>
      <c r="AP45" s="104"/>
      <c r="AQ45" s="104"/>
      <c r="AR45" s="104"/>
      <c r="AS45" s="105"/>
      <c r="AT45" s="103"/>
      <c r="AU45" s="104"/>
      <c r="AV45" s="104"/>
      <c r="AW45" s="104"/>
      <c r="AX45" s="364"/>
    </row>
    <row r="46" spans="1:50" ht="22.5" customHeight="1" x14ac:dyDescent="0.15">
      <c r="A46" s="149"/>
      <c r="B46" s="150"/>
      <c r="C46" s="150"/>
      <c r="D46" s="150"/>
      <c r="E46" s="150"/>
      <c r="F46" s="151"/>
      <c r="G46" s="95"/>
      <c r="H46" s="96"/>
      <c r="I46" s="96"/>
      <c r="J46" s="96"/>
      <c r="K46" s="96"/>
      <c r="L46" s="96"/>
      <c r="M46" s="96"/>
      <c r="N46" s="96"/>
      <c r="O46" s="97"/>
      <c r="P46" s="253"/>
      <c r="Q46" s="253"/>
      <c r="R46" s="253"/>
      <c r="S46" s="253"/>
      <c r="T46" s="253"/>
      <c r="U46" s="253"/>
      <c r="V46" s="253"/>
      <c r="W46" s="253"/>
      <c r="X46" s="254"/>
      <c r="Y46" s="98" t="s">
        <v>15</v>
      </c>
      <c r="Z46" s="99"/>
      <c r="AA46" s="100"/>
      <c r="AB46" s="101" t="s">
        <v>446</v>
      </c>
      <c r="AC46" s="102"/>
      <c r="AD46" s="102"/>
      <c r="AE46" s="103"/>
      <c r="AF46" s="104"/>
      <c r="AG46" s="104"/>
      <c r="AH46" s="104"/>
      <c r="AI46" s="105"/>
      <c r="AJ46" s="103"/>
      <c r="AK46" s="104"/>
      <c r="AL46" s="104"/>
      <c r="AM46" s="104"/>
      <c r="AN46" s="105"/>
      <c r="AO46" s="103"/>
      <c r="AP46" s="104"/>
      <c r="AQ46" s="104"/>
      <c r="AR46" s="104"/>
      <c r="AS46" s="105"/>
      <c r="AT46" s="207"/>
      <c r="AU46" s="208"/>
      <c r="AV46" s="208"/>
      <c r="AW46" s="208"/>
      <c r="AX46" s="209"/>
    </row>
    <row r="47" spans="1:50" ht="18.75" customHeight="1" x14ac:dyDescent="0.15">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x14ac:dyDescent="0.15">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6"/>
      <c r="AV48" s="86"/>
      <c r="AW48" s="87" t="s">
        <v>444</v>
      </c>
      <c r="AX48" s="88"/>
    </row>
    <row r="49" spans="1:50" ht="22.5" customHeight="1" x14ac:dyDescent="0.15">
      <c r="A49" s="145"/>
      <c r="B49" s="143"/>
      <c r="C49" s="143"/>
      <c r="D49" s="143"/>
      <c r="E49" s="143"/>
      <c r="F49" s="144"/>
      <c r="G49" s="89"/>
      <c r="H49" s="90"/>
      <c r="I49" s="90"/>
      <c r="J49" s="90"/>
      <c r="K49" s="90"/>
      <c r="L49" s="90"/>
      <c r="M49" s="90"/>
      <c r="N49" s="90"/>
      <c r="O49" s="91"/>
      <c r="P49" s="235"/>
      <c r="Q49" s="249"/>
      <c r="R49" s="249"/>
      <c r="S49" s="249"/>
      <c r="T49" s="249"/>
      <c r="U49" s="249"/>
      <c r="V49" s="249"/>
      <c r="W49" s="249"/>
      <c r="X49" s="250"/>
      <c r="Y49" s="244" t="s">
        <v>14</v>
      </c>
      <c r="Z49" s="245"/>
      <c r="AA49" s="246"/>
      <c r="AB49" s="182"/>
      <c r="AC49" s="183"/>
      <c r="AD49" s="183"/>
      <c r="AE49" s="103"/>
      <c r="AF49" s="104"/>
      <c r="AG49" s="104"/>
      <c r="AH49" s="104"/>
      <c r="AI49" s="105"/>
      <c r="AJ49" s="103"/>
      <c r="AK49" s="104"/>
      <c r="AL49" s="104"/>
      <c r="AM49" s="104"/>
      <c r="AN49" s="105"/>
      <c r="AO49" s="103"/>
      <c r="AP49" s="104"/>
      <c r="AQ49" s="104"/>
      <c r="AR49" s="104"/>
      <c r="AS49" s="105"/>
      <c r="AT49" s="210"/>
      <c r="AU49" s="210"/>
      <c r="AV49" s="210"/>
      <c r="AW49" s="210"/>
      <c r="AX49" s="211"/>
    </row>
    <row r="50" spans="1:50" ht="22.5" customHeight="1" x14ac:dyDescent="0.15">
      <c r="A50" s="146"/>
      <c r="B50" s="147"/>
      <c r="C50" s="147"/>
      <c r="D50" s="147"/>
      <c r="E50" s="147"/>
      <c r="F50" s="148"/>
      <c r="G50" s="92"/>
      <c r="H50" s="93"/>
      <c r="I50" s="93"/>
      <c r="J50" s="93"/>
      <c r="K50" s="93"/>
      <c r="L50" s="93"/>
      <c r="M50" s="93"/>
      <c r="N50" s="93"/>
      <c r="O50" s="94"/>
      <c r="P50" s="251"/>
      <c r="Q50" s="251"/>
      <c r="R50" s="251"/>
      <c r="S50" s="251"/>
      <c r="T50" s="251"/>
      <c r="U50" s="251"/>
      <c r="V50" s="251"/>
      <c r="W50" s="251"/>
      <c r="X50" s="252"/>
      <c r="Y50" s="154" t="s">
        <v>65</v>
      </c>
      <c r="Z50" s="99"/>
      <c r="AA50" s="100"/>
      <c r="AB50" s="212"/>
      <c r="AC50" s="213"/>
      <c r="AD50" s="213"/>
      <c r="AE50" s="103"/>
      <c r="AF50" s="104"/>
      <c r="AG50" s="104"/>
      <c r="AH50" s="104"/>
      <c r="AI50" s="105"/>
      <c r="AJ50" s="103"/>
      <c r="AK50" s="104"/>
      <c r="AL50" s="104"/>
      <c r="AM50" s="104"/>
      <c r="AN50" s="105"/>
      <c r="AO50" s="103"/>
      <c r="AP50" s="104"/>
      <c r="AQ50" s="104"/>
      <c r="AR50" s="104"/>
      <c r="AS50" s="105"/>
      <c r="AT50" s="103"/>
      <c r="AU50" s="104"/>
      <c r="AV50" s="104"/>
      <c r="AW50" s="104"/>
      <c r="AX50" s="364"/>
    </row>
    <row r="51" spans="1:50" ht="22.5" customHeight="1" x14ac:dyDescent="0.15">
      <c r="A51" s="149"/>
      <c r="B51" s="150"/>
      <c r="C51" s="150"/>
      <c r="D51" s="150"/>
      <c r="E51" s="150"/>
      <c r="F51" s="151"/>
      <c r="G51" s="95"/>
      <c r="H51" s="96"/>
      <c r="I51" s="96"/>
      <c r="J51" s="96"/>
      <c r="K51" s="96"/>
      <c r="L51" s="96"/>
      <c r="M51" s="96"/>
      <c r="N51" s="96"/>
      <c r="O51" s="97"/>
      <c r="P51" s="253"/>
      <c r="Q51" s="253"/>
      <c r="R51" s="253"/>
      <c r="S51" s="253"/>
      <c r="T51" s="253"/>
      <c r="U51" s="253"/>
      <c r="V51" s="253"/>
      <c r="W51" s="253"/>
      <c r="X51" s="254"/>
      <c r="Y51" s="98" t="s">
        <v>15</v>
      </c>
      <c r="Z51" s="99"/>
      <c r="AA51" s="100"/>
      <c r="AB51" s="696" t="s">
        <v>445</v>
      </c>
      <c r="AC51" s="697"/>
      <c r="AD51" s="697"/>
      <c r="AE51" s="103"/>
      <c r="AF51" s="104"/>
      <c r="AG51" s="104"/>
      <c r="AH51" s="104"/>
      <c r="AI51" s="105"/>
      <c r="AJ51" s="103"/>
      <c r="AK51" s="104"/>
      <c r="AL51" s="104"/>
      <c r="AM51" s="104"/>
      <c r="AN51" s="105"/>
      <c r="AO51" s="103"/>
      <c r="AP51" s="104"/>
      <c r="AQ51" s="104"/>
      <c r="AR51" s="104"/>
      <c r="AS51" s="105"/>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35" priority="23">
      <formula>IF(RIGHT(TEXT(AE4,"0.#"),1)=".",FALSE,TRUE)</formula>
    </cfRule>
    <cfRule type="expression" dxfId="734" priority="24">
      <formula>IF(RIGHT(TEXT(AE4,"0.#"),1)=".",TRUE,FALSE)</formula>
    </cfRule>
  </conditionalFormatting>
  <conditionalFormatting sqref="AE5:AX5 AJ4:AS4">
    <cfRule type="expression" dxfId="733" priority="21">
      <formula>IF(RIGHT(TEXT(AE4,"0.#"),1)=".",FALSE,TRUE)</formula>
    </cfRule>
    <cfRule type="expression" dxfId="732" priority="22">
      <formula>IF(RIGHT(TEXT(AE4,"0.#"),1)=".",TRUE,FALSE)</formula>
    </cfRule>
  </conditionalFormatting>
  <conditionalFormatting sqref="AE6:AI6">
    <cfRule type="expression" dxfId="731" priority="17">
      <formula>IF(AND(AE6&gt;=0, RIGHT(TEXT(AE6,"0.#"),1)&lt;&gt;"."),TRUE,FALSE)</formula>
    </cfRule>
    <cfRule type="expression" dxfId="730" priority="18">
      <formula>IF(AND(AE6&gt;=0, RIGHT(TEXT(AE6,"0.#"),1)="."),TRUE,FALSE)</formula>
    </cfRule>
    <cfRule type="expression" dxfId="729" priority="19">
      <formula>IF(AND(AE6&lt;0, RIGHT(TEXT(AE6,"0.#"),1)&lt;&gt;"."),TRUE,FALSE)</formula>
    </cfRule>
    <cfRule type="expression" dxfId="728" priority="20">
      <formula>IF(AND(AE6&lt;0, RIGHT(TEXT(AE6,"0.#"),1)="."),TRUE,FALSE)</formula>
    </cfRule>
  </conditionalFormatting>
  <conditionalFormatting sqref="AJ6:AS6">
    <cfRule type="expression" dxfId="727" priority="13">
      <formula>IF(AND(AJ6&gt;=0, RIGHT(TEXT(AJ6,"0.#"),1)&lt;&gt;"."),TRUE,FALSE)</formula>
    </cfRule>
    <cfRule type="expression" dxfId="726" priority="14">
      <formula>IF(AND(AJ6&gt;=0, RIGHT(TEXT(AJ6,"0.#"),1)="."),TRUE,FALSE)</formula>
    </cfRule>
    <cfRule type="expression" dxfId="725" priority="15">
      <formula>IF(AND(AJ6&lt;0, RIGHT(TEXT(AJ6,"0.#"),1)&lt;&gt;"."),TRUE,FALSE)</formula>
    </cfRule>
    <cfRule type="expression" dxfId="724" priority="16">
      <formula>IF(AND(AJ6&lt;0, RIGHT(TEXT(AJ6,"0.#"),1)="."),TRUE,FALSE)</formula>
    </cfRule>
  </conditionalFormatting>
  <conditionalFormatting sqref="AE49:AI49 AE44:AI44 AE39:AI39 AE34:AI34 AE29:AI29 AE24:AI24 AE19:AI19 AE14:AI14 AE9:AI9">
    <cfRule type="expression" dxfId="723" priority="11">
      <formula>IF(RIGHT(TEXT(AE9,"0.#"),1)=".",FALSE,TRUE)</formula>
    </cfRule>
    <cfRule type="expression" dxfId="72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1" priority="9">
      <formula>IF(RIGHT(TEXT(AE9,"0.#"),1)=".",FALSE,TRUE)</formula>
    </cfRule>
    <cfRule type="expression" dxfId="720" priority="10">
      <formula>IF(RIGHT(TEXT(AE9,"0.#"),1)=".",TRUE,FALSE)</formula>
    </cfRule>
  </conditionalFormatting>
  <conditionalFormatting sqref="AE51:AI51 AE46:AI46 AE41:AI41 AE36:AI36 AE31:AI31 AE26:AI26 AE21:AI21 AE16:AI16 AE11:AI11">
    <cfRule type="expression" dxfId="719" priority="5">
      <formula>IF(AND(AE11&gt;=0, RIGHT(TEXT(AE11,"0.#"),1)&lt;&gt;"."),TRUE,FALSE)</formula>
    </cfRule>
    <cfRule type="expression" dxfId="718" priority="6">
      <formula>IF(AND(AE11&gt;=0, RIGHT(TEXT(AE11,"0.#"),1)="."),TRUE,FALSE)</formula>
    </cfRule>
    <cfRule type="expression" dxfId="717" priority="7">
      <formula>IF(AND(AE11&lt;0, RIGHT(TEXT(AE11,"0.#"),1)&lt;&gt;"."),TRUE,FALSE)</formula>
    </cfRule>
    <cfRule type="expression" dxfId="716" priority="8">
      <formula>IF(AND(AE11&lt;0, RIGHT(TEXT(AE11,"0.#"),1)="."),TRUE,FALSE)</formula>
    </cfRule>
  </conditionalFormatting>
  <conditionalFormatting sqref="AJ51:AS51 AJ46:AS46 AJ41:AS41 AJ36:AS36 AJ31:AS31 AJ26:AS26 AJ21:AS21 AJ16:AS16 AJ11:AS11">
    <cfRule type="expression" dxfId="715" priority="1">
      <formula>IF(AND(AJ11&gt;=0, RIGHT(TEXT(AJ11,"0.#"),1)&lt;&gt;"."),TRUE,FALSE)</formula>
    </cfRule>
    <cfRule type="expression" dxfId="714" priority="2">
      <formula>IF(AND(AJ11&gt;=0, RIGHT(TEXT(AJ11,"0.#"),1)="."),TRUE,FALSE)</formula>
    </cfRule>
    <cfRule type="expression" dxfId="713" priority="3">
      <formula>IF(AND(AJ11&lt;0, RIGHT(TEXT(AJ11,"0.#"),1)&lt;&gt;"."),TRUE,FALSE)</formula>
    </cfRule>
    <cfRule type="expression" dxfId="71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5" zoomScale="55" zoomScaleNormal="75" zoomScalePageLayoutView="55"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3" t="s">
        <v>492</v>
      </c>
      <c r="H2" s="384"/>
      <c r="I2" s="384"/>
      <c r="J2" s="384"/>
      <c r="K2" s="384"/>
      <c r="L2" s="384"/>
      <c r="M2" s="384"/>
      <c r="N2" s="384"/>
      <c r="O2" s="384"/>
      <c r="P2" s="384"/>
      <c r="Q2" s="384"/>
      <c r="R2" s="384"/>
      <c r="S2" s="384"/>
      <c r="T2" s="384"/>
      <c r="U2" s="384"/>
      <c r="V2" s="384"/>
      <c r="W2" s="384"/>
      <c r="X2" s="384"/>
      <c r="Y2" s="384"/>
      <c r="Z2" s="384"/>
      <c r="AA2" s="384"/>
      <c r="AB2" s="385"/>
      <c r="AC2" s="383" t="s">
        <v>441</v>
      </c>
      <c r="AD2" s="384"/>
      <c r="AE2" s="384"/>
      <c r="AF2" s="384"/>
      <c r="AG2" s="384"/>
      <c r="AH2" s="384"/>
      <c r="AI2" s="384"/>
      <c r="AJ2" s="384"/>
      <c r="AK2" s="384"/>
      <c r="AL2" s="384"/>
      <c r="AM2" s="384"/>
      <c r="AN2" s="384"/>
      <c r="AO2" s="384"/>
      <c r="AP2" s="384"/>
      <c r="AQ2" s="384"/>
      <c r="AR2" s="384"/>
      <c r="AS2" s="384"/>
      <c r="AT2" s="384"/>
      <c r="AU2" s="384"/>
      <c r="AV2" s="384"/>
      <c r="AW2" s="384"/>
      <c r="AX2" s="387"/>
    </row>
    <row r="3" spans="1:50" ht="24.75" customHeight="1" x14ac:dyDescent="0.15">
      <c r="A3" s="711"/>
      <c r="B3" s="712"/>
      <c r="C3" s="712"/>
      <c r="D3" s="712"/>
      <c r="E3" s="712"/>
      <c r="F3" s="713"/>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87"/>
    </row>
    <row r="4" spans="1:50" ht="40.5" customHeight="1" x14ac:dyDescent="0.15">
      <c r="A4" s="711"/>
      <c r="B4" s="712"/>
      <c r="C4" s="712"/>
      <c r="D4" s="712"/>
      <c r="E4" s="712"/>
      <c r="F4" s="713"/>
      <c r="G4" s="368" t="s">
        <v>493</v>
      </c>
      <c r="H4" s="369"/>
      <c r="I4" s="369"/>
      <c r="J4" s="369"/>
      <c r="K4" s="370"/>
      <c r="L4" s="371" t="s">
        <v>680</v>
      </c>
      <c r="M4" s="372"/>
      <c r="N4" s="372"/>
      <c r="O4" s="372"/>
      <c r="P4" s="372"/>
      <c r="Q4" s="372"/>
      <c r="R4" s="372"/>
      <c r="S4" s="372"/>
      <c r="T4" s="372"/>
      <c r="U4" s="372"/>
      <c r="V4" s="372"/>
      <c r="W4" s="372"/>
      <c r="X4" s="373"/>
      <c r="Y4" s="404">
        <v>1720</v>
      </c>
      <c r="Z4" s="405"/>
      <c r="AA4" s="405"/>
      <c r="AB4" s="406"/>
      <c r="AC4" s="368"/>
      <c r="AD4" s="369"/>
      <c r="AE4" s="369"/>
      <c r="AF4" s="369"/>
      <c r="AG4" s="370"/>
      <c r="AH4" s="371"/>
      <c r="AI4" s="372"/>
      <c r="AJ4" s="372"/>
      <c r="AK4" s="372"/>
      <c r="AL4" s="372"/>
      <c r="AM4" s="372"/>
      <c r="AN4" s="372"/>
      <c r="AO4" s="372"/>
      <c r="AP4" s="372"/>
      <c r="AQ4" s="372"/>
      <c r="AR4" s="372"/>
      <c r="AS4" s="372"/>
      <c r="AT4" s="373"/>
      <c r="AU4" s="404"/>
      <c r="AV4" s="405"/>
      <c r="AW4" s="405"/>
      <c r="AX4" s="488"/>
    </row>
    <row r="5" spans="1:50" ht="24.75" customHeight="1" x14ac:dyDescent="0.15">
      <c r="A5" s="711"/>
      <c r="B5" s="712"/>
      <c r="C5" s="712"/>
      <c r="D5" s="712"/>
      <c r="E5" s="712"/>
      <c r="F5" s="713"/>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0"/>
    </row>
    <row r="6" spans="1:50" ht="24.75" hidden="1" customHeight="1" x14ac:dyDescent="0.15">
      <c r="A6" s="711"/>
      <c r="B6" s="712"/>
      <c r="C6" s="712"/>
      <c r="D6" s="712"/>
      <c r="E6" s="712"/>
      <c r="F6" s="713"/>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0"/>
    </row>
    <row r="7" spans="1:50" ht="24.75" hidden="1" customHeight="1" x14ac:dyDescent="0.15">
      <c r="A7" s="711"/>
      <c r="B7" s="712"/>
      <c r="C7" s="712"/>
      <c r="D7" s="712"/>
      <c r="E7" s="712"/>
      <c r="F7" s="713"/>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0"/>
    </row>
    <row r="8" spans="1:50" ht="24.75" hidden="1" customHeight="1" x14ac:dyDescent="0.15">
      <c r="A8" s="711"/>
      <c r="B8" s="712"/>
      <c r="C8" s="712"/>
      <c r="D8" s="712"/>
      <c r="E8" s="712"/>
      <c r="F8" s="713"/>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0"/>
    </row>
    <row r="9" spans="1:50" ht="24.75" customHeight="1" x14ac:dyDescent="0.15">
      <c r="A9" s="711"/>
      <c r="B9" s="712"/>
      <c r="C9" s="712"/>
      <c r="D9" s="712"/>
      <c r="E9" s="712"/>
      <c r="F9" s="713"/>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0"/>
    </row>
    <row r="10" spans="1:50" ht="24.75" customHeight="1" x14ac:dyDescent="0.15">
      <c r="A10" s="711"/>
      <c r="B10" s="712"/>
      <c r="C10" s="712"/>
      <c r="D10" s="712"/>
      <c r="E10" s="712"/>
      <c r="F10" s="713"/>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0"/>
    </row>
    <row r="11" spans="1:50" ht="24.75" customHeight="1" x14ac:dyDescent="0.15">
      <c r="A11" s="711"/>
      <c r="B11" s="712"/>
      <c r="C11" s="712"/>
      <c r="D11" s="712"/>
      <c r="E11" s="712"/>
      <c r="F11" s="713"/>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0"/>
    </row>
    <row r="12" spans="1:50" ht="24.75" customHeight="1" x14ac:dyDescent="0.15">
      <c r="A12" s="711"/>
      <c r="B12" s="712"/>
      <c r="C12" s="712"/>
      <c r="D12" s="712"/>
      <c r="E12" s="712"/>
      <c r="F12" s="713"/>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0"/>
    </row>
    <row r="13" spans="1:50" ht="24.75" customHeight="1" x14ac:dyDescent="0.15">
      <c r="A13" s="711"/>
      <c r="B13" s="712"/>
      <c r="C13" s="712"/>
      <c r="D13" s="712"/>
      <c r="E13" s="712"/>
      <c r="F13" s="713"/>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0"/>
    </row>
    <row r="14" spans="1:50" ht="24.75" customHeight="1" thickBot="1" x14ac:dyDescent="0.2">
      <c r="A14" s="711"/>
      <c r="B14" s="712"/>
      <c r="C14" s="712"/>
      <c r="D14" s="712"/>
      <c r="E14" s="712"/>
      <c r="F14" s="713"/>
      <c r="G14" s="571" t="s">
        <v>22</v>
      </c>
      <c r="H14" s="572"/>
      <c r="I14" s="572"/>
      <c r="J14" s="572"/>
      <c r="K14" s="572"/>
      <c r="L14" s="573"/>
      <c r="M14" s="161"/>
      <c r="N14" s="161"/>
      <c r="O14" s="161"/>
      <c r="P14" s="161"/>
      <c r="Q14" s="161"/>
      <c r="R14" s="161"/>
      <c r="S14" s="161"/>
      <c r="T14" s="161"/>
      <c r="U14" s="161"/>
      <c r="V14" s="161"/>
      <c r="W14" s="161"/>
      <c r="X14" s="162"/>
      <c r="Y14" s="574">
        <f>SUM(Y4:AB13)</f>
        <v>1720</v>
      </c>
      <c r="Z14" s="575"/>
      <c r="AA14" s="575"/>
      <c r="AB14" s="576"/>
      <c r="AC14" s="571" t="s">
        <v>22</v>
      </c>
      <c r="AD14" s="572"/>
      <c r="AE14" s="572"/>
      <c r="AF14" s="572"/>
      <c r="AG14" s="572"/>
      <c r="AH14" s="573"/>
      <c r="AI14" s="161"/>
      <c r="AJ14" s="161"/>
      <c r="AK14" s="161"/>
      <c r="AL14" s="161"/>
      <c r="AM14" s="161"/>
      <c r="AN14" s="161"/>
      <c r="AO14" s="161"/>
      <c r="AP14" s="161"/>
      <c r="AQ14" s="161"/>
      <c r="AR14" s="161"/>
      <c r="AS14" s="161"/>
      <c r="AT14" s="162"/>
      <c r="AU14" s="574">
        <f>SUM(AU4:AX13)</f>
        <v>0</v>
      </c>
      <c r="AV14" s="575"/>
      <c r="AW14" s="575"/>
      <c r="AX14" s="577"/>
    </row>
    <row r="15" spans="1:50" ht="30" customHeight="1" x14ac:dyDescent="0.15">
      <c r="A15" s="711"/>
      <c r="B15" s="712"/>
      <c r="C15" s="712"/>
      <c r="D15" s="712"/>
      <c r="E15" s="712"/>
      <c r="F15" s="713"/>
      <c r="G15" s="383" t="s">
        <v>494</v>
      </c>
      <c r="H15" s="384"/>
      <c r="I15" s="384"/>
      <c r="J15" s="384"/>
      <c r="K15" s="384"/>
      <c r="L15" s="384"/>
      <c r="M15" s="384"/>
      <c r="N15" s="384"/>
      <c r="O15" s="384"/>
      <c r="P15" s="384"/>
      <c r="Q15" s="384"/>
      <c r="R15" s="384"/>
      <c r="S15" s="384"/>
      <c r="T15" s="384"/>
      <c r="U15" s="384"/>
      <c r="V15" s="384"/>
      <c r="W15" s="384"/>
      <c r="X15" s="384"/>
      <c r="Y15" s="384"/>
      <c r="Z15" s="384"/>
      <c r="AA15" s="384"/>
      <c r="AB15" s="385"/>
      <c r="AC15" s="383" t="s">
        <v>364</v>
      </c>
      <c r="AD15" s="384"/>
      <c r="AE15" s="384"/>
      <c r="AF15" s="384"/>
      <c r="AG15" s="384"/>
      <c r="AH15" s="384"/>
      <c r="AI15" s="384"/>
      <c r="AJ15" s="384"/>
      <c r="AK15" s="384"/>
      <c r="AL15" s="384"/>
      <c r="AM15" s="384"/>
      <c r="AN15" s="384"/>
      <c r="AO15" s="384"/>
      <c r="AP15" s="384"/>
      <c r="AQ15" s="384"/>
      <c r="AR15" s="384"/>
      <c r="AS15" s="384"/>
      <c r="AT15" s="384"/>
      <c r="AU15" s="384"/>
      <c r="AV15" s="384"/>
      <c r="AW15" s="384"/>
      <c r="AX15" s="387"/>
    </row>
    <row r="16" spans="1:50" ht="25.5" customHeight="1" x14ac:dyDescent="0.15">
      <c r="A16" s="711"/>
      <c r="B16" s="712"/>
      <c r="C16" s="712"/>
      <c r="D16" s="712"/>
      <c r="E16" s="712"/>
      <c r="F16" s="713"/>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87"/>
    </row>
    <row r="17" spans="1:50" ht="39.75" customHeight="1" x14ac:dyDescent="0.15">
      <c r="A17" s="711"/>
      <c r="B17" s="712"/>
      <c r="C17" s="712"/>
      <c r="D17" s="712"/>
      <c r="E17" s="712"/>
      <c r="F17" s="713"/>
      <c r="G17" s="368" t="s">
        <v>487</v>
      </c>
      <c r="H17" s="369"/>
      <c r="I17" s="369"/>
      <c r="J17" s="369"/>
      <c r="K17" s="370"/>
      <c r="L17" s="371" t="s">
        <v>495</v>
      </c>
      <c r="M17" s="372"/>
      <c r="N17" s="372"/>
      <c r="O17" s="372"/>
      <c r="P17" s="372"/>
      <c r="Q17" s="372"/>
      <c r="R17" s="372"/>
      <c r="S17" s="372"/>
      <c r="T17" s="372"/>
      <c r="U17" s="372"/>
      <c r="V17" s="372"/>
      <c r="W17" s="372"/>
      <c r="X17" s="373"/>
      <c r="Y17" s="404">
        <v>23</v>
      </c>
      <c r="Z17" s="405"/>
      <c r="AA17" s="405"/>
      <c r="AB17" s="406"/>
      <c r="AC17" s="368"/>
      <c r="AD17" s="369"/>
      <c r="AE17" s="369"/>
      <c r="AF17" s="369"/>
      <c r="AG17" s="370"/>
      <c r="AH17" s="371"/>
      <c r="AI17" s="372"/>
      <c r="AJ17" s="372"/>
      <c r="AK17" s="372"/>
      <c r="AL17" s="372"/>
      <c r="AM17" s="372"/>
      <c r="AN17" s="372"/>
      <c r="AO17" s="372"/>
      <c r="AP17" s="372"/>
      <c r="AQ17" s="372"/>
      <c r="AR17" s="372"/>
      <c r="AS17" s="372"/>
      <c r="AT17" s="373"/>
      <c r="AU17" s="404"/>
      <c r="AV17" s="405"/>
      <c r="AW17" s="405"/>
      <c r="AX17" s="488"/>
    </row>
    <row r="18" spans="1:50" ht="24.75" customHeight="1" x14ac:dyDescent="0.15">
      <c r="A18" s="711"/>
      <c r="B18" s="712"/>
      <c r="C18" s="712"/>
      <c r="D18" s="712"/>
      <c r="E18" s="712"/>
      <c r="F18" s="713"/>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0"/>
    </row>
    <row r="19" spans="1:50" ht="24.75" hidden="1" customHeight="1" x14ac:dyDescent="0.15">
      <c r="A19" s="711"/>
      <c r="B19" s="712"/>
      <c r="C19" s="712"/>
      <c r="D19" s="712"/>
      <c r="E19" s="712"/>
      <c r="F19" s="713"/>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0"/>
    </row>
    <row r="20" spans="1:50" ht="24.75" hidden="1" customHeight="1" x14ac:dyDescent="0.15">
      <c r="A20" s="711"/>
      <c r="B20" s="712"/>
      <c r="C20" s="712"/>
      <c r="D20" s="712"/>
      <c r="E20" s="712"/>
      <c r="F20" s="713"/>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0"/>
    </row>
    <row r="21" spans="1:50" ht="24.75" customHeight="1" x14ac:dyDescent="0.15">
      <c r="A21" s="711"/>
      <c r="B21" s="712"/>
      <c r="C21" s="712"/>
      <c r="D21" s="712"/>
      <c r="E21" s="712"/>
      <c r="F21" s="713"/>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0"/>
    </row>
    <row r="22" spans="1:50" ht="24.75" customHeight="1" x14ac:dyDescent="0.15">
      <c r="A22" s="711"/>
      <c r="B22" s="712"/>
      <c r="C22" s="712"/>
      <c r="D22" s="712"/>
      <c r="E22" s="712"/>
      <c r="F22" s="713"/>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0"/>
    </row>
    <row r="23" spans="1:50" ht="24.75" customHeight="1" x14ac:dyDescent="0.15">
      <c r="A23" s="711"/>
      <c r="B23" s="712"/>
      <c r="C23" s="712"/>
      <c r="D23" s="712"/>
      <c r="E23" s="712"/>
      <c r="F23" s="713"/>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0"/>
    </row>
    <row r="24" spans="1:50" ht="24.75" customHeight="1" x14ac:dyDescent="0.15">
      <c r="A24" s="711"/>
      <c r="B24" s="712"/>
      <c r="C24" s="712"/>
      <c r="D24" s="712"/>
      <c r="E24" s="712"/>
      <c r="F24" s="713"/>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0"/>
    </row>
    <row r="25" spans="1:50" ht="24.75" customHeight="1" x14ac:dyDescent="0.15">
      <c r="A25" s="711"/>
      <c r="B25" s="712"/>
      <c r="C25" s="712"/>
      <c r="D25" s="712"/>
      <c r="E25" s="712"/>
      <c r="F25" s="713"/>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0"/>
    </row>
    <row r="26" spans="1:50" ht="24.75" customHeight="1" x14ac:dyDescent="0.15">
      <c r="A26" s="711"/>
      <c r="B26" s="712"/>
      <c r="C26" s="712"/>
      <c r="D26" s="712"/>
      <c r="E26" s="712"/>
      <c r="F26" s="713"/>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0"/>
    </row>
    <row r="27" spans="1:50" ht="24.75" customHeight="1" thickBot="1" x14ac:dyDescent="0.2">
      <c r="A27" s="711"/>
      <c r="B27" s="712"/>
      <c r="C27" s="712"/>
      <c r="D27" s="712"/>
      <c r="E27" s="712"/>
      <c r="F27" s="713"/>
      <c r="G27" s="571" t="s">
        <v>22</v>
      </c>
      <c r="H27" s="572"/>
      <c r="I27" s="572"/>
      <c r="J27" s="572"/>
      <c r="K27" s="572"/>
      <c r="L27" s="573"/>
      <c r="M27" s="161"/>
      <c r="N27" s="161"/>
      <c r="O27" s="161"/>
      <c r="P27" s="161"/>
      <c r="Q27" s="161"/>
      <c r="R27" s="161"/>
      <c r="S27" s="161"/>
      <c r="T27" s="161"/>
      <c r="U27" s="161"/>
      <c r="V27" s="161"/>
      <c r="W27" s="161"/>
      <c r="X27" s="162"/>
      <c r="Y27" s="574">
        <f>SUM(Y17:AB26)</f>
        <v>23</v>
      </c>
      <c r="Z27" s="575"/>
      <c r="AA27" s="575"/>
      <c r="AB27" s="576"/>
      <c r="AC27" s="571" t="s">
        <v>22</v>
      </c>
      <c r="AD27" s="572"/>
      <c r="AE27" s="572"/>
      <c r="AF27" s="572"/>
      <c r="AG27" s="572"/>
      <c r="AH27" s="573"/>
      <c r="AI27" s="161"/>
      <c r="AJ27" s="161"/>
      <c r="AK27" s="161"/>
      <c r="AL27" s="161"/>
      <c r="AM27" s="161"/>
      <c r="AN27" s="161"/>
      <c r="AO27" s="161"/>
      <c r="AP27" s="161"/>
      <c r="AQ27" s="161"/>
      <c r="AR27" s="161"/>
      <c r="AS27" s="161"/>
      <c r="AT27" s="162"/>
      <c r="AU27" s="574">
        <f>SUM(AU17:AX26)</f>
        <v>0</v>
      </c>
      <c r="AV27" s="575"/>
      <c r="AW27" s="575"/>
      <c r="AX27" s="577"/>
    </row>
    <row r="28" spans="1:50" ht="30" customHeight="1" x14ac:dyDescent="0.15">
      <c r="A28" s="711"/>
      <c r="B28" s="712"/>
      <c r="C28" s="712"/>
      <c r="D28" s="712"/>
      <c r="E28" s="712"/>
      <c r="F28" s="713"/>
      <c r="G28" s="383" t="s">
        <v>660</v>
      </c>
      <c r="H28" s="384"/>
      <c r="I28" s="384"/>
      <c r="J28" s="384"/>
      <c r="K28" s="384"/>
      <c r="L28" s="384"/>
      <c r="M28" s="384"/>
      <c r="N28" s="384"/>
      <c r="O28" s="384"/>
      <c r="P28" s="384"/>
      <c r="Q28" s="384"/>
      <c r="R28" s="384"/>
      <c r="S28" s="384"/>
      <c r="T28" s="384"/>
      <c r="U28" s="384"/>
      <c r="V28" s="384"/>
      <c r="W28" s="384"/>
      <c r="X28" s="384"/>
      <c r="Y28" s="384"/>
      <c r="Z28" s="384"/>
      <c r="AA28" s="384"/>
      <c r="AB28" s="385"/>
      <c r="AC28" s="383" t="s">
        <v>365</v>
      </c>
      <c r="AD28" s="384"/>
      <c r="AE28" s="384"/>
      <c r="AF28" s="384"/>
      <c r="AG28" s="384"/>
      <c r="AH28" s="384"/>
      <c r="AI28" s="384"/>
      <c r="AJ28" s="384"/>
      <c r="AK28" s="384"/>
      <c r="AL28" s="384"/>
      <c r="AM28" s="384"/>
      <c r="AN28" s="384"/>
      <c r="AO28" s="384"/>
      <c r="AP28" s="384"/>
      <c r="AQ28" s="384"/>
      <c r="AR28" s="384"/>
      <c r="AS28" s="384"/>
      <c r="AT28" s="384"/>
      <c r="AU28" s="384"/>
      <c r="AV28" s="384"/>
      <c r="AW28" s="384"/>
      <c r="AX28" s="387"/>
    </row>
    <row r="29" spans="1:50" ht="24.75" customHeight="1" x14ac:dyDescent="0.15">
      <c r="A29" s="711"/>
      <c r="B29" s="712"/>
      <c r="C29" s="712"/>
      <c r="D29" s="712"/>
      <c r="E29" s="712"/>
      <c r="F29" s="713"/>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87"/>
    </row>
    <row r="30" spans="1:50" ht="44.25" customHeight="1" x14ac:dyDescent="0.15">
      <c r="A30" s="711"/>
      <c r="B30" s="712"/>
      <c r="C30" s="712"/>
      <c r="D30" s="712"/>
      <c r="E30" s="712"/>
      <c r="F30" s="713"/>
      <c r="G30" s="368" t="s">
        <v>655</v>
      </c>
      <c r="H30" s="369"/>
      <c r="I30" s="369"/>
      <c r="J30" s="369"/>
      <c r="K30" s="370"/>
      <c r="L30" s="371" t="s">
        <v>654</v>
      </c>
      <c r="M30" s="372"/>
      <c r="N30" s="372"/>
      <c r="O30" s="372"/>
      <c r="P30" s="372"/>
      <c r="Q30" s="372"/>
      <c r="R30" s="372"/>
      <c r="S30" s="372"/>
      <c r="T30" s="372"/>
      <c r="U30" s="372"/>
      <c r="V30" s="372"/>
      <c r="W30" s="372"/>
      <c r="X30" s="373"/>
      <c r="Y30" s="404">
        <v>34</v>
      </c>
      <c r="Z30" s="405"/>
      <c r="AA30" s="405"/>
      <c r="AB30" s="406"/>
      <c r="AC30" s="368"/>
      <c r="AD30" s="369"/>
      <c r="AE30" s="369"/>
      <c r="AF30" s="369"/>
      <c r="AG30" s="370"/>
      <c r="AH30" s="371"/>
      <c r="AI30" s="372"/>
      <c r="AJ30" s="372"/>
      <c r="AK30" s="372"/>
      <c r="AL30" s="372"/>
      <c r="AM30" s="372"/>
      <c r="AN30" s="372"/>
      <c r="AO30" s="372"/>
      <c r="AP30" s="372"/>
      <c r="AQ30" s="372"/>
      <c r="AR30" s="372"/>
      <c r="AS30" s="372"/>
      <c r="AT30" s="373"/>
      <c r="AU30" s="404"/>
      <c r="AV30" s="405"/>
      <c r="AW30" s="405"/>
      <c r="AX30" s="488"/>
    </row>
    <row r="31" spans="1:50" ht="24.75" customHeight="1" x14ac:dyDescent="0.15">
      <c r="A31" s="711"/>
      <c r="B31" s="712"/>
      <c r="C31" s="712"/>
      <c r="D31" s="712"/>
      <c r="E31" s="712"/>
      <c r="F31" s="713"/>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0"/>
    </row>
    <row r="32" spans="1:50" ht="24.75" customHeight="1" x14ac:dyDescent="0.15">
      <c r="A32" s="711"/>
      <c r="B32" s="712"/>
      <c r="C32" s="712"/>
      <c r="D32" s="712"/>
      <c r="E32" s="712"/>
      <c r="F32" s="713"/>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0"/>
    </row>
    <row r="33" spans="1:50" ht="24.75" hidden="1" customHeight="1" x14ac:dyDescent="0.15">
      <c r="A33" s="711"/>
      <c r="B33" s="712"/>
      <c r="C33" s="712"/>
      <c r="D33" s="712"/>
      <c r="E33" s="712"/>
      <c r="F33" s="713"/>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0"/>
    </row>
    <row r="34" spans="1:50" ht="24.75" hidden="1" customHeight="1" x14ac:dyDescent="0.15">
      <c r="A34" s="711"/>
      <c r="B34" s="712"/>
      <c r="C34" s="712"/>
      <c r="D34" s="712"/>
      <c r="E34" s="712"/>
      <c r="F34" s="713"/>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0"/>
    </row>
    <row r="35" spans="1:50" ht="24.75" customHeight="1" x14ac:dyDescent="0.15">
      <c r="A35" s="711"/>
      <c r="B35" s="712"/>
      <c r="C35" s="712"/>
      <c r="D35" s="712"/>
      <c r="E35" s="712"/>
      <c r="F35" s="713"/>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0"/>
    </row>
    <row r="36" spans="1:50" ht="24.75" customHeight="1" x14ac:dyDescent="0.15">
      <c r="A36" s="711"/>
      <c r="B36" s="712"/>
      <c r="C36" s="712"/>
      <c r="D36" s="712"/>
      <c r="E36" s="712"/>
      <c r="F36" s="713"/>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0"/>
    </row>
    <row r="37" spans="1:50" ht="24.75" customHeight="1" x14ac:dyDescent="0.15">
      <c r="A37" s="711"/>
      <c r="B37" s="712"/>
      <c r="C37" s="712"/>
      <c r="D37" s="712"/>
      <c r="E37" s="712"/>
      <c r="F37" s="713"/>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0"/>
    </row>
    <row r="38" spans="1:50" ht="24.75" customHeight="1" x14ac:dyDescent="0.15">
      <c r="A38" s="711"/>
      <c r="B38" s="712"/>
      <c r="C38" s="712"/>
      <c r="D38" s="712"/>
      <c r="E38" s="712"/>
      <c r="F38" s="713"/>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0"/>
    </row>
    <row r="39" spans="1:50" ht="24.75" customHeight="1" x14ac:dyDescent="0.15">
      <c r="A39" s="711"/>
      <c r="B39" s="712"/>
      <c r="C39" s="712"/>
      <c r="D39" s="712"/>
      <c r="E39" s="712"/>
      <c r="F39" s="713"/>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0"/>
    </row>
    <row r="40" spans="1:50" ht="24.75" customHeight="1" thickBot="1" x14ac:dyDescent="0.2">
      <c r="A40" s="711"/>
      <c r="B40" s="712"/>
      <c r="C40" s="712"/>
      <c r="D40" s="712"/>
      <c r="E40" s="712"/>
      <c r="F40" s="713"/>
      <c r="G40" s="571" t="s">
        <v>22</v>
      </c>
      <c r="H40" s="572"/>
      <c r="I40" s="572"/>
      <c r="J40" s="572"/>
      <c r="K40" s="572"/>
      <c r="L40" s="573"/>
      <c r="M40" s="161"/>
      <c r="N40" s="161"/>
      <c r="O40" s="161"/>
      <c r="P40" s="161"/>
      <c r="Q40" s="161"/>
      <c r="R40" s="161"/>
      <c r="S40" s="161"/>
      <c r="T40" s="161"/>
      <c r="U40" s="161"/>
      <c r="V40" s="161"/>
      <c r="W40" s="161"/>
      <c r="X40" s="162"/>
      <c r="Y40" s="574">
        <f>SUM(Y30:AB39)</f>
        <v>34</v>
      </c>
      <c r="Z40" s="575"/>
      <c r="AA40" s="575"/>
      <c r="AB40" s="576"/>
      <c r="AC40" s="571" t="s">
        <v>22</v>
      </c>
      <c r="AD40" s="572"/>
      <c r="AE40" s="572"/>
      <c r="AF40" s="572"/>
      <c r="AG40" s="572"/>
      <c r="AH40" s="573"/>
      <c r="AI40" s="161"/>
      <c r="AJ40" s="161"/>
      <c r="AK40" s="161"/>
      <c r="AL40" s="161"/>
      <c r="AM40" s="161"/>
      <c r="AN40" s="161"/>
      <c r="AO40" s="161"/>
      <c r="AP40" s="161"/>
      <c r="AQ40" s="161"/>
      <c r="AR40" s="161"/>
      <c r="AS40" s="161"/>
      <c r="AT40" s="162"/>
      <c r="AU40" s="574">
        <f>SUM(AU30:AX39)</f>
        <v>0</v>
      </c>
      <c r="AV40" s="575"/>
      <c r="AW40" s="575"/>
      <c r="AX40" s="577"/>
    </row>
    <row r="41" spans="1:50" ht="30" customHeight="1" x14ac:dyDescent="0.15">
      <c r="A41" s="711"/>
      <c r="B41" s="712"/>
      <c r="C41" s="712"/>
      <c r="D41" s="712"/>
      <c r="E41" s="712"/>
      <c r="F41" s="713"/>
      <c r="G41" s="383" t="s">
        <v>659</v>
      </c>
      <c r="H41" s="384"/>
      <c r="I41" s="384"/>
      <c r="J41" s="384"/>
      <c r="K41" s="384"/>
      <c r="L41" s="384"/>
      <c r="M41" s="384"/>
      <c r="N41" s="384"/>
      <c r="O41" s="384"/>
      <c r="P41" s="384"/>
      <c r="Q41" s="384"/>
      <c r="R41" s="384"/>
      <c r="S41" s="384"/>
      <c r="T41" s="384"/>
      <c r="U41" s="384"/>
      <c r="V41" s="384"/>
      <c r="W41" s="384"/>
      <c r="X41" s="384"/>
      <c r="Y41" s="384"/>
      <c r="Z41" s="384"/>
      <c r="AA41" s="384"/>
      <c r="AB41" s="385"/>
      <c r="AC41" s="383" t="s">
        <v>366</v>
      </c>
      <c r="AD41" s="384"/>
      <c r="AE41" s="384"/>
      <c r="AF41" s="384"/>
      <c r="AG41" s="384"/>
      <c r="AH41" s="384"/>
      <c r="AI41" s="384"/>
      <c r="AJ41" s="384"/>
      <c r="AK41" s="384"/>
      <c r="AL41" s="384"/>
      <c r="AM41" s="384"/>
      <c r="AN41" s="384"/>
      <c r="AO41" s="384"/>
      <c r="AP41" s="384"/>
      <c r="AQ41" s="384"/>
      <c r="AR41" s="384"/>
      <c r="AS41" s="384"/>
      <c r="AT41" s="384"/>
      <c r="AU41" s="384"/>
      <c r="AV41" s="384"/>
      <c r="AW41" s="384"/>
      <c r="AX41" s="387"/>
    </row>
    <row r="42" spans="1:50" ht="24.75" customHeight="1" x14ac:dyDescent="0.15">
      <c r="A42" s="711"/>
      <c r="B42" s="712"/>
      <c r="C42" s="712"/>
      <c r="D42" s="712"/>
      <c r="E42" s="712"/>
      <c r="F42" s="713"/>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87"/>
    </row>
    <row r="43" spans="1:50" ht="46.5" customHeight="1" x14ac:dyDescent="0.15">
      <c r="A43" s="711"/>
      <c r="B43" s="712"/>
      <c r="C43" s="712"/>
      <c r="D43" s="712"/>
      <c r="E43" s="712"/>
      <c r="F43" s="713"/>
      <c r="G43" s="368" t="s">
        <v>467</v>
      </c>
      <c r="H43" s="369"/>
      <c r="I43" s="369"/>
      <c r="J43" s="369"/>
      <c r="K43" s="370"/>
      <c r="L43" s="371" t="s">
        <v>654</v>
      </c>
      <c r="M43" s="372"/>
      <c r="N43" s="372"/>
      <c r="O43" s="372"/>
      <c r="P43" s="372"/>
      <c r="Q43" s="372"/>
      <c r="R43" s="372"/>
      <c r="S43" s="372"/>
      <c r="T43" s="372"/>
      <c r="U43" s="372"/>
      <c r="V43" s="372"/>
      <c r="W43" s="372"/>
      <c r="X43" s="373"/>
      <c r="Y43" s="404">
        <v>40</v>
      </c>
      <c r="Z43" s="405"/>
      <c r="AA43" s="405"/>
      <c r="AB43" s="406"/>
      <c r="AC43" s="368"/>
      <c r="AD43" s="369"/>
      <c r="AE43" s="369"/>
      <c r="AF43" s="369"/>
      <c r="AG43" s="370"/>
      <c r="AH43" s="371"/>
      <c r="AI43" s="372"/>
      <c r="AJ43" s="372"/>
      <c r="AK43" s="372"/>
      <c r="AL43" s="372"/>
      <c r="AM43" s="372"/>
      <c r="AN43" s="372"/>
      <c r="AO43" s="372"/>
      <c r="AP43" s="372"/>
      <c r="AQ43" s="372"/>
      <c r="AR43" s="372"/>
      <c r="AS43" s="372"/>
      <c r="AT43" s="373"/>
      <c r="AU43" s="404"/>
      <c r="AV43" s="405"/>
      <c r="AW43" s="405"/>
      <c r="AX43" s="488"/>
    </row>
    <row r="44" spans="1:50" ht="24.75" customHeight="1" x14ac:dyDescent="0.15">
      <c r="A44" s="711"/>
      <c r="B44" s="712"/>
      <c r="C44" s="712"/>
      <c r="D44" s="712"/>
      <c r="E44" s="712"/>
      <c r="F44" s="713"/>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0"/>
    </row>
    <row r="45" spans="1:50" ht="24.75" hidden="1" customHeight="1" x14ac:dyDescent="0.15">
      <c r="A45" s="711"/>
      <c r="B45" s="712"/>
      <c r="C45" s="712"/>
      <c r="D45" s="712"/>
      <c r="E45" s="712"/>
      <c r="F45" s="713"/>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0"/>
    </row>
    <row r="46" spans="1:50" ht="24.75" customHeight="1" x14ac:dyDescent="0.15">
      <c r="A46" s="711"/>
      <c r="B46" s="712"/>
      <c r="C46" s="712"/>
      <c r="D46" s="712"/>
      <c r="E46" s="712"/>
      <c r="F46" s="713"/>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0"/>
    </row>
    <row r="47" spans="1:50" ht="24.75" customHeight="1" x14ac:dyDescent="0.15">
      <c r="A47" s="711"/>
      <c r="B47" s="712"/>
      <c r="C47" s="712"/>
      <c r="D47" s="712"/>
      <c r="E47" s="712"/>
      <c r="F47" s="713"/>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0"/>
    </row>
    <row r="48" spans="1:50" ht="24.75" customHeight="1" x14ac:dyDescent="0.15">
      <c r="A48" s="711"/>
      <c r="B48" s="712"/>
      <c r="C48" s="712"/>
      <c r="D48" s="712"/>
      <c r="E48" s="712"/>
      <c r="F48" s="713"/>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0"/>
    </row>
    <row r="49" spans="1:50" ht="24.75" customHeight="1" x14ac:dyDescent="0.15">
      <c r="A49" s="711"/>
      <c r="B49" s="712"/>
      <c r="C49" s="712"/>
      <c r="D49" s="712"/>
      <c r="E49" s="712"/>
      <c r="F49" s="713"/>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0"/>
    </row>
    <row r="50" spans="1:50" ht="24.75" customHeight="1" x14ac:dyDescent="0.15">
      <c r="A50" s="711"/>
      <c r="B50" s="712"/>
      <c r="C50" s="712"/>
      <c r="D50" s="712"/>
      <c r="E50" s="712"/>
      <c r="F50" s="713"/>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0"/>
    </row>
    <row r="51" spans="1:50" ht="24.75" customHeight="1" x14ac:dyDescent="0.15">
      <c r="A51" s="711"/>
      <c r="B51" s="712"/>
      <c r="C51" s="712"/>
      <c r="D51" s="712"/>
      <c r="E51" s="712"/>
      <c r="F51" s="713"/>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0"/>
    </row>
    <row r="52" spans="1:50" ht="24.75" customHeight="1" x14ac:dyDescent="0.15">
      <c r="A52" s="711"/>
      <c r="B52" s="712"/>
      <c r="C52" s="712"/>
      <c r="D52" s="712"/>
      <c r="E52" s="712"/>
      <c r="F52" s="713"/>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0"/>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40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x14ac:dyDescent="0.15"/>
    <row r="55" spans="1:50" ht="30" hidden="1" customHeight="1" x14ac:dyDescent="0.15">
      <c r="A55" s="717" t="s">
        <v>34</v>
      </c>
      <c r="B55" s="718"/>
      <c r="C55" s="718"/>
      <c r="D55" s="718"/>
      <c r="E55" s="718"/>
      <c r="F55" s="719"/>
      <c r="G55" s="383" t="s">
        <v>367</v>
      </c>
      <c r="H55" s="384"/>
      <c r="I55" s="384"/>
      <c r="J55" s="384"/>
      <c r="K55" s="384"/>
      <c r="L55" s="384"/>
      <c r="M55" s="384"/>
      <c r="N55" s="384"/>
      <c r="O55" s="384"/>
      <c r="P55" s="384"/>
      <c r="Q55" s="384"/>
      <c r="R55" s="384"/>
      <c r="S55" s="384"/>
      <c r="T55" s="384"/>
      <c r="U55" s="384"/>
      <c r="V55" s="384"/>
      <c r="W55" s="384"/>
      <c r="X55" s="384"/>
      <c r="Y55" s="384"/>
      <c r="Z55" s="384"/>
      <c r="AA55" s="384"/>
      <c r="AB55" s="385"/>
      <c r="AC55" s="383" t="s">
        <v>368</v>
      </c>
      <c r="AD55" s="384"/>
      <c r="AE55" s="384"/>
      <c r="AF55" s="384"/>
      <c r="AG55" s="384"/>
      <c r="AH55" s="384"/>
      <c r="AI55" s="384"/>
      <c r="AJ55" s="384"/>
      <c r="AK55" s="384"/>
      <c r="AL55" s="384"/>
      <c r="AM55" s="384"/>
      <c r="AN55" s="384"/>
      <c r="AO55" s="384"/>
      <c r="AP55" s="384"/>
      <c r="AQ55" s="384"/>
      <c r="AR55" s="384"/>
      <c r="AS55" s="384"/>
      <c r="AT55" s="384"/>
      <c r="AU55" s="384"/>
      <c r="AV55" s="384"/>
      <c r="AW55" s="384"/>
      <c r="AX55" s="387"/>
    </row>
    <row r="56" spans="1:50" ht="24.75" hidden="1" customHeight="1" x14ac:dyDescent="0.15">
      <c r="A56" s="711"/>
      <c r="B56" s="712"/>
      <c r="C56" s="712"/>
      <c r="D56" s="712"/>
      <c r="E56" s="712"/>
      <c r="F56" s="713"/>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87"/>
    </row>
    <row r="57" spans="1:50" ht="24.75" hidden="1" customHeight="1" x14ac:dyDescent="0.15">
      <c r="A57" s="711"/>
      <c r="B57" s="712"/>
      <c r="C57" s="712"/>
      <c r="D57" s="712"/>
      <c r="E57" s="712"/>
      <c r="F57" s="713"/>
      <c r="G57" s="368"/>
      <c r="H57" s="369"/>
      <c r="I57" s="369"/>
      <c r="J57" s="369"/>
      <c r="K57" s="370"/>
      <c r="L57" s="371"/>
      <c r="M57" s="372"/>
      <c r="N57" s="372"/>
      <c r="O57" s="372"/>
      <c r="P57" s="372"/>
      <c r="Q57" s="372"/>
      <c r="R57" s="372"/>
      <c r="S57" s="372"/>
      <c r="T57" s="372"/>
      <c r="U57" s="372"/>
      <c r="V57" s="372"/>
      <c r="W57" s="372"/>
      <c r="X57" s="373"/>
      <c r="Y57" s="404"/>
      <c r="Z57" s="405"/>
      <c r="AA57" s="405"/>
      <c r="AB57" s="406"/>
      <c r="AC57" s="368"/>
      <c r="AD57" s="369"/>
      <c r="AE57" s="369"/>
      <c r="AF57" s="369"/>
      <c r="AG57" s="370"/>
      <c r="AH57" s="371"/>
      <c r="AI57" s="372"/>
      <c r="AJ57" s="372"/>
      <c r="AK57" s="372"/>
      <c r="AL57" s="372"/>
      <c r="AM57" s="372"/>
      <c r="AN57" s="372"/>
      <c r="AO57" s="372"/>
      <c r="AP57" s="372"/>
      <c r="AQ57" s="372"/>
      <c r="AR57" s="372"/>
      <c r="AS57" s="372"/>
      <c r="AT57" s="373"/>
      <c r="AU57" s="404"/>
      <c r="AV57" s="405"/>
      <c r="AW57" s="405"/>
      <c r="AX57" s="488"/>
    </row>
    <row r="58" spans="1:50" ht="24.75" hidden="1" customHeight="1" x14ac:dyDescent="0.15">
      <c r="A58" s="711"/>
      <c r="B58" s="712"/>
      <c r="C58" s="712"/>
      <c r="D58" s="712"/>
      <c r="E58" s="712"/>
      <c r="F58" s="713"/>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0"/>
    </row>
    <row r="59" spans="1:50" ht="24.75" hidden="1" customHeight="1" x14ac:dyDescent="0.15">
      <c r="A59" s="711"/>
      <c r="B59" s="712"/>
      <c r="C59" s="712"/>
      <c r="D59" s="712"/>
      <c r="E59" s="712"/>
      <c r="F59" s="713"/>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0"/>
    </row>
    <row r="60" spans="1:50" ht="24.75" hidden="1" customHeight="1" x14ac:dyDescent="0.15">
      <c r="A60" s="711"/>
      <c r="B60" s="712"/>
      <c r="C60" s="712"/>
      <c r="D60" s="712"/>
      <c r="E60" s="712"/>
      <c r="F60" s="713"/>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0"/>
    </row>
    <row r="61" spans="1:50" ht="24.75" hidden="1" customHeight="1" x14ac:dyDescent="0.15">
      <c r="A61" s="711"/>
      <c r="B61" s="712"/>
      <c r="C61" s="712"/>
      <c r="D61" s="712"/>
      <c r="E61" s="712"/>
      <c r="F61" s="713"/>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0"/>
    </row>
    <row r="62" spans="1:50" ht="24.75" hidden="1" customHeight="1" x14ac:dyDescent="0.15">
      <c r="A62" s="711"/>
      <c r="B62" s="712"/>
      <c r="C62" s="712"/>
      <c r="D62" s="712"/>
      <c r="E62" s="712"/>
      <c r="F62" s="713"/>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0"/>
    </row>
    <row r="63" spans="1:50" ht="24.75" hidden="1" customHeight="1" x14ac:dyDescent="0.15">
      <c r="A63" s="711"/>
      <c r="B63" s="712"/>
      <c r="C63" s="712"/>
      <c r="D63" s="712"/>
      <c r="E63" s="712"/>
      <c r="F63" s="713"/>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0"/>
    </row>
    <row r="64" spans="1:50" ht="24.75" hidden="1" customHeight="1" x14ac:dyDescent="0.15">
      <c r="A64" s="711"/>
      <c r="B64" s="712"/>
      <c r="C64" s="712"/>
      <c r="D64" s="712"/>
      <c r="E64" s="712"/>
      <c r="F64" s="713"/>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0"/>
    </row>
    <row r="65" spans="1:50" ht="24.75" hidden="1" customHeight="1" x14ac:dyDescent="0.15">
      <c r="A65" s="711"/>
      <c r="B65" s="712"/>
      <c r="C65" s="712"/>
      <c r="D65" s="712"/>
      <c r="E65" s="712"/>
      <c r="F65" s="713"/>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0"/>
    </row>
    <row r="66" spans="1:50" ht="24.75" hidden="1" customHeight="1" x14ac:dyDescent="0.15">
      <c r="A66" s="711"/>
      <c r="B66" s="712"/>
      <c r="C66" s="712"/>
      <c r="D66" s="712"/>
      <c r="E66" s="712"/>
      <c r="F66" s="713"/>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0"/>
    </row>
    <row r="67" spans="1:50" ht="24.75" hidden="1" customHeight="1" thickBot="1" x14ac:dyDescent="0.2">
      <c r="A67" s="711"/>
      <c r="B67" s="712"/>
      <c r="C67" s="712"/>
      <c r="D67" s="712"/>
      <c r="E67" s="712"/>
      <c r="F67" s="713"/>
      <c r="G67" s="571" t="s">
        <v>22</v>
      </c>
      <c r="H67" s="572"/>
      <c r="I67" s="572"/>
      <c r="J67" s="572"/>
      <c r="K67" s="572"/>
      <c r="L67" s="573"/>
      <c r="M67" s="161"/>
      <c r="N67" s="161"/>
      <c r="O67" s="161"/>
      <c r="P67" s="161"/>
      <c r="Q67" s="161"/>
      <c r="R67" s="161"/>
      <c r="S67" s="161"/>
      <c r="T67" s="161"/>
      <c r="U67" s="161"/>
      <c r="V67" s="161"/>
      <c r="W67" s="161"/>
      <c r="X67" s="162"/>
      <c r="Y67" s="574">
        <f>SUM(Y57:AB66)</f>
        <v>0</v>
      </c>
      <c r="Z67" s="575"/>
      <c r="AA67" s="575"/>
      <c r="AB67" s="576"/>
      <c r="AC67" s="571" t="s">
        <v>22</v>
      </c>
      <c r="AD67" s="572"/>
      <c r="AE67" s="572"/>
      <c r="AF67" s="572"/>
      <c r="AG67" s="572"/>
      <c r="AH67" s="573"/>
      <c r="AI67" s="161"/>
      <c r="AJ67" s="161"/>
      <c r="AK67" s="161"/>
      <c r="AL67" s="161"/>
      <c r="AM67" s="161"/>
      <c r="AN67" s="161"/>
      <c r="AO67" s="161"/>
      <c r="AP67" s="161"/>
      <c r="AQ67" s="161"/>
      <c r="AR67" s="161"/>
      <c r="AS67" s="161"/>
      <c r="AT67" s="162"/>
      <c r="AU67" s="574">
        <f>SUM(AU57:AX66)</f>
        <v>0</v>
      </c>
      <c r="AV67" s="575"/>
      <c r="AW67" s="575"/>
      <c r="AX67" s="577"/>
    </row>
    <row r="68" spans="1:50" ht="30" hidden="1" customHeight="1" x14ac:dyDescent="0.15">
      <c r="A68" s="711"/>
      <c r="B68" s="712"/>
      <c r="C68" s="712"/>
      <c r="D68" s="712"/>
      <c r="E68" s="712"/>
      <c r="F68" s="713"/>
      <c r="G68" s="383" t="s">
        <v>369</v>
      </c>
      <c r="H68" s="384"/>
      <c r="I68" s="384"/>
      <c r="J68" s="384"/>
      <c r="K68" s="384"/>
      <c r="L68" s="384"/>
      <c r="M68" s="384"/>
      <c r="N68" s="384"/>
      <c r="O68" s="384"/>
      <c r="P68" s="384"/>
      <c r="Q68" s="384"/>
      <c r="R68" s="384"/>
      <c r="S68" s="384"/>
      <c r="T68" s="384"/>
      <c r="U68" s="384"/>
      <c r="V68" s="384"/>
      <c r="W68" s="384"/>
      <c r="X68" s="384"/>
      <c r="Y68" s="384"/>
      <c r="Z68" s="384"/>
      <c r="AA68" s="384"/>
      <c r="AB68" s="385"/>
      <c r="AC68" s="383" t="s">
        <v>370</v>
      </c>
      <c r="AD68" s="384"/>
      <c r="AE68" s="384"/>
      <c r="AF68" s="384"/>
      <c r="AG68" s="384"/>
      <c r="AH68" s="384"/>
      <c r="AI68" s="384"/>
      <c r="AJ68" s="384"/>
      <c r="AK68" s="384"/>
      <c r="AL68" s="384"/>
      <c r="AM68" s="384"/>
      <c r="AN68" s="384"/>
      <c r="AO68" s="384"/>
      <c r="AP68" s="384"/>
      <c r="AQ68" s="384"/>
      <c r="AR68" s="384"/>
      <c r="AS68" s="384"/>
      <c r="AT68" s="384"/>
      <c r="AU68" s="384"/>
      <c r="AV68" s="384"/>
      <c r="AW68" s="384"/>
      <c r="AX68" s="387"/>
    </row>
    <row r="69" spans="1:50" ht="25.5" hidden="1" customHeight="1" x14ac:dyDescent="0.15">
      <c r="A69" s="711"/>
      <c r="B69" s="712"/>
      <c r="C69" s="712"/>
      <c r="D69" s="712"/>
      <c r="E69" s="712"/>
      <c r="F69" s="713"/>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87"/>
    </row>
    <row r="70" spans="1:50" ht="24.75" hidden="1" customHeight="1" x14ac:dyDescent="0.15">
      <c r="A70" s="711"/>
      <c r="B70" s="712"/>
      <c r="C70" s="712"/>
      <c r="D70" s="712"/>
      <c r="E70" s="712"/>
      <c r="F70" s="713"/>
      <c r="G70" s="368"/>
      <c r="H70" s="369"/>
      <c r="I70" s="369"/>
      <c r="J70" s="369"/>
      <c r="K70" s="370"/>
      <c r="L70" s="371"/>
      <c r="M70" s="372"/>
      <c r="N70" s="372"/>
      <c r="O70" s="372"/>
      <c r="P70" s="372"/>
      <c r="Q70" s="372"/>
      <c r="R70" s="372"/>
      <c r="S70" s="372"/>
      <c r="T70" s="372"/>
      <c r="U70" s="372"/>
      <c r="V70" s="372"/>
      <c r="W70" s="372"/>
      <c r="X70" s="373"/>
      <c r="Y70" s="404"/>
      <c r="Z70" s="405"/>
      <c r="AA70" s="405"/>
      <c r="AB70" s="406"/>
      <c r="AC70" s="368"/>
      <c r="AD70" s="369"/>
      <c r="AE70" s="369"/>
      <c r="AF70" s="369"/>
      <c r="AG70" s="370"/>
      <c r="AH70" s="371"/>
      <c r="AI70" s="372"/>
      <c r="AJ70" s="372"/>
      <c r="AK70" s="372"/>
      <c r="AL70" s="372"/>
      <c r="AM70" s="372"/>
      <c r="AN70" s="372"/>
      <c r="AO70" s="372"/>
      <c r="AP70" s="372"/>
      <c r="AQ70" s="372"/>
      <c r="AR70" s="372"/>
      <c r="AS70" s="372"/>
      <c r="AT70" s="373"/>
      <c r="AU70" s="404"/>
      <c r="AV70" s="405"/>
      <c r="AW70" s="405"/>
      <c r="AX70" s="488"/>
    </row>
    <row r="71" spans="1:50" ht="24.75" hidden="1" customHeight="1" x14ac:dyDescent="0.15">
      <c r="A71" s="711"/>
      <c r="B71" s="712"/>
      <c r="C71" s="712"/>
      <c r="D71" s="712"/>
      <c r="E71" s="712"/>
      <c r="F71" s="713"/>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0"/>
    </row>
    <row r="72" spans="1:50" ht="24.75" hidden="1" customHeight="1" x14ac:dyDescent="0.15">
      <c r="A72" s="711"/>
      <c r="B72" s="712"/>
      <c r="C72" s="712"/>
      <c r="D72" s="712"/>
      <c r="E72" s="712"/>
      <c r="F72" s="713"/>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0"/>
    </row>
    <row r="73" spans="1:50" ht="24.75" hidden="1" customHeight="1" x14ac:dyDescent="0.15">
      <c r="A73" s="711"/>
      <c r="B73" s="712"/>
      <c r="C73" s="712"/>
      <c r="D73" s="712"/>
      <c r="E73" s="712"/>
      <c r="F73" s="713"/>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0"/>
    </row>
    <row r="74" spans="1:50" ht="24.75" hidden="1" customHeight="1" x14ac:dyDescent="0.15">
      <c r="A74" s="711"/>
      <c r="B74" s="712"/>
      <c r="C74" s="712"/>
      <c r="D74" s="712"/>
      <c r="E74" s="712"/>
      <c r="F74" s="713"/>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0"/>
    </row>
    <row r="75" spans="1:50" ht="24.75" hidden="1" customHeight="1" x14ac:dyDescent="0.15">
      <c r="A75" s="711"/>
      <c r="B75" s="712"/>
      <c r="C75" s="712"/>
      <c r="D75" s="712"/>
      <c r="E75" s="712"/>
      <c r="F75" s="713"/>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0"/>
    </row>
    <row r="76" spans="1:50" ht="24.75" hidden="1" customHeight="1" x14ac:dyDescent="0.15">
      <c r="A76" s="711"/>
      <c r="B76" s="712"/>
      <c r="C76" s="712"/>
      <c r="D76" s="712"/>
      <c r="E76" s="712"/>
      <c r="F76" s="713"/>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0"/>
    </row>
    <row r="77" spans="1:50" ht="24.75" hidden="1" customHeight="1" x14ac:dyDescent="0.15">
      <c r="A77" s="711"/>
      <c r="B77" s="712"/>
      <c r="C77" s="712"/>
      <c r="D77" s="712"/>
      <c r="E77" s="712"/>
      <c r="F77" s="713"/>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0"/>
    </row>
    <row r="78" spans="1:50" ht="24.75" hidden="1" customHeight="1" x14ac:dyDescent="0.15">
      <c r="A78" s="711"/>
      <c r="B78" s="712"/>
      <c r="C78" s="712"/>
      <c r="D78" s="712"/>
      <c r="E78" s="712"/>
      <c r="F78" s="713"/>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0"/>
    </row>
    <row r="79" spans="1:50" ht="24.75" hidden="1" customHeight="1" x14ac:dyDescent="0.15">
      <c r="A79" s="711"/>
      <c r="B79" s="712"/>
      <c r="C79" s="712"/>
      <c r="D79" s="712"/>
      <c r="E79" s="712"/>
      <c r="F79" s="713"/>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0"/>
    </row>
    <row r="80" spans="1:50" ht="24.75" hidden="1" customHeight="1" thickBot="1" x14ac:dyDescent="0.2">
      <c r="A80" s="711"/>
      <c r="B80" s="712"/>
      <c r="C80" s="712"/>
      <c r="D80" s="712"/>
      <c r="E80" s="712"/>
      <c r="F80" s="713"/>
      <c r="G80" s="571" t="s">
        <v>22</v>
      </c>
      <c r="H80" s="572"/>
      <c r="I80" s="572"/>
      <c r="J80" s="572"/>
      <c r="K80" s="572"/>
      <c r="L80" s="573"/>
      <c r="M80" s="161"/>
      <c r="N80" s="161"/>
      <c r="O80" s="161"/>
      <c r="P80" s="161"/>
      <c r="Q80" s="161"/>
      <c r="R80" s="161"/>
      <c r="S80" s="161"/>
      <c r="T80" s="161"/>
      <c r="U80" s="161"/>
      <c r="V80" s="161"/>
      <c r="W80" s="161"/>
      <c r="X80" s="162"/>
      <c r="Y80" s="574">
        <f>SUM(Y70:AB79)</f>
        <v>0</v>
      </c>
      <c r="Z80" s="575"/>
      <c r="AA80" s="575"/>
      <c r="AB80" s="576"/>
      <c r="AC80" s="571" t="s">
        <v>22</v>
      </c>
      <c r="AD80" s="572"/>
      <c r="AE80" s="572"/>
      <c r="AF80" s="572"/>
      <c r="AG80" s="572"/>
      <c r="AH80" s="573"/>
      <c r="AI80" s="161"/>
      <c r="AJ80" s="161"/>
      <c r="AK80" s="161"/>
      <c r="AL80" s="161"/>
      <c r="AM80" s="161"/>
      <c r="AN80" s="161"/>
      <c r="AO80" s="161"/>
      <c r="AP80" s="161"/>
      <c r="AQ80" s="161"/>
      <c r="AR80" s="161"/>
      <c r="AS80" s="161"/>
      <c r="AT80" s="162"/>
      <c r="AU80" s="574">
        <f>SUM(AU70:AX79)</f>
        <v>0</v>
      </c>
      <c r="AV80" s="575"/>
      <c r="AW80" s="575"/>
      <c r="AX80" s="577"/>
    </row>
    <row r="81" spans="1:50" ht="30" hidden="1" customHeight="1" x14ac:dyDescent="0.15">
      <c r="A81" s="711"/>
      <c r="B81" s="712"/>
      <c r="C81" s="712"/>
      <c r="D81" s="712"/>
      <c r="E81" s="712"/>
      <c r="F81" s="713"/>
      <c r="G81" s="383" t="s">
        <v>371</v>
      </c>
      <c r="H81" s="384"/>
      <c r="I81" s="384"/>
      <c r="J81" s="384"/>
      <c r="K81" s="384"/>
      <c r="L81" s="384"/>
      <c r="M81" s="384"/>
      <c r="N81" s="384"/>
      <c r="O81" s="384"/>
      <c r="P81" s="384"/>
      <c r="Q81" s="384"/>
      <c r="R81" s="384"/>
      <c r="S81" s="384"/>
      <c r="T81" s="384"/>
      <c r="U81" s="384"/>
      <c r="V81" s="384"/>
      <c r="W81" s="384"/>
      <c r="X81" s="384"/>
      <c r="Y81" s="384"/>
      <c r="Z81" s="384"/>
      <c r="AA81" s="384"/>
      <c r="AB81" s="385"/>
      <c r="AC81" s="383" t="s">
        <v>372</v>
      </c>
      <c r="AD81" s="384"/>
      <c r="AE81" s="384"/>
      <c r="AF81" s="384"/>
      <c r="AG81" s="384"/>
      <c r="AH81" s="384"/>
      <c r="AI81" s="384"/>
      <c r="AJ81" s="384"/>
      <c r="AK81" s="384"/>
      <c r="AL81" s="384"/>
      <c r="AM81" s="384"/>
      <c r="AN81" s="384"/>
      <c r="AO81" s="384"/>
      <c r="AP81" s="384"/>
      <c r="AQ81" s="384"/>
      <c r="AR81" s="384"/>
      <c r="AS81" s="384"/>
      <c r="AT81" s="384"/>
      <c r="AU81" s="384"/>
      <c r="AV81" s="384"/>
      <c r="AW81" s="384"/>
      <c r="AX81" s="387"/>
    </row>
    <row r="82" spans="1:50" ht="24.75" hidden="1" customHeight="1" x14ac:dyDescent="0.15">
      <c r="A82" s="711"/>
      <c r="B82" s="712"/>
      <c r="C82" s="712"/>
      <c r="D82" s="712"/>
      <c r="E82" s="712"/>
      <c r="F82" s="713"/>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87"/>
    </row>
    <row r="83" spans="1:50" ht="24.75" hidden="1" customHeight="1" x14ac:dyDescent="0.15">
      <c r="A83" s="711"/>
      <c r="B83" s="712"/>
      <c r="C83" s="712"/>
      <c r="D83" s="712"/>
      <c r="E83" s="712"/>
      <c r="F83" s="713"/>
      <c r="G83" s="368"/>
      <c r="H83" s="369"/>
      <c r="I83" s="369"/>
      <c r="J83" s="369"/>
      <c r="K83" s="370"/>
      <c r="L83" s="371"/>
      <c r="M83" s="372"/>
      <c r="N83" s="372"/>
      <c r="O83" s="372"/>
      <c r="P83" s="372"/>
      <c r="Q83" s="372"/>
      <c r="R83" s="372"/>
      <c r="S83" s="372"/>
      <c r="T83" s="372"/>
      <c r="U83" s="372"/>
      <c r="V83" s="372"/>
      <c r="W83" s="372"/>
      <c r="X83" s="373"/>
      <c r="Y83" s="404"/>
      <c r="Z83" s="405"/>
      <c r="AA83" s="405"/>
      <c r="AB83" s="406"/>
      <c r="AC83" s="368"/>
      <c r="AD83" s="369"/>
      <c r="AE83" s="369"/>
      <c r="AF83" s="369"/>
      <c r="AG83" s="370"/>
      <c r="AH83" s="371"/>
      <c r="AI83" s="372"/>
      <c r="AJ83" s="372"/>
      <c r="AK83" s="372"/>
      <c r="AL83" s="372"/>
      <c r="AM83" s="372"/>
      <c r="AN83" s="372"/>
      <c r="AO83" s="372"/>
      <c r="AP83" s="372"/>
      <c r="AQ83" s="372"/>
      <c r="AR83" s="372"/>
      <c r="AS83" s="372"/>
      <c r="AT83" s="373"/>
      <c r="AU83" s="404"/>
      <c r="AV83" s="405"/>
      <c r="AW83" s="405"/>
      <c r="AX83" s="488"/>
    </row>
    <row r="84" spans="1:50" ht="24.75" hidden="1" customHeight="1" x14ac:dyDescent="0.15">
      <c r="A84" s="711"/>
      <c r="B84" s="712"/>
      <c r="C84" s="712"/>
      <c r="D84" s="712"/>
      <c r="E84" s="712"/>
      <c r="F84" s="713"/>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0"/>
    </row>
    <row r="85" spans="1:50" ht="24.75" hidden="1" customHeight="1" x14ac:dyDescent="0.15">
      <c r="A85" s="711"/>
      <c r="B85" s="712"/>
      <c r="C85" s="712"/>
      <c r="D85" s="712"/>
      <c r="E85" s="712"/>
      <c r="F85" s="713"/>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0"/>
    </row>
    <row r="86" spans="1:50" ht="24.75" hidden="1" customHeight="1" x14ac:dyDescent="0.15">
      <c r="A86" s="711"/>
      <c r="B86" s="712"/>
      <c r="C86" s="712"/>
      <c r="D86" s="712"/>
      <c r="E86" s="712"/>
      <c r="F86" s="713"/>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0"/>
    </row>
    <row r="87" spans="1:50" ht="24.75" hidden="1" customHeight="1" x14ac:dyDescent="0.15">
      <c r="A87" s="711"/>
      <c r="B87" s="712"/>
      <c r="C87" s="712"/>
      <c r="D87" s="712"/>
      <c r="E87" s="712"/>
      <c r="F87" s="713"/>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0"/>
    </row>
    <row r="88" spans="1:50" ht="24.75" hidden="1" customHeight="1" x14ac:dyDescent="0.15">
      <c r="A88" s="711"/>
      <c r="B88" s="712"/>
      <c r="C88" s="712"/>
      <c r="D88" s="712"/>
      <c r="E88" s="712"/>
      <c r="F88" s="713"/>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0"/>
    </row>
    <row r="89" spans="1:50" ht="24.75" hidden="1" customHeight="1" x14ac:dyDescent="0.15">
      <c r="A89" s="711"/>
      <c r="B89" s="712"/>
      <c r="C89" s="712"/>
      <c r="D89" s="712"/>
      <c r="E89" s="712"/>
      <c r="F89" s="713"/>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0"/>
    </row>
    <row r="90" spans="1:50" ht="24.75" hidden="1" customHeight="1" x14ac:dyDescent="0.15">
      <c r="A90" s="711"/>
      <c r="B90" s="712"/>
      <c r="C90" s="712"/>
      <c r="D90" s="712"/>
      <c r="E90" s="712"/>
      <c r="F90" s="713"/>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0"/>
    </row>
    <row r="91" spans="1:50" ht="24.75" hidden="1" customHeight="1" x14ac:dyDescent="0.15">
      <c r="A91" s="711"/>
      <c r="B91" s="712"/>
      <c r="C91" s="712"/>
      <c r="D91" s="712"/>
      <c r="E91" s="712"/>
      <c r="F91" s="713"/>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0"/>
    </row>
    <row r="92" spans="1:50" ht="24.75" hidden="1" customHeight="1" x14ac:dyDescent="0.15">
      <c r="A92" s="711"/>
      <c r="B92" s="712"/>
      <c r="C92" s="712"/>
      <c r="D92" s="712"/>
      <c r="E92" s="712"/>
      <c r="F92" s="713"/>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0"/>
    </row>
    <row r="93" spans="1:50" ht="24.75" hidden="1" customHeight="1" thickBot="1" x14ac:dyDescent="0.2">
      <c r="A93" s="711"/>
      <c r="B93" s="712"/>
      <c r="C93" s="712"/>
      <c r="D93" s="712"/>
      <c r="E93" s="712"/>
      <c r="F93" s="713"/>
      <c r="G93" s="571" t="s">
        <v>22</v>
      </c>
      <c r="H93" s="572"/>
      <c r="I93" s="572"/>
      <c r="J93" s="572"/>
      <c r="K93" s="572"/>
      <c r="L93" s="573"/>
      <c r="M93" s="161"/>
      <c r="N93" s="161"/>
      <c r="O93" s="161"/>
      <c r="P93" s="161"/>
      <c r="Q93" s="161"/>
      <c r="R93" s="161"/>
      <c r="S93" s="161"/>
      <c r="T93" s="161"/>
      <c r="U93" s="161"/>
      <c r="V93" s="161"/>
      <c r="W93" s="161"/>
      <c r="X93" s="162"/>
      <c r="Y93" s="574">
        <f>SUM(Y83:AB92)</f>
        <v>0</v>
      </c>
      <c r="Z93" s="575"/>
      <c r="AA93" s="575"/>
      <c r="AB93" s="576"/>
      <c r="AC93" s="571" t="s">
        <v>22</v>
      </c>
      <c r="AD93" s="572"/>
      <c r="AE93" s="572"/>
      <c r="AF93" s="572"/>
      <c r="AG93" s="572"/>
      <c r="AH93" s="573"/>
      <c r="AI93" s="161"/>
      <c r="AJ93" s="161"/>
      <c r="AK93" s="161"/>
      <c r="AL93" s="161"/>
      <c r="AM93" s="161"/>
      <c r="AN93" s="161"/>
      <c r="AO93" s="161"/>
      <c r="AP93" s="161"/>
      <c r="AQ93" s="161"/>
      <c r="AR93" s="161"/>
      <c r="AS93" s="161"/>
      <c r="AT93" s="162"/>
      <c r="AU93" s="574">
        <f>SUM(AU83:AX92)</f>
        <v>0</v>
      </c>
      <c r="AV93" s="575"/>
      <c r="AW93" s="575"/>
      <c r="AX93" s="577"/>
    </row>
    <row r="94" spans="1:50" ht="30" hidden="1" customHeight="1" x14ac:dyDescent="0.15">
      <c r="A94" s="711"/>
      <c r="B94" s="712"/>
      <c r="C94" s="712"/>
      <c r="D94" s="712"/>
      <c r="E94" s="712"/>
      <c r="F94" s="713"/>
      <c r="G94" s="383" t="s">
        <v>373</v>
      </c>
      <c r="H94" s="384"/>
      <c r="I94" s="384"/>
      <c r="J94" s="384"/>
      <c r="K94" s="384"/>
      <c r="L94" s="384"/>
      <c r="M94" s="384"/>
      <c r="N94" s="384"/>
      <c r="O94" s="384"/>
      <c r="P94" s="384"/>
      <c r="Q94" s="384"/>
      <c r="R94" s="384"/>
      <c r="S94" s="384"/>
      <c r="T94" s="384"/>
      <c r="U94" s="384"/>
      <c r="V94" s="384"/>
      <c r="W94" s="384"/>
      <c r="X94" s="384"/>
      <c r="Y94" s="384"/>
      <c r="Z94" s="384"/>
      <c r="AA94" s="384"/>
      <c r="AB94" s="385"/>
      <c r="AC94" s="383" t="s">
        <v>374</v>
      </c>
      <c r="AD94" s="384"/>
      <c r="AE94" s="384"/>
      <c r="AF94" s="384"/>
      <c r="AG94" s="384"/>
      <c r="AH94" s="384"/>
      <c r="AI94" s="384"/>
      <c r="AJ94" s="384"/>
      <c r="AK94" s="384"/>
      <c r="AL94" s="384"/>
      <c r="AM94" s="384"/>
      <c r="AN94" s="384"/>
      <c r="AO94" s="384"/>
      <c r="AP94" s="384"/>
      <c r="AQ94" s="384"/>
      <c r="AR94" s="384"/>
      <c r="AS94" s="384"/>
      <c r="AT94" s="384"/>
      <c r="AU94" s="384"/>
      <c r="AV94" s="384"/>
      <c r="AW94" s="384"/>
      <c r="AX94" s="387"/>
    </row>
    <row r="95" spans="1:50" ht="24.75" hidden="1" customHeight="1" x14ac:dyDescent="0.15">
      <c r="A95" s="711"/>
      <c r="B95" s="712"/>
      <c r="C95" s="712"/>
      <c r="D95" s="712"/>
      <c r="E95" s="712"/>
      <c r="F95" s="713"/>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87"/>
    </row>
    <row r="96" spans="1:50" ht="24.75" hidden="1" customHeight="1" x14ac:dyDescent="0.15">
      <c r="A96" s="711"/>
      <c r="B96" s="712"/>
      <c r="C96" s="712"/>
      <c r="D96" s="712"/>
      <c r="E96" s="712"/>
      <c r="F96" s="713"/>
      <c r="G96" s="368"/>
      <c r="H96" s="369"/>
      <c r="I96" s="369"/>
      <c r="J96" s="369"/>
      <c r="K96" s="370"/>
      <c r="L96" s="371"/>
      <c r="M96" s="372"/>
      <c r="N96" s="372"/>
      <c r="O96" s="372"/>
      <c r="P96" s="372"/>
      <c r="Q96" s="372"/>
      <c r="R96" s="372"/>
      <c r="S96" s="372"/>
      <c r="T96" s="372"/>
      <c r="U96" s="372"/>
      <c r="V96" s="372"/>
      <c r="W96" s="372"/>
      <c r="X96" s="373"/>
      <c r="Y96" s="404"/>
      <c r="Z96" s="405"/>
      <c r="AA96" s="405"/>
      <c r="AB96" s="406"/>
      <c r="AC96" s="368"/>
      <c r="AD96" s="369"/>
      <c r="AE96" s="369"/>
      <c r="AF96" s="369"/>
      <c r="AG96" s="370"/>
      <c r="AH96" s="371"/>
      <c r="AI96" s="372"/>
      <c r="AJ96" s="372"/>
      <c r="AK96" s="372"/>
      <c r="AL96" s="372"/>
      <c r="AM96" s="372"/>
      <c r="AN96" s="372"/>
      <c r="AO96" s="372"/>
      <c r="AP96" s="372"/>
      <c r="AQ96" s="372"/>
      <c r="AR96" s="372"/>
      <c r="AS96" s="372"/>
      <c r="AT96" s="373"/>
      <c r="AU96" s="404"/>
      <c r="AV96" s="405"/>
      <c r="AW96" s="405"/>
      <c r="AX96" s="488"/>
    </row>
    <row r="97" spans="1:50" ht="24.75" hidden="1" customHeight="1" x14ac:dyDescent="0.15">
      <c r="A97" s="711"/>
      <c r="B97" s="712"/>
      <c r="C97" s="712"/>
      <c r="D97" s="712"/>
      <c r="E97" s="712"/>
      <c r="F97" s="713"/>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0"/>
    </row>
    <row r="98" spans="1:50" ht="24.75" hidden="1" customHeight="1" x14ac:dyDescent="0.15">
      <c r="A98" s="711"/>
      <c r="B98" s="712"/>
      <c r="C98" s="712"/>
      <c r="D98" s="712"/>
      <c r="E98" s="712"/>
      <c r="F98" s="713"/>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0"/>
    </row>
    <row r="99" spans="1:50" ht="24.75" hidden="1" customHeight="1" x14ac:dyDescent="0.15">
      <c r="A99" s="711"/>
      <c r="B99" s="712"/>
      <c r="C99" s="712"/>
      <c r="D99" s="712"/>
      <c r="E99" s="712"/>
      <c r="F99" s="713"/>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0"/>
    </row>
    <row r="100" spans="1:50" ht="24.75" hidden="1" customHeight="1" x14ac:dyDescent="0.15">
      <c r="A100" s="711"/>
      <c r="B100" s="712"/>
      <c r="C100" s="712"/>
      <c r="D100" s="712"/>
      <c r="E100" s="712"/>
      <c r="F100" s="713"/>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0"/>
    </row>
    <row r="101" spans="1:50" ht="24.75" hidden="1" customHeight="1" x14ac:dyDescent="0.15">
      <c r="A101" s="711"/>
      <c r="B101" s="712"/>
      <c r="C101" s="712"/>
      <c r="D101" s="712"/>
      <c r="E101" s="712"/>
      <c r="F101" s="713"/>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0"/>
    </row>
    <row r="102" spans="1:50" ht="24.75" hidden="1" customHeight="1" x14ac:dyDescent="0.15">
      <c r="A102" s="711"/>
      <c r="B102" s="712"/>
      <c r="C102" s="712"/>
      <c r="D102" s="712"/>
      <c r="E102" s="712"/>
      <c r="F102" s="713"/>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0"/>
    </row>
    <row r="103" spans="1:50" ht="24.75" hidden="1" customHeight="1" x14ac:dyDescent="0.15">
      <c r="A103" s="711"/>
      <c r="B103" s="712"/>
      <c r="C103" s="712"/>
      <c r="D103" s="712"/>
      <c r="E103" s="712"/>
      <c r="F103" s="713"/>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0"/>
    </row>
    <row r="104" spans="1:50" ht="24.75" hidden="1" customHeight="1" x14ac:dyDescent="0.15">
      <c r="A104" s="711"/>
      <c r="B104" s="712"/>
      <c r="C104" s="712"/>
      <c r="D104" s="712"/>
      <c r="E104" s="712"/>
      <c r="F104" s="713"/>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0"/>
    </row>
    <row r="105" spans="1:50" ht="24.75" hidden="1" customHeight="1" x14ac:dyDescent="0.15">
      <c r="A105" s="711"/>
      <c r="B105" s="712"/>
      <c r="C105" s="712"/>
      <c r="D105" s="712"/>
      <c r="E105" s="712"/>
      <c r="F105" s="713"/>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0"/>
    </row>
    <row r="106" spans="1:50" ht="24.75" hidden="1"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hidden="1" customHeight="1" thickBot="1" x14ac:dyDescent="0.2"/>
    <row r="108" spans="1:50" ht="30" hidden="1" customHeight="1" x14ac:dyDescent="0.15">
      <c r="A108" s="717" t="s">
        <v>34</v>
      </c>
      <c r="B108" s="718"/>
      <c r="C108" s="718"/>
      <c r="D108" s="718"/>
      <c r="E108" s="718"/>
      <c r="F108" s="719"/>
      <c r="G108" s="383" t="s">
        <v>375</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376</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7"/>
    </row>
    <row r="109" spans="1:50" ht="24.75" hidden="1" customHeight="1" x14ac:dyDescent="0.15">
      <c r="A109" s="711"/>
      <c r="B109" s="712"/>
      <c r="C109" s="712"/>
      <c r="D109" s="712"/>
      <c r="E109" s="712"/>
      <c r="F109" s="713"/>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87"/>
    </row>
    <row r="110" spans="1:50" ht="24.75" hidden="1" customHeight="1" x14ac:dyDescent="0.15">
      <c r="A110" s="711"/>
      <c r="B110" s="712"/>
      <c r="C110" s="712"/>
      <c r="D110" s="712"/>
      <c r="E110" s="712"/>
      <c r="F110" s="713"/>
      <c r="G110" s="368"/>
      <c r="H110" s="369"/>
      <c r="I110" s="369"/>
      <c r="J110" s="369"/>
      <c r="K110" s="370"/>
      <c r="L110" s="371"/>
      <c r="M110" s="372"/>
      <c r="N110" s="372"/>
      <c r="O110" s="372"/>
      <c r="P110" s="372"/>
      <c r="Q110" s="372"/>
      <c r="R110" s="372"/>
      <c r="S110" s="372"/>
      <c r="T110" s="372"/>
      <c r="U110" s="372"/>
      <c r="V110" s="372"/>
      <c r="W110" s="372"/>
      <c r="X110" s="373"/>
      <c r="Y110" s="404"/>
      <c r="Z110" s="405"/>
      <c r="AA110" s="405"/>
      <c r="AB110" s="406"/>
      <c r="AC110" s="368"/>
      <c r="AD110" s="369"/>
      <c r="AE110" s="369"/>
      <c r="AF110" s="369"/>
      <c r="AG110" s="370"/>
      <c r="AH110" s="371"/>
      <c r="AI110" s="372"/>
      <c r="AJ110" s="372"/>
      <c r="AK110" s="372"/>
      <c r="AL110" s="372"/>
      <c r="AM110" s="372"/>
      <c r="AN110" s="372"/>
      <c r="AO110" s="372"/>
      <c r="AP110" s="372"/>
      <c r="AQ110" s="372"/>
      <c r="AR110" s="372"/>
      <c r="AS110" s="372"/>
      <c r="AT110" s="373"/>
      <c r="AU110" s="404"/>
      <c r="AV110" s="405"/>
      <c r="AW110" s="405"/>
      <c r="AX110" s="488"/>
    </row>
    <row r="111" spans="1:50" ht="24.75" hidden="1" customHeight="1" x14ac:dyDescent="0.15">
      <c r="A111" s="711"/>
      <c r="B111" s="712"/>
      <c r="C111" s="712"/>
      <c r="D111" s="712"/>
      <c r="E111" s="712"/>
      <c r="F111" s="713"/>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0"/>
    </row>
    <row r="112" spans="1:50" ht="24.75" hidden="1" customHeight="1" x14ac:dyDescent="0.15">
      <c r="A112" s="711"/>
      <c r="B112" s="712"/>
      <c r="C112" s="712"/>
      <c r="D112" s="712"/>
      <c r="E112" s="712"/>
      <c r="F112" s="713"/>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0"/>
    </row>
    <row r="113" spans="1:50" ht="24.75" hidden="1" customHeight="1" x14ac:dyDescent="0.15">
      <c r="A113" s="711"/>
      <c r="B113" s="712"/>
      <c r="C113" s="712"/>
      <c r="D113" s="712"/>
      <c r="E113" s="712"/>
      <c r="F113" s="713"/>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0"/>
    </row>
    <row r="114" spans="1:50" ht="24.75" hidden="1" customHeight="1" x14ac:dyDescent="0.15">
      <c r="A114" s="711"/>
      <c r="B114" s="712"/>
      <c r="C114" s="712"/>
      <c r="D114" s="712"/>
      <c r="E114" s="712"/>
      <c r="F114" s="713"/>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0"/>
    </row>
    <row r="115" spans="1:50" ht="24.75" hidden="1" customHeight="1" x14ac:dyDescent="0.15">
      <c r="A115" s="711"/>
      <c r="B115" s="712"/>
      <c r="C115" s="712"/>
      <c r="D115" s="712"/>
      <c r="E115" s="712"/>
      <c r="F115" s="713"/>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0"/>
    </row>
    <row r="116" spans="1:50" ht="24.75" hidden="1" customHeight="1" x14ac:dyDescent="0.15">
      <c r="A116" s="711"/>
      <c r="B116" s="712"/>
      <c r="C116" s="712"/>
      <c r="D116" s="712"/>
      <c r="E116" s="712"/>
      <c r="F116" s="713"/>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0"/>
    </row>
    <row r="117" spans="1:50" ht="24.75" hidden="1" customHeight="1" x14ac:dyDescent="0.15">
      <c r="A117" s="711"/>
      <c r="B117" s="712"/>
      <c r="C117" s="712"/>
      <c r="D117" s="712"/>
      <c r="E117" s="712"/>
      <c r="F117" s="713"/>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0"/>
    </row>
    <row r="118" spans="1:50" ht="24.75" hidden="1" customHeight="1" x14ac:dyDescent="0.15">
      <c r="A118" s="711"/>
      <c r="B118" s="712"/>
      <c r="C118" s="712"/>
      <c r="D118" s="712"/>
      <c r="E118" s="712"/>
      <c r="F118" s="713"/>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0"/>
    </row>
    <row r="119" spans="1:50" ht="24.75" hidden="1" customHeight="1" x14ac:dyDescent="0.15">
      <c r="A119" s="711"/>
      <c r="B119" s="712"/>
      <c r="C119" s="712"/>
      <c r="D119" s="712"/>
      <c r="E119" s="712"/>
      <c r="F119" s="713"/>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0"/>
    </row>
    <row r="120" spans="1:50" ht="24.75" hidden="1" customHeight="1" thickBot="1" x14ac:dyDescent="0.2">
      <c r="A120" s="711"/>
      <c r="B120" s="712"/>
      <c r="C120" s="712"/>
      <c r="D120" s="712"/>
      <c r="E120" s="712"/>
      <c r="F120" s="713"/>
      <c r="G120" s="571" t="s">
        <v>22</v>
      </c>
      <c r="H120" s="572"/>
      <c r="I120" s="572"/>
      <c r="J120" s="572"/>
      <c r="K120" s="572"/>
      <c r="L120" s="573"/>
      <c r="M120" s="161"/>
      <c r="N120" s="161"/>
      <c r="O120" s="161"/>
      <c r="P120" s="161"/>
      <c r="Q120" s="161"/>
      <c r="R120" s="161"/>
      <c r="S120" s="161"/>
      <c r="T120" s="161"/>
      <c r="U120" s="161"/>
      <c r="V120" s="161"/>
      <c r="W120" s="161"/>
      <c r="X120" s="162"/>
      <c r="Y120" s="574">
        <f>SUM(Y110:AB119)</f>
        <v>0</v>
      </c>
      <c r="Z120" s="575"/>
      <c r="AA120" s="575"/>
      <c r="AB120" s="576"/>
      <c r="AC120" s="571" t="s">
        <v>22</v>
      </c>
      <c r="AD120" s="572"/>
      <c r="AE120" s="572"/>
      <c r="AF120" s="572"/>
      <c r="AG120" s="572"/>
      <c r="AH120" s="573"/>
      <c r="AI120" s="161"/>
      <c r="AJ120" s="161"/>
      <c r="AK120" s="161"/>
      <c r="AL120" s="161"/>
      <c r="AM120" s="161"/>
      <c r="AN120" s="161"/>
      <c r="AO120" s="161"/>
      <c r="AP120" s="161"/>
      <c r="AQ120" s="161"/>
      <c r="AR120" s="161"/>
      <c r="AS120" s="161"/>
      <c r="AT120" s="162"/>
      <c r="AU120" s="574">
        <f>SUM(AU110:AX119)</f>
        <v>0</v>
      </c>
      <c r="AV120" s="575"/>
      <c r="AW120" s="575"/>
      <c r="AX120" s="577"/>
    </row>
    <row r="121" spans="1:50" ht="30" hidden="1" customHeight="1" x14ac:dyDescent="0.15">
      <c r="A121" s="711"/>
      <c r="B121" s="712"/>
      <c r="C121" s="712"/>
      <c r="D121" s="712"/>
      <c r="E121" s="712"/>
      <c r="F121" s="713"/>
      <c r="G121" s="383" t="s">
        <v>397</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377</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7"/>
    </row>
    <row r="122" spans="1:50" ht="25.5" hidden="1" customHeight="1" x14ac:dyDescent="0.15">
      <c r="A122" s="711"/>
      <c r="B122" s="712"/>
      <c r="C122" s="712"/>
      <c r="D122" s="712"/>
      <c r="E122" s="712"/>
      <c r="F122" s="713"/>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87"/>
    </row>
    <row r="123" spans="1:50" ht="24.75" hidden="1" customHeight="1" x14ac:dyDescent="0.15">
      <c r="A123" s="711"/>
      <c r="B123" s="712"/>
      <c r="C123" s="712"/>
      <c r="D123" s="712"/>
      <c r="E123" s="712"/>
      <c r="F123" s="713"/>
      <c r="G123" s="368"/>
      <c r="H123" s="369"/>
      <c r="I123" s="369"/>
      <c r="J123" s="369"/>
      <c r="K123" s="370"/>
      <c r="L123" s="371"/>
      <c r="M123" s="372"/>
      <c r="N123" s="372"/>
      <c r="O123" s="372"/>
      <c r="P123" s="372"/>
      <c r="Q123" s="372"/>
      <c r="R123" s="372"/>
      <c r="S123" s="372"/>
      <c r="T123" s="372"/>
      <c r="U123" s="372"/>
      <c r="V123" s="372"/>
      <c r="W123" s="372"/>
      <c r="X123" s="373"/>
      <c r="Y123" s="404"/>
      <c r="Z123" s="405"/>
      <c r="AA123" s="405"/>
      <c r="AB123" s="406"/>
      <c r="AC123" s="368"/>
      <c r="AD123" s="369"/>
      <c r="AE123" s="369"/>
      <c r="AF123" s="369"/>
      <c r="AG123" s="370"/>
      <c r="AH123" s="371"/>
      <c r="AI123" s="372"/>
      <c r="AJ123" s="372"/>
      <c r="AK123" s="372"/>
      <c r="AL123" s="372"/>
      <c r="AM123" s="372"/>
      <c r="AN123" s="372"/>
      <c r="AO123" s="372"/>
      <c r="AP123" s="372"/>
      <c r="AQ123" s="372"/>
      <c r="AR123" s="372"/>
      <c r="AS123" s="372"/>
      <c r="AT123" s="373"/>
      <c r="AU123" s="404"/>
      <c r="AV123" s="405"/>
      <c r="AW123" s="405"/>
      <c r="AX123" s="488"/>
    </row>
    <row r="124" spans="1:50" ht="24.75" hidden="1" customHeight="1" x14ac:dyDescent="0.15">
      <c r="A124" s="711"/>
      <c r="B124" s="712"/>
      <c r="C124" s="712"/>
      <c r="D124" s="712"/>
      <c r="E124" s="712"/>
      <c r="F124" s="713"/>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0"/>
    </row>
    <row r="125" spans="1:50" ht="24.75" hidden="1" customHeight="1" x14ac:dyDescent="0.15">
      <c r="A125" s="711"/>
      <c r="B125" s="712"/>
      <c r="C125" s="712"/>
      <c r="D125" s="712"/>
      <c r="E125" s="712"/>
      <c r="F125" s="713"/>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0"/>
    </row>
    <row r="126" spans="1:50" ht="24.75" hidden="1" customHeight="1" x14ac:dyDescent="0.15">
      <c r="A126" s="711"/>
      <c r="B126" s="712"/>
      <c r="C126" s="712"/>
      <c r="D126" s="712"/>
      <c r="E126" s="712"/>
      <c r="F126" s="713"/>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0"/>
    </row>
    <row r="127" spans="1:50" ht="24.75" hidden="1" customHeight="1" x14ac:dyDescent="0.15">
      <c r="A127" s="711"/>
      <c r="B127" s="712"/>
      <c r="C127" s="712"/>
      <c r="D127" s="712"/>
      <c r="E127" s="712"/>
      <c r="F127" s="713"/>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0"/>
    </row>
    <row r="128" spans="1:50" ht="24.75" hidden="1" customHeight="1" x14ac:dyDescent="0.15">
      <c r="A128" s="711"/>
      <c r="B128" s="712"/>
      <c r="C128" s="712"/>
      <c r="D128" s="712"/>
      <c r="E128" s="712"/>
      <c r="F128" s="713"/>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0"/>
    </row>
    <row r="129" spans="1:50" ht="24.75" hidden="1" customHeight="1" x14ac:dyDescent="0.15">
      <c r="A129" s="711"/>
      <c r="B129" s="712"/>
      <c r="C129" s="712"/>
      <c r="D129" s="712"/>
      <c r="E129" s="712"/>
      <c r="F129" s="713"/>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0"/>
    </row>
    <row r="130" spans="1:50" ht="24.75" hidden="1" customHeight="1" x14ac:dyDescent="0.15">
      <c r="A130" s="711"/>
      <c r="B130" s="712"/>
      <c r="C130" s="712"/>
      <c r="D130" s="712"/>
      <c r="E130" s="712"/>
      <c r="F130" s="713"/>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0"/>
    </row>
    <row r="131" spans="1:50" ht="24.75" hidden="1" customHeight="1" x14ac:dyDescent="0.15">
      <c r="A131" s="711"/>
      <c r="B131" s="712"/>
      <c r="C131" s="712"/>
      <c r="D131" s="712"/>
      <c r="E131" s="712"/>
      <c r="F131" s="713"/>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0"/>
    </row>
    <row r="132" spans="1:50" ht="24.75" hidden="1" customHeight="1" x14ac:dyDescent="0.15">
      <c r="A132" s="711"/>
      <c r="B132" s="712"/>
      <c r="C132" s="712"/>
      <c r="D132" s="712"/>
      <c r="E132" s="712"/>
      <c r="F132" s="713"/>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0"/>
    </row>
    <row r="133" spans="1:50" ht="24.75" hidden="1" customHeight="1" thickBot="1" x14ac:dyDescent="0.2">
      <c r="A133" s="711"/>
      <c r="B133" s="712"/>
      <c r="C133" s="712"/>
      <c r="D133" s="712"/>
      <c r="E133" s="712"/>
      <c r="F133" s="713"/>
      <c r="G133" s="571" t="s">
        <v>22</v>
      </c>
      <c r="H133" s="572"/>
      <c r="I133" s="572"/>
      <c r="J133" s="572"/>
      <c r="K133" s="572"/>
      <c r="L133" s="573"/>
      <c r="M133" s="161"/>
      <c r="N133" s="161"/>
      <c r="O133" s="161"/>
      <c r="P133" s="161"/>
      <c r="Q133" s="161"/>
      <c r="R133" s="161"/>
      <c r="S133" s="161"/>
      <c r="T133" s="161"/>
      <c r="U133" s="161"/>
      <c r="V133" s="161"/>
      <c r="W133" s="161"/>
      <c r="X133" s="162"/>
      <c r="Y133" s="574">
        <f>SUM(Y123:AB132)</f>
        <v>0</v>
      </c>
      <c r="Z133" s="575"/>
      <c r="AA133" s="575"/>
      <c r="AB133" s="576"/>
      <c r="AC133" s="571" t="s">
        <v>22</v>
      </c>
      <c r="AD133" s="572"/>
      <c r="AE133" s="572"/>
      <c r="AF133" s="572"/>
      <c r="AG133" s="572"/>
      <c r="AH133" s="573"/>
      <c r="AI133" s="161"/>
      <c r="AJ133" s="161"/>
      <c r="AK133" s="161"/>
      <c r="AL133" s="161"/>
      <c r="AM133" s="161"/>
      <c r="AN133" s="161"/>
      <c r="AO133" s="161"/>
      <c r="AP133" s="161"/>
      <c r="AQ133" s="161"/>
      <c r="AR133" s="161"/>
      <c r="AS133" s="161"/>
      <c r="AT133" s="162"/>
      <c r="AU133" s="574">
        <f>SUM(AU123:AX132)</f>
        <v>0</v>
      </c>
      <c r="AV133" s="575"/>
      <c r="AW133" s="575"/>
      <c r="AX133" s="577"/>
    </row>
    <row r="134" spans="1:50" ht="30" hidden="1" customHeight="1" x14ac:dyDescent="0.15">
      <c r="A134" s="711"/>
      <c r="B134" s="712"/>
      <c r="C134" s="712"/>
      <c r="D134" s="712"/>
      <c r="E134" s="712"/>
      <c r="F134" s="713"/>
      <c r="G134" s="383" t="s">
        <v>378</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379</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7"/>
    </row>
    <row r="135" spans="1:50" ht="24.75" hidden="1" customHeight="1" x14ac:dyDescent="0.15">
      <c r="A135" s="711"/>
      <c r="B135" s="712"/>
      <c r="C135" s="712"/>
      <c r="D135" s="712"/>
      <c r="E135" s="712"/>
      <c r="F135" s="713"/>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87"/>
    </row>
    <row r="136" spans="1:50" ht="24.75" hidden="1" customHeight="1" x14ac:dyDescent="0.15">
      <c r="A136" s="711"/>
      <c r="B136" s="712"/>
      <c r="C136" s="712"/>
      <c r="D136" s="712"/>
      <c r="E136" s="712"/>
      <c r="F136" s="713"/>
      <c r="G136" s="368"/>
      <c r="H136" s="369"/>
      <c r="I136" s="369"/>
      <c r="J136" s="369"/>
      <c r="K136" s="370"/>
      <c r="L136" s="371"/>
      <c r="M136" s="372"/>
      <c r="N136" s="372"/>
      <c r="O136" s="372"/>
      <c r="P136" s="372"/>
      <c r="Q136" s="372"/>
      <c r="R136" s="372"/>
      <c r="S136" s="372"/>
      <c r="T136" s="372"/>
      <c r="U136" s="372"/>
      <c r="V136" s="372"/>
      <c r="W136" s="372"/>
      <c r="X136" s="373"/>
      <c r="Y136" s="404"/>
      <c r="Z136" s="405"/>
      <c r="AA136" s="405"/>
      <c r="AB136" s="406"/>
      <c r="AC136" s="368"/>
      <c r="AD136" s="369"/>
      <c r="AE136" s="369"/>
      <c r="AF136" s="369"/>
      <c r="AG136" s="370"/>
      <c r="AH136" s="371"/>
      <c r="AI136" s="372"/>
      <c r="AJ136" s="372"/>
      <c r="AK136" s="372"/>
      <c r="AL136" s="372"/>
      <c r="AM136" s="372"/>
      <c r="AN136" s="372"/>
      <c r="AO136" s="372"/>
      <c r="AP136" s="372"/>
      <c r="AQ136" s="372"/>
      <c r="AR136" s="372"/>
      <c r="AS136" s="372"/>
      <c r="AT136" s="373"/>
      <c r="AU136" s="404"/>
      <c r="AV136" s="405"/>
      <c r="AW136" s="405"/>
      <c r="AX136" s="488"/>
    </row>
    <row r="137" spans="1:50" ht="24.75" hidden="1" customHeight="1" x14ac:dyDescent="0.15">
      <c r="A137" s="711"/>
      <c r="B137" s="712"/>
      <c r="C137" s="712"/>
      <c r="D137" s="712"/>
      <c r="E137" s="712"/>
      <c r="F137" s="713"/>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0"/>
    </row>
    <row r="138" spans="1:50" ht="24.75" hidden="1" customHeight="1" x14ac:dyDescent="0.15">
      <c r="A138" s="711"/>
      <c r="B138" s="712"/>
      <c r="C138" s="712"/>
      <c r="D138" s="712"/>
      <c r="E138" s="712"/>
      <c r="F138" s="713"/>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0"/>
    </row>
    <row r="139" spans="1:50" ht="24.75" hidden="1" customHeight="1" x14ac:dyDescent="0.15">
      <c r="A139" s="711"/>
      <c r="B139" s="712"/>
      <c r="C139" s="712"/>
      <c r="D139" s="712"/>
      <c r="E139" s="712"/>
      <c r="F139" s="713"/>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0"/>
    </row>
    <row r="140" spans="1:50" ht="24.75" hidden="1" customHeight="1" x14ac:dyDescent="0.15">
      <c r="A140" s="711"/>
      <c r="B140" s="712"/>
      <c r="C140" s="712"/>
      <c r="D140" s="712"/>
      <c r="E140" s="712"/>
      <c r="F140" s="713"/>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0"/>
    </row>
    <row r="141" spans="1:50" ht="24.75" hidden="1" customHeight="1" x14ac:dyDescent="0.15">
      <c r="A141" s="711"/>
      <c r="B141" s="712"/>
      <c r="C141" s="712"/>
      <c r="D141" s="712"/>
      <c r="E141" s="712"/>
      <c r="F141" s="713"/>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0"/>
    </row>
    <row r="142" spans="1:50" ht="24.75" hidden="1" customHeight="1" x14ac:dyDescent="0.15">
      <c r="A142" s="711"/>
      <c r="B142" s="712"/>
      <c r="C142" s="712"/>
      <c r="D142" s="712"/>
      <c r="E142" s="712"/>
      <c r="F142" s="713"/>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0"/>
    </row>
    <row r="143" spans="1:50" ht="24.75" hidden="1" customHeight="1" x14ac:dyDescent="0.15">
      <c r="A143" s="711"/>
      <c r="B143" s="712"/>
      <c r="C143" s="712"/>
      <c r="D143" s="712"/>
      <c r="E143" s="712"/>
      <c r="F143" s="713"/>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0"/>
    </row>
    <row r="144" spans="1:50" ht="24.75" hidden="1" customHeight="1" x14ac:dyDescent="0.15">
      <c r="A144" s="711"/>
      <c r="B144" s="712"/>
      <c r="C144" s="712"/>
      <c r="D144" s="712"/>
      <c r="E144" s="712"/>
      <c r="F144" s="713"/>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0"/>
    </row>
    <row r="145" spans="1:50" ht="24.75" hidden="1" customHeight="1" x14ac:dyDescent="0.15">
      <c r="A145" s="711"/>
      <c r="B145" s="712"/>
      <c r="C145" s="712"/>
      <c r="D145" s="712"/>
      <c r="E145" s="712"/>
      <c r="F145" s="713"/>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0"/>
    </row>
    <row r="146" spans="1:50" ht="24.75" hidden="1" customHeight="1" thickBot="1" x14ac:dyDescent="0.2">
      <c r="A146" s="711"/>
      <c r="B146" s="712"/>
      <c r="C146" s="712"/>
      <c r="D146" s="712"/>
      <c r="E146" s="712"/>
      <c r="F146" s="713"/>
      <c r="G146" s="571" t="s">
        <v>22</v>
      </c>
      <c r="H146" s="572"/>
      <c r="I146" s="572"/>
      <c r="J146" s="572"/>
      <c r="K146" s="572"/>
      <c r="L146" s="573"/>
      <c r="M146" s="161"/>
      <c r="N146" s="161"/>
      <c r="O146" s="161"/>
      <c r="P146" s="161"/>
      <c r="Q146" s="161"/>
      <c r="R146" s="161"/>
      <c r="S146" s="161"/>
      <c r="T146" s="161"/>
      <c r="U146" s="161"/>
      <c r="V146" s="161"/>
      <c r="W146" s="161"/>
      <c r="X146" s="162"/>
      <c r="Y146" s="574">
        <f>SUM(Y136:AB145)</f>
        <v>0</v>
      </c>
      <c r="Z146" s="575"/>
      <c r="AA146" s="575"/>
      <c r="AB146" s="576"/>
      <c r="AC146" s="571" t="s">
        <v>22</v>
      </c>
      <c r="AD146" s="572"/>
      <c r="AE146" s="572"/>
      <c r="AF146" s="572"/>
      <c r="AG146" s="572"/>
      <c r="AH146" s="573"/>
      <c r="AI146" s="161"/>
      <c r="AJ146" s="161"/>
      <c r="AK146" s="161"/>
      <c r="AL146" s="161"/>
      <c r="AM146" s="161"/>
      <c r="AN146" s="161"/>
      <c r="AO146" s="161"/>
      <c r="AP146" s="161"/>
      <c r="AQ146" s="161"/>
      <c r="AR146" s="161"/>
      <c r="AS146" s="161"/>
      <c r="AT146" s="162"/>
      <c r="AU146" s="574">
        <f>SUM(AU136:AX145)</f>
        <v>0</v>
      </c>
      <c r="AV146" s="575"/>
      <c r="AW146" s="575"/>
      <c r="AX146" s="577"/>
    </row>
    <row r="147" spans="1:50" ht="30" hidden="1" customHeight="1" x14ac:dyDescent="0.15">
      <c r="A147" s="711"/>
      <c r="B147" s="712"/>
      <c r="C147" s="712"/>
      <c r="D147" s="712"/>
      <c r="E147" s="712"/>
      <c r="F147" s="713"/>
      <c r="G147" s="383" t="s">
        <v>380</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381</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7"/>
    </row>
    <row r="148" spans="1:50" ht="24.75" hidden="1" customHeight="1" x14ac:dyDescent="0.15">
      <c r="A148" s="711"/>
      <c r="B148" s="712"/>
      <c r="C148" s="712"/>
      <c r="D148" s="712"/>
      <c r="E148" s="712"/>
      <c r="F148" s="713"/>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87"/>
    </row>
    <row r="149" spans="1:50" ht="24.75" hidden="1" customHeight="1" x14ac:dyDescent="0.15">
      <c r="A149" s="711"/>
      <c r="B149" s="712"/>
      <c r="C149" s="712"/>
      <c r="D149" s="712"/>
      <c r="E149" s="712"/>
      <c r="F149" s="713"/>
      <c r="G149" s="368"/>
      <c r="H149" s="369"/>
      <c r="I149" s="369"/>
      <c r="J149" s="369"/>
      <c r="K149" s="370"/>
      <c r="L149" s="371"/>
      <c r="M149" s="372"/>
      <c r="N149" s="372"/>
      <c r="O149" s="372"/>
      <c r="P149" s="372"/>
      <c r="Q149" s="372"/>
      <c r="R149" s="372"/>
      <c r="S149" s="372"/>
      <c r="T149" s="372"/>
      <c r="U149" s="372"/>
      <c r="V149" s="372"/>
      <c r="W149" s="372"/>
      <c r="X149" s="373"/>
      <c r="Y149" s="404"/>
      <c r="Z149" s="405"/>
      <c r="AA149" s="405"/>
      <c r="AB149" s="406"/>
      <c r="AC149" s="368"/>
      <c r="AD149" s="369"/>
      <c r="AE149" s="369"/>
      <c r="AF149" s="369"/>
      <c r="AG149" s="370"/>
      <c r="AH149" s="371"/>
      <c r="AI149" s="372"/>
      <c r="AJ149" s="372"/>
      <c r="AK149" s="372"/>
      <c r="AL149" s="372"/>
      <c r="AM149" s="372"/>
      <c r="AN149" s="372"/>
      <c r="AO149" s="372"/>
      <c r="AP149" s="372"/>
      <c r="AQ149" s="372"/>
      <c r="AR149" s="372"/>
      <c r="AS149" s="372"/>
      <c r="AT149" s="373"/>
      <c r="AU149" s="404"/>
      <c r="AV149" s="405"/>
      <c r="AW149" s="405"/>
      <c r="AX149" s="488"/>
    </row>
    <row r="150" spans="1:50" ht="24.75" hidden="1" customHeight="1" x14ac:dyDescent="0.15">
      <c r="A150" s="711"/>
      <c r="B150" s="712"/>
      <c r="C150" s="712"/>
      <c r="D150" s="712"/>
      <c r="E150" s="712"/>
      <c r="F150" s="713"/>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0"/>
    </row>
    <row r="151" spans="1:50" ht="24.75" hidden="1" customHeight="1" x14ac:dyDescent="0.15">
      <c r="A151" s="711"/>
      <c r="B151" s="712"/>
      <c r="C151" s="712"/>
      <c r="D151" s="712"/>
      <c r="E151" s="712"/>
      <c r="F151" s="713"/>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0"/>
    </row>
    <row r="152" spans="1:50" ht="24.75" hidden="1" customHeight="1" x14ac:dyDescent="0.15">
      <c r="A152" s="711"/>
      <c r="B152" s="712"/>
      <c r="C152" s="712"/>
      <c r="D152" s="712"/>
      <c r="E152" s="712"/>
      <c r="F152" s="713"/>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0"/>
    </row>
    <row r="153" spans="1:50" ht="24.75" hidden="1" customHeight="1" x14ac:dyDescent="0.15">
      <c r="A153" s="711"/>
      <c r="B153" s="712"/>
      <c r="C153" s="712"/>
      <c r="D153" s="712"/>
      <c r="E153" s="712"/>
      <c r="F153" s="713"/>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0"/>
    </row>
    <row r="154" spans="1:50" ht="24.75" hidden="1" customHeight="1" x14ac:dyDescent="0.15">
      <c r="A154" s="711"/>
      <c r="B154" s="712"/>
      <c r="C154" s="712"/>
      <c r="D154" s="712"/>
      <c r="E154" s="712"/>
      <c r="F154" s="713"/>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0"/>
    </row>
    <row r="155" spans="1:50" ht="24.75" hidden="1" customHeight="1" x14ac:dyDescent="0.15">
      <c r="A155" s="711"/>
      <c r="B155" s="712"/>
      <c r="C155" s="712"/>
      <c r="D155" s="712"/>
      <c r="E155" s="712"/>
      <c r="F155" s="713"/>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0"/>
    </row>
    <row r="156" spans="1:50" ht="24.75" hidden="1" customHeight="1" x14ac:dyDescent="0.15">
      <c r="A156" s="711"/>
      <c r="B156" s="712"/>
      <c r="C156" s="712"/>
      <c r="D156" s="712"/>
      <c r="E156" s="712"/>
      <c r="F156" s="713"/>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0"/>
    </row>
    <row r="157" spans="1:50" ht="24.75" hidden="1" customHeight="1" x14ac:dyDescent="0.15">
      <c r="A157" s="711"/>
      <c r="B157" s="712"/>
      <c r="C157" s="712"/>
      <c r="D157" s="712"/>
      <c r="E157" s="712"/>
      <c r="F157" s="713"/>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0"/>
    </row>
    <row r="158" spans="1:50" ht="24.75" hidden="1" customHeight="1" x14ac:dyDescent="0.15">
      <c r="A158" s="711"/>
      <c r="B158" s="712"/>
      <c r="C158" s="712"/>
      <c r="D158" s="712"/>
      <c r="E158" s="712"/>
      <c r="F158" s="713"/>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0"/>
    </row>
    <row r="159" spans="1:50" ht="24.75" hidden="1"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x14ac:dyDescent="0.2"/>
    <row r="161" spans="1:50" ht="30" hidden="1" customHeight="1" x14ac:dyDescent="0.15">
      <c r="A161" s="717" t="s">
        <v>34</v>
      </c>
      <c r="B161" s="718"/>
      <c r="C161" s="718"/>
      <c r="D161" s="718"/>
      <c r="E161" s="718"/>
      <c r="F161" s="719"/>
      <c r="G161" s="383" t="s">
        <v>382</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383</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7"/>
    </row>
    <row r="162" spans="1:50" ht="24.75" hidden="1" customHeight="1" x14ac:dyDescent="0.15">
      <c r="A162" s="711"/>
      <c r="B162" s="712"/>
      <c r="C162" s="712"/>
      <c r="D162" s="712"/>
      <c r="E162" s="712"/>
      <c r="F162" s="713"/>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87"/>
    </row>
    <row r="163" spans="1:50" ht="24.75" hidden="1" customHeight="1" x14ac:dyDescent="0.15">
      <c r="A163" s="711"/>
      <c r="B163" s="712"/>
      <c r="C163" s="712"/>
      <c r="D163" s="712"/>
      <c r="E163" s="712"/>
      <c r="F163" s="713"/>
      <c r="G163" s="368"/>
      <c r="H163" s="369"/>
      <c r="I163" s="369"/>
      <c r="J163" s="369"/>
      <c r="K163" s="370"/>
      <c r="L163" s="371"/>
      <c r="M163" s="372"/>
      <c r="N163" s="372"/>
      <c r="O163" s="372"/>
      <c r="P163" s="372"/>
      <c r="Q163" s="372"/>
      <c r="R163" s="372"/>
      <c r="S163" s="372"/>
      <c r="T163" s="372"/>
      <c r="U163" s="372"/>
      <c r="V163" s="372"/>
      <c r="W163" s="372"/>
      <c r="X163" s="373"/>
      <c r="Y163" s="404"/>
      <c r="Z163" s="405"/>
      <c r="AA163" s="405"/>
      <c r="AB163" s="406"/>
      <c r="AC163" s="368"/>
      <c r="AD163" s="369"/>
      <c r="AE163" s="369"/>
      <c r="AF163" s="369"/>
      <c r="AG163" s="370"/>
      <c r="AH163" s="371"/>
      <c r="AI163" s="372"/>
      <c r="AJ163" s="372"/>
      <c r="AK163" s="372"/>
      <c r="AL163" s="372"/>
      <c r="AM163" s="372"/>
      <c r="AN163" s="372"/>
      <c r="AO163" s="372"/>
      <c r="AP163" s="372"/>
      <c r="AQ163" s="372"/>
      <c r="AR163" s="372"/>
      <c r="AS163" s="372"/>
      <c r="AT163" s="373"/>
      <c r="AU163" s="404"/>
      <c r="AV163" s="405"/>
      <c r="AW163" s="405"/>
      <c r="AX163" s="488"/>
    </row>
    <row r="164" spans="1:50" ht="24.75" hidden="1" customHeight="1" x14ac:dyDescent="0.15">
      <c r="A164" s="711"/>
      <c r="B164" s="712"/>
      <c r="C164" s="712"/>
      <c r="D164" s="712"/>
      <c r="E164" s="712"/>
      <c r="F164" s="713"/>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0"/>
    </row>
    <row r="165" spans="1:50" ht="24.75" hidden="1" customHeight="1" x14ac:dyDescent="0.15">
      <c r="A165" s="711"/>
      <c r="B165" s="712"/>
      <c r="C165" s="712"/>
      <c r="D165" s="712"/>
      <c r="E165" s="712"/>
      <c r="F165" s="713"/>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0"/>
    </row>
    <row r="166" spans="1:50" ht="24.75" hidden="1" customHeight="1" x14ac:dyDescent="0.15">
      <c r="A166" s="711"/>
      <c r="B166" s="712"/>
      <c r="C166" s="712"/>
      <c r="D166" s="712"/>
      <c r="E166" s="712"/>
      <c r="F166" s="713"/>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0"/>
    </row>
    <row r="167" spans="1:50" ht="24.75" hidden="1" customHeight="1" x14ac:dyDescent="0.15">
      <c r="A167" s="711"/>
      <c r="B167" s="712"/>
      <c r="C167" s="712"/>
      <c r="D167" s="712"/>
      <c r="E167" s="712"/>
      <c r="F167" s="713"/>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0"/>
    </row>
    <row r="168" spans="1:50" ht="24.75" hidden="1" customHeight="1" x14ac:dyDescent="0.15">
      <c r="A168" s="711"/>
      <c r="B168" s="712"/>
      <c r="C168" s="712"/>
      <c r="D168" s="712"/>
      <c r="E168" s="712"/>
      <c r="F168" s="713"/>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0"/>
    </row>
    <row r="169" spans="1:50" ht="24.75" hidden="1" customHeight="1" x14ac:dyDescent="0.15">
      <c r="A169" s="711"/>
      <c r="B169" s="712"/>
      <c r="C169" s="712"/>
      <c r="D169" s="712"/>
      <c r="E169" s="712"/>
      <c r="F169" s="713"/>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0"/>
    </row>
    <row r="170" spans="1:50" ht="24.75" hidden="1" customHeight="1" x14ac:dyDescent="0.15">
      <c r="A170" s="711"/>
      <c r="B170" s="712"/>
      <c r="C170" s="712"/>
      <c r="D170" s="712"/>
      <c r="E170" s="712"/>
      <c r="F170" s="713"/>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0"/>
    </row>
    <row r="171" spans="1:50" ht="24.75" hidden="1" customHeight="1" x14ac:dyDescent="0.15">
      <c r="A171" s="711"/>
      <c r="B171" s="712"/>
      <c r="C171" s="712"/>
      <c r="D171" s="712"/>
      <c r="E171" s="712"/>
      <c r="F171" s="713"/>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0"/>
    </row>
    <row r="172" spans="1:50" ht="24.75" hidden="1" customHeight="1" x14ac:dyDescent="0.15">
      <c r="A172" s="711"/>
      <c r="B172" s="712"/>
      <c r="C172" s="712"/>
      <c r="D172" s="712"/>
      <c r="E172" s="712"/>
      <c r="F172" s="713"/>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0"/>
    </row>
    <row r="173" spans="1:50" ht="24.75" hidden="1" customHeight="1" thickBot="1" x14ac:dyDescent="0.2">
      <c r="A173" s="711"/>
      <c r="B173" s="712"/>
      <c r="C173" s="712"/>
      <c r="D173" s="712"/>
      <c r="E173" s="712"/>
      <c r="F173" s="713"/>
      <c r="G173" s="571" t="s">
        <v>22</v>
      </c>
      <c r="H173" s="572"/>
      <c r="I173" s="572"/>
      <c r="J173" s="572"/>
      <c r="K173" s="572"/>
      <c r="L173" s="573"/>
      <c r="M173" s="161"/>
      <c r="N173" s="161"/>
      <c r="O173" s="161"/>
      <c r="P173" s="161"/>
      <c r="Q173" s="161"/>
      <c r="R173" s="161"/>
      <c r="S173" s="161"/>
      <c r="T173" s="161"/>
      <c r="U173" s="161"/>
      <c r="V173" s="161"/>
      <c r="W173" s="161"/>
      <c r="X173" s="162"/>
      <c r="Y173" s="574">
        <f>SUM(Y163:AB172)</f>
        <v>0</v>
      </c>
      <c r="Z173" s="575"/>
      <c r="AA173" s="575"/>
      <c r="AB173" s="576"/>
      <c r="AC173" s="571" t="s">
        <v>22</v>
      </c>
      <c r="AD173" s="572"/>
      <c r="AE173" s="572"/>
      <c r="AF173" s="572"/>
      <c r="AG173" s="572"/>
      <c r="AH173" s="573"/>
      <c r="AI173" s="161"/>
      <c r="AJ173" s="161"/>
      <c r="AK173" s="161"/>
      <c r="AL173" s="161"/>
      <c r="AM173" s="161"/>
      <c r="AN173" s="161"/>
      <c r="AO173" s="161"/>
      <c r="AP173" s="161"/>
      <c r="AQ173" s="161"/>
      <c r="AR173" s="161"/>
      <c r="AS173" s="161"/>
      <c r="AT173" s="162"/>
      <c r="AU173" s="574">
        <f>SUM(AU163:AX172)</f>
        <v>0</v>
      </c>
      <c r="AV173" s="575"/>
      <c r="AW173" s="575"/>
      <c r="AX173" s="577"/>
    </row>
    <row r="174" spans="1:50" ht="30" hidden="1" customHeight="1" x14ac:dyDescent="0.15">
      <c r="A174" s="711"/>
      <c r="B174" s="712"/>
      <c r="C174" s="712"/>
      <c r="D174" s="712"/>
      <c r="E174" s="712"/>
      <c r="F174" s="713"/>
      <c r="G174" s="383" t="s">
        <v>384</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385</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7"/>
    </row>
    <row r="175" spans="1:50" ht="25.5" hidden="1" customHeight="1" x14ac:dyDescent="0.15">
      <c r="A175" s="711"/>
      <c r="B175" s="712"/>
      <c r="C175" s="712"/>
      <c r="D175" s="712"/>
      <c r="E175" s="712"/>
      <c r="F175" s="713"/>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87"/>
    </row>
    <row r="176" spans="1:50" ht="24.75" hidden="1" customHeight="1" x14ac:dyDescent="0.15">
      <c r="A176" s="711"/>
      <c r="B176" s="712"/>
      <c r="C176" s="712"/>
      <c r="D176" s="712"/>
      <c r="E176" s="712"/>
      <c r="F176" s="713"/>
      <c r="G176" s="368"/>
      <c r="H176" s="369"/>
      <c r="I176" s="369"/>
      <c r="J176" s="369"/>
      <c r="K176" s="370"/>
      <c r="L176" s="371"/>
      <c r="M176" s="372"/>
      <c r="N176" s="372"/>
      <c r="O176" s="372"/>
      <c r="P176" s="372"/>
      <c r="Q176" s="372"/>
      <c r="R176" s="372"/>
      <c r="S176" s="372"/>
      <c r="T176" s="372"/>
      <c r="U176" s="372"/>
      <c r="V176" s="372"/>
      <c r="W176" s="372"/>
      <c r="X176" s="373"/>
      <c r="Y176" s="404"/>
      <c r="Z176" s="405"/>
      <c r="AA176" s="405"/>
      <c r="AB176" s="406"/>
      <c r="AC176" s="368"/>
      <c r="AD176" s="369"/>
      <c r="AE176" s="369"/>
      <c r="AF176" s="369"/>
      <c r="AG176" s="370"/>
      <c r="AH176" s="371"/>
      <c r="AI176" s="372"/>
      <c r="AJ176" s="372"/>
      <c r="AK176" s="372"/>
      <c r="AL176" s="372"/>
      <c r="AM176" s="372"/>
      <c r="AN176" s="372"/>
      <c r="AO176" s="372"/>
      <c r="AP176" s="372"/>
      <c r="AQ176" s="372"/>
      <c r="AR176" s="372"/>
      <c r="AS176" s="372"/>
      <c r="AT176" s="373"/>
      <c r="AU176" s="404"/>
      <c r="AV176" s="405"/>
      <c r="AW176" s="405"/>
      <c r="AX176" s="488"/>
    </row>
    <row r="177" spans="1:50" ht="24.75" hidden="1" customHeight="1" x14ac:dyDescent="0.15">
      <c r="A177" s="711"/>
      <c r="B177" s="712"/>
      <c r="C177" s="712"/>
      <c r="D177" s="712"/>
      <c r="E177" s="712"/>
      <c r="F177" s="713"/>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0"/>
    </row>
    <row r="178" spans="1:50" ht="24.75" hidden="1" customHeight="1" x14ac:dyDescent="0.15">
      <c r="A178" s="711"/>
      <c r="B178" s="712"/>
      <c r="C178" s="712"/>
      <c r="D178" s="712"/>
      <c r="E178" s="712"/>
      <c r="F178" s="713"/>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0"/>
    </row>
    <row r="179" spans="1:50" ht="24.75" hidden="1" customHeight="1" x14ac:dyDescent="0.15">
      <c r="A179" s="711"/>
      <c r="B179" s="712"/>
      <c r="C179" s="712"/>
      <c r="D179" s="712"/>
      <c r="E179" s="712"/>
      <c r="F179" s="713"/>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0"/>
    </row>
    <row r="180" spans="1:50" ht="24.75" hidden="1" customHeight="1" x14ac:dyDescent="0.15">
      <c r="A180" s="711"/>
      <c r="B180" s="712"/>
      <c r="C180" s="712"/>
      <c r="D180" s="712"/>
      <c r="E180" s="712"/>
      <c r="F180" s="713"/>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0"/>
    </row>
    <row r="181" spans="1:50" ht="24.75" hidden="1" customHeight="1" x14ac:dyDescent="0.15">
      <c r="A181" s="711"/>
      <c r="B181" s="712"/>
      <c r="C181" s="712"/>
      <c r="D181" s="712"/>
      <c r="E181" s="712"/>
      <c r="F181" s="713"/>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0"/>
    </row>
    <row r="182" spans="1:50" ht="24.75" hidden="1" customHeight="1" x14ac:dyDescent="0.15">
      <c r="A182" s="711"/>
      <c r="B182" s="712"/>
      <c r="C182" s="712"/>
      <c r="D182" s="712"/>
      <c r="E182" s="712"/>
      <c r="F182" s="713"/>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0"/>
    </row>
    <row r="183" spans="1:50" ht="24.75" hidden="1" customHeight="1" x14ac:dyDescent="0.15">
      <c r="A183" s="711"/>
      <c r="B183" s="712"/>
      <c r="C183" s="712"/>
      <c r="D183" s="712"/>
      <c r="E183" s="712"/>
      <c r="F183" s="713"/>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0"/>
    </row>
    <row r="184" spans="1:50" ht="24.75" hidden="1" customHeight="1" x14ac:dyDescent="0.15">
      <c r="A184" s="711"/>
      <c r="B184" s="712"/>
      <c r="C184" s="712"/>
      <c r="D184" s="712"/>
      <c r="E184" s="712"/>
      <c r="F184" s="713"/>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0"/>
    </row>
    <row r="185" spans="1:50" ht="24.75" hidden="1" customHeight="1" x14ac:dyDescent="0.15">
      <c r="A185" s="711"/>
      <c r="B185" s="712"/>
      <c r="C185" s="712"/>
      <c r="D185" s="712"/>
      <c r="E185" s="712"/>
      <c r="F185" s="713"/>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0"/>
    </row>
    <row r="186" spans="1:50" ht="24.75" hidden="1" customHeight="1" thickBot="1" x14ac:dyDescent="0.2">
      <c r="A186" s="711"/>
      <c r="B186" s="712"/>
      <c r="C186" s="712"/>
      <c r="D186" s="712"/>
      <c r="E186" s="712"/>
      <c r="F186" s="713"/>
      <c r="G186" s="571" t="s">
        <v>22</v>
      </c>
      <c r="H186" s="572"/>
      <c r="I186" s="572"/>
      <c r="J186" s="572"/>
      <c r="K186" s="572"/>
      <c r="L186" s="573"/>
      <c r="M186" s="161"/>
      <c r="N186" s="161"/>
      <c r="O186" s="161"/>
      <c r="P186" s="161"/>
      <c r="Q186" s="161"/>
      <c r="R186" s="161"/>
      <c r="S186" s="161"/>
      <c r="T186" s="161"/>
      <c r="U186" s="161"/>
      <c r="V186" s="161"/>
      <c r="W186" s="161"/>
      <c r="X186" s="162"/>
      <c r="Y186" s="574">
        <f>SUM(Y176:AB185)</f>
        <v>0</v>
      </c>
      <c r="Z186" s="575"/>
      <c r="AA186" s="575"/>
      <c r="AB186" s="576"/>
      <c r="AC186" s="571" t="s">
        <v>22</v>
      </c>
      <c r="AD186" s="572"/>
      <c r="AE186" s="572"/>
      <c r="AF186" s="572"/>
      <c r="AG186" s="572"/>
      <c r="AH186" s="573"/>
      <c r="AI186" s="161"/>
      <c r="AJ186" s="161"/>
      <c r="AK186" s="161"/>
      <c r="AL186" s="161"/>
      <c r="AM186" s="161"/>
      <c r="AN186" s="161"/>
      <c r="AO186" s="161"/>
      <c r="AP186" s="161"/>
      <c r="AQ186" s="161"/>
      <c r="AR186" s="161"/>
      <c r="AS186" s="161"/>
      <c r="AT186" s="162"/>
      <c r="AU186" s="574">
        <f>SUM(AU176:AX185)</f>
        <v>0</v>
      </c>
      <c r="AV186" s="575"/>
      <c r="AW186" s="575"/>
      <c r="AX186" s="577"/>
    </row>
    <row r="187" spans="1:50" ht="30" hidden="1" customHeight="1" x14ac:dyDescent="0.15">
      <c r="A187" s="711"/>
      <c r="B187" s="712"/>
      <c r="C187" s="712"/>
      <c r="D187" s="712"/>
      <c r="E187" s="712"/>
      <c r="F187" s="713"/>
      <c r="G187" s="383" t="s">
        <v>386</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387</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7"/>
    </row>
    <row r="188" spans="1:50" ht="24.75" hidden="1" customHeight="1" x14ac:dyDescent="0.15">
      <c r="A188" s="711"/>
      <c r="B188" s="712"/>
      <c r="C188" s="712"/>
      <c r="D188" s="712"/>
      <c r="E188" s="712"/>
      <c r="F188" s="713"/>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87"/>
    </row>
    <row r="189" spans="1:50" ht="24.75" hidden="1" customHeight="1" x14ac:dyDescent="0.15">
      <c r="A189" s="711"/>
      <c r="B189" s="712"/>
      <c r="C189" s="712"/>
      <c r="D189" s="712"/>
      <c r="E189" s="712"/>
      <c r="F189" s="713"/>
      <c r="G189" s="368"/>
      <c r="H189" s="369"/>
      <c r="I189" s="369"/>
      <c r="J189" s="369"/>
      <c r="K189" s="370"/>
      <c r="L189" s="371"/>
      <c r="M189" s="372"/>
      <c r="N189" s="372"/>
      <c r="O189" s="372"/>
      <c r="P189" s="372"/>
      <c r="Q189" s="372"/>
      <c r="R189" s="372"/>
      <c r="S189" s="372"/>
      <c r="T189" s="372"/>
      <c r="U189" s="372"/>
      <c r="V189" s="372"/>
      <c r="W189" s="372"/>
      <c r="X189" s="373"/>
      <c r="Y189" s="404"/>
      <c r="Z189" s="405"/>
      <c r="AA189" s="405"/>
      <c r="AB189" s="406"/>
      <c r="AC189" s="368"/>
      <c r="AD189" s="369"/>
      <c r="AE189" s="369"/>
      <c r="AF189" s="369"/>
      <c r="AG189" s="370"/>
      <c r="AH189" s="371"/>
      <c r="AI189" s="372"/>
      <c r="AJ189" s="372"/>
      <c r="AK189" s="372"/>
      <c r="AL189" s="372"/>
      <c r="AM189" s="372"/>
      <c r="AN189" s="372"/>
      <c r="AO189" s="372"/>
      <c r="AP189" s="372"/>
      <c r="AQ189" s="372"/>
      <c r="AR189" s="372"/>
      <c r="AS189" s="372"/>
      <c r="AT189" s="373"/>
      <c r="AU189" s="404"/>
      <c r="AV189" s="405"/>
      <c r="AW189" s="405"/>
      <c r="AX189" s="488"/>
    </row>
    <row r="190" spans="1:50" ht="24.75" hidden="1" customHeight="1" x14ac:dyDescent="0.15">
      <c r="A190" s="711"/>
      <c r="B190" s="712"/>
      <c r="C190" s="712"/>
      <c r="D190" s="712"/>
      <c r="E190" s="712"/>
      <c r="F190" s="713"/>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0"/>
    </row>
    <row r="191" spans="1:50" ht="24.75" hidden="1" customHeight="1" x14ac:dyDescent="0.15">
      <c r="A191" s="711"/>
      <c r="B191" s="712"/>
      <c r="C191" s="712"/>
      <c r="D191" s="712"/>
      <c r="E191" s="712"/>
      <c r="F191" s="713"/>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0"/>
    </row>
    <row r="192" spans="1:50" ht="24.75" hidden="1" customHeight="1" x14ac:dyDescent="0.15">
      <c r="A192" s="711"/>
      <c r="B192" s="712"/>
      <c r="C192" s="712"/>
      <c r="D192" s="712"/>
      <c r="E192" s="712"/>
      <c r="F192" s="713"/>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0"/>
    </row>
    <row r="193" spans="1:50" ht="24.75" hidden="1" customHeight="1" x14ac:dyDescent="0.15">
      <c r="A193" s="711"/>
      <c r="B193" s="712"/>
      <c r="C193" s="712"/>
      <c r="D193" s="712"/>
      <c r="E193" s="712"/>
      <c r="F193" s="713"/>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0"/>
    </row>
    <row r="194" spans="1:50" ht="24.75" hidden="1" customHeight="1" x14ac:dyDescent="0.15">
      <c r="A194" s="711"/>
      <c r="B194" s="712"/>
      <c r="C194" s="712"/>
      <c r="D194" s="712"/>
      <c r="E194" s="712"/>
      <c r="F194" s="713"/>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0"/>
    </row>
    <row r="195" spans="1:50" ht="24.75" hidden="1" customHeight="1" x14ac:dyDescent="0.15">
      <c r="A195" s="711"/>
      <c r="B195" s="712"/>
      <c r="C195" s="712"/>
      <c r="D195" s="712"/>
      <c r="E195" s="712"/>
      <c r="F195" s="713"/>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0"/>
    </row>
    <row r="196" spans="1:50" ht="24.75" hidden="1" customHeight="1" x14ac:dyDescent="0.15">
      <c r="A196" s="711"/>
      <c r="B196" s="712"/>
      <c r="C196" s="712"/>
      <c r="D196" s="712"/>
      <c r="E196" s="712"/>
      <c r="F196" s="713"/>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0"/>
    </row>
    <row r="197" spans="1:50" ht="24.75" hidden="1" customHeight="1" x14ac:dyDescent="0.15">
      <c r="A197" s="711"/>
      <c r="B197" s="712"/>
      <c r="C197" s="712"/>
      <c r="D197" s="712"/>
      <c r="E197" s="712"/>
      <c r="F197" s="713"/>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0"/>
    </row>
    <row r="198" spans="1:50" ht="24.75" hidden="1" customHeight="1" x14ac:dyDescent="0.15">
      <c r="A198" s="711"/>
      <c r="B198" s="712"/>
      <c r="C198" s="712"/>
      <c r="D198" s="712"/>
      <c r="E198" s="712"/>
      <c r="F198" s="713"/>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0"/>
    </row>
    <row r="199" spans="1:50" ht="24.75" hidden="1" customHeight="1" thickBot="1" x14ac:dyDescent="0.2">
      <c r="A199" s="711"/>
      <c r="B199" s="712"/>
      <c r="C199" s="712"/>
      <c r="D199" s="712"/>
      <c r="E199" s="712"/>
      <c r="F199" s="713"/>
      <c r="G199" s="571" t="s">
        <v>22</v>
      </c>
      <c r="H199" s="572"/>
      <c r="I199" s="572"/>
      <c r="J199" s="572"/>
      <c r="K199" s="572"/>
      <c r="L199" s="573"/>
      <c r="M199" s="161"/>
      <c r="N199" s="161"/>
      <c r="O199" s="161"/>
      <c r="P199" s="161"/>
      <c r="Q199" s="161"/>
      <c r="R199" s="161"/>
      <c r="S199" s="161"/>
      <c r="T199" s="161"/>
      <c r="U199" s="161"/>
      <c r="V199" s="161"/>
      <c r="W199" s="161"/>
      <c r="X199" s="162"/>
      <c r="Y199" s="574">
        <f>SUM(Y189:AB198)</f>
        <v>0</v>
      </c>
      <c r="Z199" s="575"/>
      <c r="AA199" s="575"/>
      <c r="AB199" s="576"/>
      <c r="AC199" s="571" t="s">
        <v>22</v>
      </c>
      <c r="AD199" s="572"/>
      <c r="AE199" s="572"/>
      <c r="AF199" s="572"/>
      <c r="AG199" s="572"/>
      <c r="AH199" s="573"/>
      <c r="AI199" s="161"/>
      <c r="AJ199" s="161"/>
      <c r="AK199" s="161"/>
      <c r="AL199" s="161"/>
      <c r="AM199" s="161"/>
      <c r="AN199" s="161"/>
      <c r="AO199" s="161"/>
      <c r="AP199" s="161"/>
      <c r="AQ199" s="161"/>
      <c r="AR199" s="161"/>
      <c r="AS199" s="161"/>
      <c r="AT199" s="162"/>
      <c r="AU199" s="574">
        <f>SUM(AU189:AX198)</f>
        <v>0</v>
      </c>
      <c r="AV199" s="575"/>
      <c r="AW199" s="575"/>
      <c r="AX199" s="577"/>
    </row>
    <row r="200" spans="1:50" ht="30" hidden="1" customHeight="1" x14ac:dyDescent="0.15">
      <c r="A200" s="711"/>
      <c r="B200" s="712"/>
      <c r="C200" s="712"/>
      <c r="D200" s="712"/>
      <c r="E200" s="712"/>
      <c r="F200" s="713"/>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388</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7"/>
    </row>
    <row r="201" spans="1:50" ht="24.75" hidden="1" customHeight="1" x14ac:dyDescent="0.15">
      <c r="A201" s="711"/>
      <c r="B201" s="712"/>
      <c r="C201" s="712"/>
      <c r="D201" s="712"/>
      <c r="E201" s="712"/>
      <c r="F201" s="713"/>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87"/>
    </row>
    <row r="202" spans="1:50" ht="24.75" hidden="1" customHeight="1" x14ac:dyDescent="0.15">
      <c r="A202" s="711"/>
      <c r="B202" s="712"/>
      <c r="C202" s="712"/>
      <c r="D202" s="712"/>
      <c r="E202" s="712"/>
      <c r="F202" s="713"/>
      <c r="G202" s="368"/>
      <c r="H202" s="369"/>
      <c r="I202" s="369"/>
      <c r="J202" s="369"/>
      <c r="K202" s="370"/>
      <c r="L202" s="371"/>
      <c r="M202" s="372"/>
      <c r="N202" s="372"/>
      <c r="O202" s="372"/>
      <c r="P202" s="372"/>
      <c r="Q202" s="372"/>
      <c r="R202" s="372"/>
      <c r="S202" s="372"/>
      <c r="T202" s="372"/>
      <c r="U202" s="372"/>
      <c r="V202" s="372"/>
      <c r="W202" s="372"/>
      <c r="X202" s="373"/>
      <c r="Y202" s="404"/>
      <c r="Z202" s="405"/>
      <c r="AA202" s="405"/>
      <c r="AB202" s="406"/>
      <c r="AC202" s="368"/>
      <c r="AD202" s="369"/>
      <c r="AE202" s="369"/>
      <c r="AF202" s="369"/>
      <c r="AG202" s="370"/>
      <c r="AH202" s="371"/>
      <c r="AI202" s="372"/>
      <c r="AJ202" s="372"/>
      <c r="AK202" s="372"/>
      <c r="AL202" s="372"/>
      <c r="AM202" s="372"/>
      <c r="AN202" s="372"/>
      <c r="AO202" s="372"/>
      <c r="AP202" s="372"/>
      <c r="AQ202" s="372"/>
      <c r="AR202" s="372"/>
      <c r="AS202" s="372"/>
      <c r="AT202" s="373"/>
      <c r="AU202" s="404"/>
      <c r="AV202" s="405"/>
      <c r="AW202" s="405"/>
      <c r="AX202" s="488"/>
    </row>
    <row r="203" spans="1:50" ht="24.75" hidden="1" customHeight="1" x14ac:dyDescent="0.15">
      <c r="A203" s="711"/>
      <c r="B203" s="712"/>
      <c r="C203" s="712"/>
      <c r="D203" s="712"/>
      <c r="E203" s="712"/>
      <c r="F203" s="713"/>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0"/>
    </row>
    <row r="204" spans="1:50" ht="24.75" hidden="1" customHeight="1" x14ac:dyDescent="0.15">
      <c r="A204" s="711"/>
      <c r="B204" s="712"/>
      <c r="C204" s="712"/>
      <c r="D204" s="712"/>
      <c r="E204" s="712"/>
      <c r="F204" s="713"/>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0"/>
    </row>
    <row r="205" spans="1:50" ht="24.75" hidden="1" customHeight="1" x14ac:dyDescent="0.15">
      <c r="A205" s="711"/>
      <c r="B205" s="712"/>
      <c r="C205" s="712"/>
      <c r="D205" s="712"/>
      <c r="E205" s="712"/>
      <c r="F205" s="713"/>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0"/>
    </row>
    <row r="206" spans="1:50" ht="24.75" hidden="1" customHeight="1" x14ac:dyDescent="0.15">
      <c r="A206" s="711"/>
      <c r="B206" s="712"/>
      <c r="C206" s="712"/>
      <c r="D206" s="712"/>
      <c r="E206" s="712"/>
      <c r="F206" s="713"/>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0"/>
    </row>
    <row r="207" spans="1:50" ht="24.75" hidden="1" customHeight="1" x14ac:dyDescent="0.15">
      <c r="A207" s="711"/>
      <c r="B207" s="712"/>
      <c r="C207" s="712"/>
      <c r="D207" s="712"/>
      <c r="E207" s="712"/>
      <c r="F207" s="713"/>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0"/>
    </row>
    <row r="208" spans="1:50" ht="24.75" hidden="1" customHeight="1" x14ac:dyDescent="0.15">
      <c r="A208" s="711"/>
      <c r="B208" s="712"/>
      <c r="C208" s="712"/>
      <c r="D208" s="712"/>
      <c r="E208" s="712"/>
      <c r="F208" s="713"/>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0"/>
    </row>
    <row r="209" spans="1:50" ht="24.75" hidden="1" customHeight="1" x14ac:dyDescent="0.15">
      <c r="A209" s="711"/>
      <c r="B209" s="712"/>
      <c r="C209" s="712"/>
      <c r="D209" s="712"/>
      <c r="E209" s="712"/>
      <c r="F209" s="713"/>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0"/>
    </row>
    <row r="210" spans="1:50" ht="24.75" hidden="1" customHeight="1" x14ac:dyDescent="0.15">
      <c r="A210" s="711"/>
      <c r="B210" s="712"/>
      <c r="C210" s="712"/>
      <c r="D210" s="712"/>
      <c r="E210" s="712"/>
      <c r="F210" s="713"/>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0"/>
    </row>
    <row r="211" spans="1:50" ht="24.75" hidden="1" customHeight="1" x14ac:dyDescent="0.15">
      <c r="A211" s="711"/>
      <c r="B211" s="712"/>
      <c r="C211" s="712"/>
      <c r="D211" s="712"/>
      <c r="E211" s="712"/>
      <c r="F211" s="713"/>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0"/>
    </row>
    <row r="212" spans="1:50" ht="24.75" hidden="1"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x14ac:dyDescent="0.2"/>
    <row r="214" spans="1:50" ht="30" hidden="1" customHeight="1" x14ac:dyDescent="0.15">
      <c r="A214" s="708" t="s">
        <v>34</v>
      </c>
      <c r="B214" s="709"/>
      <c r="C214" s="709"/>
      <c r="D214" s="709"/>
      <c r="E214" s="709"/>
      <c r="F214" s="710"/>
      <c r="G214" s="383" t="s">
        <v>389</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390</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7"/>
    </row>
    <row r="215" spans="1:50" ht="24.75" hidden="1" customHeight="1" x14ac:dyDescent="0.15">
      <c r="A215" s="711"/>
      <c r="B215" s="712"/>
      <c r="C215" s="712"/>
      <c r="D215" s="712"/>
      <c r="E215" s="712"/>
      <c r="F215" s="713"/>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87"/>
    </row>
    <row r="216" spans="1:50" ht="24.75" hidden="1" customHeight="1" x14ac:dyDescent="0.15">
      <c r="A216" s="711"/>
      <c r="B216" s="712"/>
      <c r="C216" s="712"/>
      <c r="D216" s="712"/>
      <c r="E216" s="712"/>
      <c r="F216" s="713"/>
      <c r="G216" s="368"/>
      <c r="H216" s="369"/>
      <c r="I216" s="369"/>
      <c r="J216" s="369"/>
      <c r="K216" s="370"/>
      <c r="L216" s="371"/>
      <c r="M216" s="372"/>
      <c r="N216" s="372"/>
      <c r="O216" s="372"/>
      <c r="P216" s="372"/>
      <c r="Q216" s="372"/>
      <c r="R216" s="372"/>
      <c r="S216" s="372"/>
      <c r="T216" s="372"/>
      <c r="U216" s="372"/>
      <c r="V216" s="372"/>
      <c r="W216" s="372"/>
      <c r="X216" s="373"/>
      <c r="Y216" s="404"/>
      <c r="Z216" s="405"/>
      <c r="AA216" s="405"/>
      <c r="AB216" s="406"/>
      <c r="AC216" s="368"/>
      <c r="AD216" s="369"/>
      <c r="AE216" s="369"/>
      <c r="AF216" s="369"/>
      <c r="AG216" s="370"/>
      <c r="AH216" s="371"/>
      <c r="AI216" s="372"/>
      <c r="AJ216" s="372"/>
      <c r="AK216" s="372"/>
      <c r="AL216" s="372"/>
      <c r="AM216" s="372"/>
      <c r="AN216" s="372"/>
      <c r="AO216" s="372"/>
      <c r="AP216" s="372"/>
      <c r="AQ216" s="372"/>
      <c r="AR216" s="372"/>
      <c r="AS216" s="372"/>
      <c r="AT216" s="373"/>
      <c r="AU216" s="404"/>
      <c r="AV216" s="405"/>
      <c r="AW216" s="405"/>
      <c r="AX216" s="488"/>
    </row>
    <row r="217" spans="1:50" ht="24.75" hidden="1" customHeight="1" x14ac:dyDescent="0.15">
      <c r="A217" s="711"/>
      <c r="B217" s="712"/>
      <c r="C217" s="712"/>
      <c r="D217" s="712"/>
      <c r="E217" s="712"/>
      <c r="F217" s="713"/>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0"/>
    </row>
    <row r="218" spans="1:50" ht="24.75" hidden="1" customHeight="1" x14ac:dyDescent="0.15">
      <c r="A218" s="711"/>
      <c r="B218" s="712"/>
      <c r="C218" s="712"/>
      <c r="D218" s="712"/>
      <c r="E218" s="712"/>
      <c r="F218" s="713"/>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0"/>
    </row>
    <row r="219" spans="1:50" ht="24.75" hidden="1" customHeight="1" x14ac:dyDescent="0.15">
      <c r="A219" s="711"/>
      <c r="B219" s="712"/>
      <c r="C219" s="712"/>
      <c r="D219" s="712"/>
      <c r="E219" s="712"/>
      <c r="F219" s="713"/>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0"/>
    </row>
    <row r="220" spans="1:50" ht="24.75" hidden="1" customHeight="1" x14ac:dyDescent="0.15">
      <c r="A220" s="711"/>
      <c r="B220" s="712"/>
      <c r="C220" s="712"/>
      <c r="D220" s="712"/>
      <c r="E220" s="712"/>
      <c r="F220" s="713"/>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0"/>
    </row>
    <row r="221" spans="1:50" ht="24.75" hidden="1" customHeight="1" x14ac:dyDescent="0.15">
      <c r="A221" s="711"/>
      <c r="B221" s="712"/>
      <c r="C221" s="712"/>
      <c r="D221" s="712"/>
      <c r="E221" s="712"/>
      <c r="F221" s="713"/>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0"/>
    </row>
    <row r="222" spans="1:50" ht="24.75" hidden="1" customHeight="1" x14ac:dyDescent="0.15">
      <c r="A222" s="711"/>
      <c r="B222" s="712"/>
      <c r="C222" s="712"/>
      <c r="D222" s="712"/>
      <c r="E222" s="712"/>
      <c r="F222" s="713"/>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0"/>
    </row>
    <row r="223" spans="1:50" ht="24.75" hidden="1" customHeight="1" x14ac:dyDescent="0.15">
      <c r="A223" s="711"/>
      <c r="B223" s="712"/>
      <c r="C223" s="712"/>
      <c r="D223" s="712"/>
      <c r="E223" s="712"/>
      <c r="F223" s="713"/>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0"/>
    </row>
    <row r="224" spans="1:50" ht="24.75" hidden="1" customHeight="1" x14ac:dyDescent="0.15">
      <c r="A224" s="711"/>
      <c r="B224" s="712"/>
      <c r="C224" s="712"/>
      <c r="D224" s="712"/>
      <c r="E224" s="712"/>
      <c r="F224" s="713"/>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0"/>
    </row>
    <row r="225" spans="1:50" ht="24.75" hidden="1" customHeight="1" x14ac:dyDescent="0.15">
      <c r="A225" s="711"/>
      <c r="B225" s="712"/>
      <c r="C225" s="712"/>
      <c r="D225" s="712"/>
      <c r="E225" s="712"/>
      <c r="F225" s="713"/>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0"/>
    </row>
    <row r="226" spans="1:50" ht="24.75" hidden="1" customHeight="1" thickBot="1" x14ac:dyDescent="0.2">
      <c r="A226" s="711"/>
      <c r="B226" s="712"/>
      <c r="C226" s="712"/>
      <c r="D226" s="712"/>
      <c r="E226" s="712"/>
      <c r="F226" s="713"/>
      <c r="G226" s="571" t="s">
        <v>22</v>
      </c>
      <c r="H226" s="572"/>
      <c r="I226" s="572"/>
      <c r="J226" s="572"/>
      <c r="K226" s="572"/>
      <c r="L226" s="573"/>
      <c r="M226" s="161"/>
      <c r="N226" s="161"/>
      <c r="O226" s="161"/>
      <c r="P226" s="161"/>
      <c r="Q226" s="161"/>
      <c r="R226" s="161"/>
      <c r="S226" s="161"/>
      <c r="T226" s="161"/>
      <c r="U226" s="161"/>
      <c r="V226" s="161"/>
      <c r="W226" s="161"/>
      <c r="X226" s="162"/>
      <c r="Y226" s="574">
        <f>SUM(Y216:AB225)</f>
        <v>0</v>
      </c>
      <c r="Z226" s="575"/>
      <c r="AA226" s="575"/>
      <c r="AB226" s="576"/>
      <c r="AC226" s="571" t="s">
        <v>22</v>
      </c>
      <c r="AD226" s="572"/>
      <c r="AE226" s="572"/>
      <c r="AF226" s="572"/>
      <c r="AG226" s="572"/>
      <c r="AH226" s="573"/>
      <c r="AI226" s="161"/>
      <c r="AJ226" s="161"/>
      <c r="AK226" s="161"/>
      <c r="AL226" s="161"/>
      <c r="AM226" s="161"/>
      <c r="AN226" s="161"/>
      <c r="AO226" s="161"/>
      <c r="AP226" s="161"/>
      <c r="AQ226" s="161"/>
      <c r="AR226" s="161"/>
      <c r="AS226" s="161"/>
      <c r="AT226" s="162"/>
      <c r="AU226" s="574">
        <f>SUM(AU216:AX225)</f>
        <v>0</v>
      </c>
      <c r="AV226" s="575"/>
      <c r="AW226" s="575"/>
      <c r="AX226" s="577"/>
    </row>
    <row r="227" spans="1:50" ht="30" hidden="1" customHeight="1" x14ac:dyDescent="0.15">
      <c r="A227" s="711"/>
      <c r="B227" s="712"/>
      <c r="C227" s="712"/>
      <c r="D227" s="712"/>
      <c r="E227" s="712"/>
      <c r="F227" s="713"/>
      <c r="G227" s="383" t="s">
        <v>391</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392</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7"/>
    </row>
    <row r="228" spans="1:50" ht="25.5" hidden="1" customHeight="1" x14ac:dyDescent="0.15">
      <c r="A228" s="711"/>
      <c r="B228" s="712"/>
      <c r="C228" s="712"/>
      <c r="D228" s="712"/>
      <c r="E228" s="712"/>
      <c r="F228" s="713"/>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87"/>
    </row>
    <row r="229" spans="1:50" ht="24.75" hidden="1" customHeight="1" x14ac:dyDescent="0.15">
      <c r="A229" s="711"/>
      <c r="B229" s="712"/>
      <c r="C229" s="712"/>
      <c r="D229" s="712"/>
      <c r="E229" s="712"/>
      <c r="F229" s="713"/>
      <c r="G229" s="368"/>
      <c r="H229" s="369"/>
      <c r="I229" s="369"/>
      <c r="J229" s="369"/>
      <c r="K229" s="370"/>
      <c r="L229" s="371"/>
      <c r="M229" s="372"/>
      <c r="N229" s="372"/>
      <c r="O229" s="372"/>
      <c r="P229" s="372"/>
      <c r="Q229" s="372"/>
      <c r="R229" s="372"/>
      <c r="S229" s="372"/>
      <c r="T229" s="372"/>
      <c r="U229" s="372"/>
      <c r="V229" s="372"/>
      <c r="W229" s="372"/>
      <c r="X229" s="373"/>
      <c r="Y229" s="404"/>
      <c r="Z229" s="405"/>
      <c r="AA229" s="405"/>
      <c r="AB229" s="406"/>
      <c r="AC229" s="368"/>
      <c r="AD229" s="369"/>
      <c r="AE229" s="369"/>
      <c r="AF229" s="369"/>
      <c r="AG229" s="370"/>
      <c r="AH229" s="371"/>
      <c r="AI229" s="372"/>
      <c r="AJ229" s="372"/>
      <c r="AK229" s="372"/>
      <c r="AL229" s="372"/>
      <c r="AM229" s="372"/>
      <c r="AN229" s="372"/>
      <c r="AO229" s="372"/>
      <c r="AP229" s="372"/>
      <c r="AQ229" s="372"/>
      <c r="AR229" s="372"/>
      <c r="AS229" s="372"/>
      <c r="AT229" s="373"/>
      <c r="AU229" s="404"/>
      <c r="AV229" s="405"/>
      <c r="AW229" s="405"/>
      <c r="AX229" s="488"/>
    </row>
    <row r="230" spans="1:50" ht="24.75" hidden="1" customHeight="1" x14ac:dyDescent="0.15">
      <c r="A230" s="711"/>
      <c r="B230" s="712"/>
      <c r="C230" s="712"/>
      <c r="D230" s="712"/>
      <c r="E230" s="712"/>
      <c r="F230" s="713"/>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0"/>
    </row>
    <row r="231" spans="1:50" ht="24.75" hidden="1" customHeight="1" x14ac:dyDescent="0.15">
      <c r="A231" s="711"/>
      <c r="B231" s="712"/>
      <c r="C231" s="712"/>
      <c r="D231" s="712"/>
      <c r="E231" s="712"/>
      <c r="F231" s="713"/>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0"/>
    </row>
    <row r="232" spans="1:50" ht="24.75" hidden="1" customHeight="1" x14ac:dyDescent="0.15">
      <c r="A232" s="711"/>
      <c r="B232" s="712"/>
      <c r="C232" s="712"/>
      <c r="D232" s="712"/>
      <c r="E232" s="712"/>
      <c r="F232" s="713"/>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0"/>
    </row>
    <row r="233" spans="1:50" ht="24.75" hidden="1" customHeight="1" x14ac:dyDescent="0.15">
      <c r="A233" s="711"/>
      <c r="B233" s="712"/>
      <c r="C233" s="712"/>
      <c r="D233" s="712"/>
      <c r="E233" s="712"/>
      <c r="F233" s="713"/>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0"/>
    </row>
    <row r="234" spans="1:50" ht="24.75" hidden="1" customHeight="1" x14ac:dyDescent="0.15">
      <c r="A234" s="711"/>
      <c r="B234" s="712"/>
      <c r="C234" s="712"/>
      <c r="D234" s="712"/>
      <c r="E234" s="712"/>
      <c r="F234" s="713"/>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0"/>
    </row>
    <row r="235" spans="1:50" ht="24.75" hidden="1" customHeight="1" x14ac:dyDescent="0.15">
      <c r="A235" s="711"/>
      <c r="B235" s="712"/>
      <c r="C235" s="712"/>
      <c r="D235" s="712"/>
      <c r="E235" s="712"/>
      <c r="F235" s="713"/>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0"/>
    </row>
    <row r="236" spans="1:50" ht="24.75" hidden="1" customHeight="1" x14ac:dyDescent="0.15">
      <c r="A236" s="711"/>
      <c r="B236" s="712"/>
      <c r="C236" s="712"/>
      <c r="D236" s="712"/>
      <c r="E236" s="712"/>
      <c r="F236" s="713"/>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0"/>
    </row>
    <row r="237" spans="1:50" ht="24.75" hidden="1" customHeight="1" x14ac:dyDescent="0.15">
      <c r="A237" s="711"/>
      <c r="B237" s="712"/>
      <c r="C237" s="712"/>
      <c r="D237" s="712"/>
      <c r="E237" s="712"/>
      <c r="F237" s="713"/>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0"/>
    </row>
    <row r="238" spans="1:50" ht="24.75" hidden="1" customHeight="1" x14ac:dyDescent="0.15">
      <c r="A238" s="711"/>
      <c r="B238" s="712"/>
      <c r="C238" s="712"/>
      <c r="D238" s="712"/>
      <c r="E238" s="712"/>
      <c r="F238" s="713"/>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0"/>
    </row>
    <row r="239" spans="1:50" ht="24.75" hidden="1" customHeight="1" thickBot="1" x14ac:dyDescent="0.2">
      <c r="A239" s="711"/>
      <c r="B239" s="712"/>
      <c r="C239" s="712"/>
      <c r="D239" s="712"/>
      <c r="E239" s="712"/>
      <c r="F239" s="713"/>
      <c r="G239" s="571" t="s">
        <v>22</v>
      </c>
      <c r="H239" s="572"/>
      <c r="I239" s="572"/>
      <c r="J239" s="572"/>
      <c r="K239" s="572"/>
      <c r="L239" s="573"/>
      <c r="M239" s="161"/>
      <c r="N239" s="161"/>
      <c r="O239" s="161"/>
      <c r="P239" s="161"/>
      <c r="Q239" s="161"/>
      <c r="R239" s="161"/>
      <c r="S239" s="161"/>
      <c r="T239" s="161"/>
      <c r="U239" s="161"/>
      <c r="V239" s="161"/>
      <c r="W239" s="161"/>
      <c r="X239" s="162"/>
      <c r="Y239" s="574">
        <f>SUM(Y229:AB238)</f>
        <v>0</v>
      </c>
      <c r="Z239" s="575"/>
      <c r="AA239" s="575"/>
      <c r="AB239" s="576"/>
      <c r="AC239" s="571" t="s">
        <v>22</v>
      </c>
      <c r="AD239" s="572"/>
      <c r="AE239" s="572"/>
      <c r="AF239" s="572"/>
      <c r="AG239" s="572"/>
      <c r="AH239" s="573"/>
      <c r="AI239" s="161"/>
      <c r="AJ239" s="161"/>
      <c r="AK239" s="161"/>
      <c r="AL239" s="161"/>
      <c r="AM239" s="161"/>
      <c r="AN239" s="161"/>
      <c r="AO239" s="161"/>
      <c r="AP239" s="161"/>
      <c r="AQ239" s="161"/>
      <c r="AR239" s="161"/>
      <c r="AS239" s="161"/>
      <c r="AT239" s="162"/>
      <c r="AU239" s="574">
        <f>SUM(AU229:AX238)</f>
        <v>0</v>
      </c>
      <c r="AV239" s="575"/>
      <c r="AW239" s="575"/>
      <c r="AX239" s="577"/>
    </row>
    <row r="240" spans="1:50" ht="30" hidden="1" customHeight="1" x14ac:dyDescent="0.15">
      <c r="A240" s="711"/>
      <c r="B240" s="712"/>
      <c r="C240" s="712"/>
      <c r="D240" s="712"/>
      <c r="E240" s="712"/>
      <c r="F240" s="713"/>
      <c r="G240" s="383" t="s">
        <v>393</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394</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7"/>
    </row>
    <row r="241" spans="1:50" ht="24.75" hidden="1" customHeight="1" x14ac:dyDescent="0.15">
      <c r="A241" s="711"/>
      <c r="B241" s="712"/>
      <c r="C241" s="712"/>
      <c r="D241" s="712"/>
      <c r="E241" s="712"/>
      <c r="F241" s="713"/>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87"/>
    </row>
    <row r="242" spans="1:50" ht="24.75" hidden="1" customHeight="1" x14ac:dyDescent="0.15">
      <c r="A242" s="711"/>
      <c r="B242" s="712"/>
      <c r="C242" s="712"/>
      <c r="D242" s="712"/>
      <c r="E242" s="712"/>
      <c r="F242" s="713"/>
      <c r="G242" s="368"/>
      <c r="H242" s="369"/>
      <c r="I242" s="369"/>
      <c r="J242" s="369"/>
      <c r="K242" s="370"/>
      <c r="L242" s="371"/>
      <c r="M242" s="372"/>
      <c r="N242" s="372"/>
      <c r="O242" s="372"/>
      <c r="P242" s="372"/>
      <c r="Q242" s="372"/>
      <c r="R242" s="372"/>
      <c r="S242" s="372"/>
      <c r="T242" s="372"/>
      <c r="U242" s="372"/>
      <c r="V242" s="372"/>
      <c r="W242" s="372"/>
      <c r="X242" s="373"/>
      <c r="Y242" s="404"/>
      <c r="Z242" s="405"/>
      <c r="AA242" s="405"/>
      <c r="AB242" s="406"/>
      <c r="AC242" s="368"/>
      <c r="AD242" s="369"/>
      <c r="AE242" s="369"/>
      <c r="AF242" s="369"/>
      <c r="AG242" s="370"/>
      <c r="AH242" s="371"/>
      <c r="AI242" s="372"/>
      <c r="AJ242" s="372"/>
      <c r="AK242" s="372"/>
      <c r="AL242" s="372"/>
      <c r="AM242" s="372"/>
      <c r="AN242" s="372"/>
      <c r="AO242" s="372"/>
      <c r="AP242" s="372"/>
      <c r="AQ242" s="372"/>
      <c r="AR242" s="372"/>
      <c r="AS242" s="372"/>
      <c r="AT242" s="373"/>
      <c r="AU242" s="404"/>
      <c r="AV242" s="405"/>
      <c r="AW242" s="405"/>
      <c r="AX242" s="488"/>
    </row>
    <row r="243" spans="1:50" ht="24.75" hidden="1" customHeight="1" x14ac:dyDescent="0.15">
      <c r="A243" s="711"/>
      <c r="B243" s="712"/>
      <c r="C243" s="712"/>
      <c r="D243" s="712"/>
      <c r="E243" s="712"/>
      <c r="F243" s="713"/>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0"/>
    </row>
    <row r="244" spans="1:50" ht="24.75" hidden="1" customHeight="1" x14ac:dyDescent="0.15">
      <c r="A244" s="711"/>
      <c r="B244" s="712"/>
      <c r="C244" s="712"/>
      <c r="D244" s="712"/>
      <c r="E244" s="712"/>
      <c r="F244" s="713"/>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0"/>
    </row>
    <row r="245" spans="1:50" ht="24.75" hidden="1" customHeight="1" x14ac:dyDescent="0.15">
      <c r="A245" s="711"/>
      <c r="B245" s="712"/>
      <c r="C245" s="712"/>
      <c r="D245" s="712"/>
      <c r="E245" s="712"/>
      <c r="F245" s="713"/>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0"/>
    </row>
    <row r="246" spans="1:50" ht="24.75" hidden="1" customHeight="1" x14ac:dyDescent="0.15">
      <c r="A246" s="711"/>
      <c r="B246" s="712"/>
      <c r="C246" s="712"/>
      <c r="D246" s="712"/>
      <c r="E246" s="712"/>
      <c r="F246" s="713"/>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0"/>
    </row>
    <row r="247" spans="1:50" ht="24.75" hidden="1" customHeight="1" x14ac:dyDescent="0.15">
      <c r="A247" s="711"/>
      <c r="B247" s="712"/>
      <c r="C247" s="712"/>
      <c r="D247" s="712"/>
      <c r="E247" s="712"/>
      <c r="F247" s="713"/>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0"/>
    </row>
    <row r="248" spans="1:50" ht="24.75" hidden="1" customHeight="1" x14ac:dyDescent="0.15">
      <c r="A248" s="711"/>
      <c r="B248" s="712"/>
      <c r="C248" s="712"/>
      <c r="D248" s="712"/>
      <c r="E248" s="712"/>
      <c r="F248" s="713"/>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0"/>
    </row>
    <row r="249" spans="1:50" ht="24.75" hidden="1" customHeight="1" x14ac:dyDescent="0.15">
      <c r="A249" s="711"/>
      <c r="B249" s="712"/>
      <c r="C249" s="712"/>
      <c r="D249" s="712"/>
      <c r="E249" s="712"/>
      <c r="F249" s="713"/>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0"/>
    </row>
    <row r="250" spans="1:50" ht="24.75" hidden="1" customHeight="1" x14ac:dyDescent="0.15">
      <c r="A250" s="711"/>
      <c r="B250" s="712"/>
      <c r="C250" s="712"/>
      <c r="D250" s="712"/>
      <c r="E250" s="712"/>
      <c r="F250" s="713"/>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0"/>
    </row>
    <row r="251" spans="1:50" ht="24.75" hidden="1" customHeight="1" x14ac:dyDescent="0.15">
      <c r="A251" s="711"/>
      <c r="B251" s="712"/>
      <c r="C251" s="712"/>
      <c r="D251" s="712"/>
      <c r="E251" s="712"/>
      <c r="F251" s="713"/>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0"/>
    </row>
    <row r="252" spans="1:50" ht="24.75" hidden="1" customHeight="1" thickBot="1" x14ac:dyDescent="0.2">
      <c r="A252" s="711"/>
      <c r="B252" s="712"/>
      <c r="C252" s="712"/>
      <c r="D252" s="712"/>
      <c r="E252" s="712"/>
      <c r="F252" s="713"/>
      <c r="G252" s="571" t="s">
        <v>22</v>
      </c>
      <c r="H252" s="572"/>
      <c r="I252" s="572"/>
      <c r="J252" s="572"/>
      <c r="K252" s="572"/>
      <c r="L252" s="573"/>
      <c r="M252" s="161"/>
      <c r="N252" s="161"/>
      <c r="O252" s="161"/>
      <c r="P252" s="161"/>
      <c r="Q252" s="161"/>
      <c r="R252" s="161"/>
      <c r="S252" s="161"/>
      <c r="T252" s="161"/>
      <c r="U252" s="161"/>
      <c r="V252" s="161"/>
      <c r="W252" s="161"/>
      <c r="X252" s="162"/>
      <c r="Y252" s="574">
        <f>SUM(Y242:AB251)</f>
        <v>0</v>
      </c>
      <c r="Z252" s="575"/>
      <c r="AA252" s="575"/>
      <c r="AB252" s="576"/>
      <c r="AC252" s="571" t="s">
        <v>22</v>
      </c>
      <c r="AD252" s="572"/>
      <c r="AE252" s="572"/>
      <c r="AF252" s="572"/>
      <c r="AG252" s="572"/>
      <c r="AH252" s="573"/>
      <c r="AI252" s="161"/>
      <c r="AJ252" s="161"/>
      <c r="AK252" s="161"/>
      <c r="AL252" s="161"/>
      <c r="AM252" s="161"/>
      <c r="AN252" s="161"/>
      <c r="AO252" s="161"/>
      <c r="AP252" s="161"/>
      <c r="AQ252" s="161"/>
      <c r="AR252" s="161"/>
      <c r="AS252" s="161"/>
      <c r="AT252" s="162"/>
      <c r="AU252" s="574">
        <f>SUM(AU242:AX251)</f>
        <v>0</v>
      </c>
      <c r="AV252" s="575"/>
      <c r="AW252" s="575"/>
      <c r="AX252" s="577"/>
    </row>
    <row r="253" spans="1:50" ht="30" hidden="1" customHeight="1" x14ac:dyDescent="0.15">
      <c r="A253" s="711"/>
      <c r="B253" s="712"/>
      <c r="C253" s="712"/>
      <c r="D253" s="712"/>
      <c r="E253" s="712"/>
      <c r="F253" s="713"/>
      <c r="G253" s="383" t="s">
        <v>395</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396</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7"/>
    </row>
    <row r="254" spans="1:50" ht="24.75" hidden="1" customHeight="1" x14ac:dyDescent="0.15">
      <c r="A254" s="711"/>
      <c r="B254" s="712"/>
      <c r="C254" s="712"/>
      <c r="D254" s="712"/>
      <c r="E254" s="712"/>
      <c r="F254" s="713"/>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87"/>
    </row>
    <row r="255" spans="1:50" ht="24.75" hidden="1" customHeight="1" x14ac:dyDescent="0.15">
      <c r="A255" s="711"/>
      <c r="B255" s="712"/>
      <c r="C255" s="712"/>
      <c r="D255" s="712"/>
      <c r="E255" s="712"/>
      <c r="F255" s="713"/>
      <c r="G255" s="368"/>
      <c r="H255" s="369"/>
      <c r="I255" s="369"/>
      <c r="J255" s="369"/>
      <c r="K255" s="370"/>
      <c r="L255" s="371"/>
      <c r="M255" s="372"/>
      <c r="N255" s="372"/>
      <c r="O255" s="372"/>
      <c r="P255" s="372"/>
      <c r="Q255" s="372"/>
      <c r="R255" s="372"/>
      <c r="S255" s="372"/>
      <c r="T255" s="372"/>
      <c r="U255" s="372"/>
      <c r="V255" s="372"/>
      <c r="W255" s="372"/>
      <c r="X255" s="373"/>
      <c r="Y255" s="404"/>
      <c r="Z255" s="405"/>
      <c r="AA255" s="405"/>
      <c r="AB255" s="406"/>
      <c r="AC255" s="368"/>
      <c r="AD255" s="369"/>
      <c r="AE255" s="369"/>
      <c r="AF255" s="369"/>
      <c r="AG255" s="370"/>
      <c r="AH255" s="371"/>
      <c r="AI255" s="372"/>
      <c r="AJ255" s="372"/>
      <c r="AK255" s="372"/>
      <c r="AL255" s="372"/>
      <c r="AM255" s="372"/>
      <c r="AN255" s="372"/>
      <c r="AO255" s="372"/>
      <c r="AP255" s="372"/>
      <c r="AQ255" s="372"/>
      <c r="AR255" s="372"/>
      <c r="AS255" s="372"/>
      <c r="AT255" s="373"/>
      <c r="AU255" s="404"/>
      <c r="AV255" s="405"/>
      <c r="AW255" s="405"/>
      <c r="AX255" s="488"/>
    </row>
    <row r="256" spans="1:50" ht="24.75" hidden="1" customHeight="1" x14ac:dyDescent="0.15">
      <c r="A256" s="711"/>
      <c r="B256" s="712"/>
      <c r="C256" s="712"/>
      <c r="D256" s="712"/>
      <c r="E256" s="712"/>
      <c r="F256" s="713"/>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0"/>
    </row>
    <row r="257" spans="1:50" ht="24.75" hidden="1" customHeight="1" x14ac:dyDescent="0.15">
      <c r="A257" s="711"/>
      <c r="B257" s="712"/>
      <c r="C257" s="712"/>
      <c r="D257" s="712"/>
      <c r="E257" s="712"/>
      <c r="F257" s="713"/>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0"/>
    </row>
    <row r="258" spans="1:50" ht="24.75" hidden="1" customHeight="1" x14ac:dyDescent="0.15">
      <c r="A258" s="711"/>
      <c r="B258" s="712"/>
      <c r="C258" s="712"/>
      <c r="D258" s="712"/>
      <c r="E258" s="712"/>
      <c r="F258" s="713"/>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0"/>
    </row>
    <row r="259" spans="1:50" ht="24.75" hidden="1" customHeight="1" x14ac:dyDescent="0.15">
      <c r="A259" s="711"/>
      <c r="B259" s="712"/>
      <c r="C259" s="712"/>
      <c r="D259" s="712"/>
      <c r="E259" s="712"/>
      <c r="F259" s="713"/>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0"/>
    </row>
    <row r="260" spans="1:50" ht="24.75" hidden="1" customHeight="1" x14ac:dyDescent="0.15">
      <c r="A260" s="711"/>
      <c r="B260" s="712"/>
      <c r="C260" s="712"/>
      <c r="D260" s="712"/>
      <c r="E260" s="712"/>
      <c r="F260" s="713"/>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0"/>
    </row>
    <row r="261" spans="1:50" ht="24.75" hidden="1" customHeight="1" x14ac:dyDescent="0.15">
      <c r="A261" s="711"/>
      <c r="B261" s="712"/>
      <c r="C261" s="712"/>
      <c r="D261" s="712"/>
      <c r="E261" s="712"/>
      <c r="F261" s="713"/>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0"/>
    </row>
    <row r="262" spans="1:50" ht="24.75" hidden="1" customHeight="1" x14ac:dyDescent="0.15">
      <c r="A262" s="711"/>
      <c r="B262" s="712"/>
      <c r="C262" s="712"/>
      <c r="D262" s="712"/>
      <c r="E262" s="712"/>
      <c r="F262" s="713"/>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0"/>
    </row>
    <row r="263" spans="1:50" ht="24.75" hidden="1" customHeight="1" x14ac:dyDescent="0.15">
      <c r="A263" s="711"/>
      <c r="B263" s="712"/>
      <c r="C263" s="712"/>
      <c r="D263" s="712"/>
      <c r="E263" s="712"/>
      <c r="F263" s="713"/>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0"/>
    </row>
    <row r="264" spans="1:50" ht="24.75" hidden="1" customHeight="1" x14ac:dyDescent="0.15">
      <c r="A264" s="711"/>
      <c r="B264" s="712"/>
      <c r="C264" s="712"/>
      <c r="D264" s="712"/>
      <c r="E264" s="712"/>
      <c r="F264" s="713"/>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0"/>
    </row>
    <row r="265" spans="1:50" ht="24.75" hidden="1"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1" priority="273">
      <formula>IF(RIGHT(TEXT(Y5,"0.#"),1)=".",FALSE,TRUE)</formula>
    </cfRule>
    <cfRule type="expression" dxfId="710" priority="274">
      <formula>IF(RIGHT(TEXT(Y5,"0.#"),1)=".",TRUE,FALSE)</formula>
    </cfRule>
  </conditionalFormatting>
  <conditionalFormatting sqref="Y14">
    <cfRule type="expression" dxfId="709" priority="271">
      <formula>IF(RIGHT(TEXT(Y14,"0.#"),1)=".",FALSE,TRUE)</formula>
    </cfRule>
    <cfRule type="expression" dxfId="708" priority="272">
      <formula>IF(RIGHT(TEXT(Y14,"0.#"),1)=".",TRUE,FALSE)</formula>
    </cfRule>
  </conditionalFormatting>
  <conditionalFormatting sqref="Y6:Y13 Y4">
    <cfRule type="expression" dxfId="707" priority="269">
      <formula>IF(RIGHT(TEXT(Y4,"0.#"),1)=".",FALSE,TRUE)</formula>
    </cfRule>
    <cfRule type="expression" dxfId="706" priority="270">
      <formula>IF(RIGHT(TEXT(Y4,"0.#"),1)=".",TRUE,FALSE)</formula>
    </cfRule>
  </conditionalFormatting>
  <conditionalFormatting sqref="AU5">
    <cfRule type="expression" dxfId="705" priority="267">
      <formula>IF(RIGHT(TEXT(AU5,"0.#"),1)=".",FALSE,TRUE)</formula>
    </cfRule>
    <cfRule type="expression" dxfId="704" priority="268">
      <formula>IF(RIGHT(TEXT(AU5,"0.#"),1)=".",TRUE,FALSE)</formula>
    </cfRule>
  </conditionalFormatting>
  <conditionalFormatting sqref="AU14">
    <cfRule type="expression" dxfId="703" priority="265">
      <formula>IF(RIGHT(TEXT(AU14,"0.#"),1)=".",FALSE,TRUE)</formula>
    </cfRule>
    <cfRule type="expression" dxfId="702" priority="266">
      <formula>IF(RIGHT(TEXT(AU14,"0.#"),1)=".",TRUE,FALSE)</formula>
    </cfRule>
  </conditionalFormatting>
  <conditionalFormatting sqref="AU6:AU13 AU4">
    <cfRule type="expression" dxfId="701" priority="263">
      <formula>IF(RIGHT(TEXT(AU4,"0.#"),1)=".",FALSE,TRUE)</formula>
    </cfRule>
    <cfRule type="expression" dxfId="700" priority="264">
      <formula>IF(RIGHT(TEXT(AU4,"0.#"),1)=".",TRUE,FALSE)</formula>
    </cfRule>
  </conditionalFormatting>
  <conditionalFormatting sqref="Y18">
    <cfRule type="expression" dxfId="699" priority="261">
      <formula>IF(RIGHT(TEXT(Y18,"0.#"),1)=".",FALSE,TRUE)</formula>
    </cfRule>
    <cfRule type="expression" dxfId="698" priority="262">
      <formula>IF(RIGHT(TEXT(Y18,"0.#"),1)=".",TRUE,FALSE)</formula>
    </cfRule>
  </conditionalFormatting>
  <conditionalFormatting sqref="Y27">
    <cfRule type="expression" dxfId="697" priority="259">
      <formula>IF(RIGHT(TEXT(Y27,"0.#"),1)=".",FALSE,TRUE)</formula>
    </cfRule>
    <cfRule type="expression" dxfId="696" priority="260">
      <formula>IF(RIGHT(TEXT(Y27,"0.#"),1)=".",TRUE,FALSE)</formula>
    </cfRule>
  </conditionalFormatting>
  <conditionalFormatting sqref="Y19:Y26 Y17">
    <cfRule type="expression" dxfId="695" priority="257">
      <formula>IF(RIGHT(TEXT(Y17,"0.#"),1)=".",FALSE,TRUE)</formula>
    </cfRule>
    <cfRule type="expression" dxfId="694" priority="258">
      <formula>IF(RIGHT(TEXT(Y17,"0.#"),1)=".",TRUE,FALSE)</formula>
    </cfRule>
  </conditionalFormatting>
  <conditionalFormatting sqref="AU18">
    <cfRule type="expression" dxfId="693" priority="255">
      <formula>IF(RIGHT(TEXT(AU18,"0.#"),1)=".",FALSE,TRUE)</formula>
    </cfRule>
    <cfRule type="expression" dxfId="692" priority="256">
      <formula>IF(RIGHT(TEXT(AU18,"0.#"),1)=".",TRUE,FALSE)</formula>
    </cfRule>
  </conditionalFormatting>
  <conditionalFormatting sqref="AU27">
    <cfRule type="expression" dxfId="691" priority="253">
      <formula>IF(RIGHT(TEXT(AU27,"0.#"),1)=".",FALSE,TRUE)</formula>
    </cfRule>
    <cfRule type="expression" dxfId="690" priority="254">
      <formula>IF(RIGHT(TEXT(AU27,"0.#"),1)=".",TRUE,FALSE)</formula>
    </cfRule>
  </conditionalFormatting>
  <conditionalFormatting sqref="AU19:AU26 AU17">
    <cfRule type="expression" dxfId="689" priority="251">
      <formula>IF(RIGHT(TEXT(AU17,"0.#"),1)=".",FALSE,TRUE)</formula>
    </cfRule>
    <cfRule type="expression" dxfId="688" priority="252">
      <formula>IF(RIGHT(TEXT(AU17,"0.#"),1)=".",TRUE,FALSE)</formula>
    </cfRule>
  </conditionalFormatting>
  <conditionalFormatting sqref="Y31">
    <cfRule type="expression" dxfId="687" priority="249">
      <formula>IF(RIGHT(TEXT(Y31,"0.#"),1)=".",FALSE,TRUE)</formula>
    </cfRule>
    <cfRule type="expression" dxfId="686" priority="250">
      <formula>IF(RIGHT(TEXT(Y31,"0.#"),1)=".",TRUE,FALSE)</formula>
    </cfRule>
  </conditionalFormatting>
  <conditionalFormatting sqref="Y40">
    <cfRule type="expression" dxfId="685" priority="247">
      <formula>IF(RIGHT(TEXT(Y40,"0.#"),1)=".",FALSE,TRUE)</formula>
    </cfRule>
    <cfRule type="expression" dxfId="684" priority="248">
      <formula>IF(RIGHT(TEXT(Y40,"0.#"),1)=".",TRUE,FALSE)</formula>
    </cfRule>
  </conditionalFormatting>
  <conditionalFormatting sqref="Y32:Y39 Y30">
    <cfRule type="expression" dxfId="683" priority="245">
      <formula>IF(RIGHT(TEXT(Y30,"0.#"),1)=".",FALSE,TRUE)</formula>
    </cfRule>
    <cfRule type="expression" dxfId="682" priority="246">
      <formula>IF(RIGHT(TEXT(Y30,"0.#"),1)=".",TRUE,FALSE)</formula>
    </cfRule>
  </conditionalFormatting>
  <conditionalFormatting sqref="AU31">
    <cfRule type="expression" dxfId="681" priority="243">
      <formula>IF(RIGHT(TEXT(AU31,"0.#"),1)=".",FALSE,TRUE)</formula>
    </cfRule>
    <cfRule type="expression" dxfId="680" priority="244">
      <formula>IF(RIGHT(TEXT(AU31,"0.#"),1)=".",TRUE,FALSE)</formula>
    </cfRule>
  </conditionalFormatting>
  <conditionalFormatting sqref="AU40">
    <cfRule type="expression" dxfId="679" priority="241">
      <formula>IF(RIGHT(TEXT(AU40,"0.#"),1)=".",FALSE,TRUE)</formula>
    </cfRule>
    <cfRule type="expression" dxfId="678" priority="242">
      <formula>IF(RIGHT(TEXT(AU40,"0.#"),1)=".",TRUE,FALSE)</formula>
    </cfRule>
  </conditionalFormatting>
  <conditionalFormatting sqref="AU32:AU39 AU30">
    <cfRule type="expression" dxfId="677" priority="239">
      <formula>IF(RIGHT(TEXT(AU30,"0.#"),1)=".",FALSE,TRUE)</formula>
    </cfRule>
    <cfRule type="expression" dxfId="676" priority="240">
      <formula>IF(RIGHT(TEXT(AU30,"0.#"),1)=".",TRUE,FALSE)</formula>
    </cfRule>
  </conditionalFormatting>
  <conditionalFormatting sqref="Y44">
    <cfRule type="expression" dxfId="675" priority="237">
      <formula>IF(RIGHT(TEXT(Y44,"0.#"),1)=".",FALSE,TRUE)</formula>
    </cfRule>
    <cfRule type="expression" dxfId="674" priority="238">
      <formula>IF(RIGHT(TEXT(Y44,"0.#"),1)=".",TRUE,FALSE)</formula>
    </cfRule>
  </conditionalFormatting>
  <conditionalFormatting sqref="Y53">
    <cfRule type="expression" dxfId="673" priority="235">
      <formula>IF(RIGHT(TEXT(Y53,"0.#"),1)=".",FALSE,TRUE)</formula>
    </cfRule>
    <cfRule type="expression" dxfId="672" priority="236">
      <formula>IF(RIGHT(TEXT(Y53,"0.#"),1)=".",TRUE,FALSE)</formula>
    </cfRule>
  </conditionalFormatting>
  <conditionalFormatting sqref="Y45:Y52">
    <cfRule type="expression" dxfId="671" priority="233">
      <formula>IF(RIGHT(TEXT(Y45,"0.#"),1)=".",FALSE,TRUE)</formula>
    </cfRule>
    <cfRule type="expression" dxfId="670" priority="234">
      <formula>IF(RIGHT(TEXT(Y45,"0.#"),1)=".",TRUE,FALSE)</formula>
    </cfRule>
  </conditionalFormatting>
  <conditionalFormatting sqref="AU44">
    <cfRule type="expression" dxfId="669" priority="231">
      <formula>IF(RIGHT(TEXT(AU44,"0.#"),1)=".",FALSE,TRUE)</formula>
    </cfRule>
    <cfRule type="expression" dxfId="668" priority="232">
      <formula>IF(RIGHT(TEXT(AU44,"0.#"),1)=".",TRUE,FALSE)</formula>
    </cfRule>
  </conditionalFormatting>
  <conditionalFormatting sqref="AU53">
    <cfRule type="expression" dxfId="667" priority="229">
      <formula>IF(RIGHT(TEXT(AU53,"0.#"),1)=".",FALSE,TRUE)</formula>
    </cfRule>
    <cfRule type="expression" dxfId="666" priority="230">
      <formula>IF(RIGHT(TEXT(AU53,"0.#"),1)=".",TRUE,FALSE)</formula>
    </cfRule>
  </conditionalFormatting>
  <conditionalFormatting sqref="AU45:AU52 AU43">
    <cfRule type="expression" dxfId="665" priority="227">
      <formula>IF(RIGHT(TEXT(AU43,"0.#"),1)=".",FALSE,TRUE)</formula>
    </cfRule>
    <cfRule type="expression" dxfId="664" priority="228">
      <formula>IF(RIGHT(TEXT(AU43,"0.#"),1)=".",TRUE,FALSE)</formula>
    </cfRule>
  </conditionalFormatting>
  <conditionalFormatting sqref="Y58">
    <cfRule type="expression" dxfId="663" priority="225">
      <formula>IF(RIGHT(TEXT(Y58,"0.#"),1)=".",FALSE,TRUE)</formula>
    </cfRule>
    <cfRule type="expression" dxfId="662" priority="226">
      <formula>IF(RIGHT(TEXT(Y58,"0.#"),1)=".",TRUE,FALSE)</formula>
    </cfRule>
  </conditionalFormatting>
  <conditionalFormatting sqref="Y67">
    <cfRule type="expression" dxfId="661" priority="223">
      <formula>IF(RIGHT(TEXT(Y67,"0.#"),1)=".",FALSE,TRUE)</formula>
    </cfRule>
    <cfRule type="expression" dxfId="660" priority="224">
      <formula>IF(RIGHT(TEXT(Y67,"0.#"),1)=".",TRUE,FALSE)</formula>
    </cfRule>
  </conditionalFormatting>
  <conditionalFormatting sqref="Y59:Y66 Y57">
    <cfRule type="expression" dxfId="659" priority="221">
      <formula>IF(RIGHT(TEXT(Y57,"0.#"),1)=".",FALSE,TRUE)</formula>
    </cfRule>
    <cfRule type="expression" dxfId="658" priority="222">
      <formula>IF(RIGHT(TEXT(Y57,"0.#"),1)=".",TRUE,FALSE)</formula>
    </cfRule>
  </conditionalFormatting>
  <conditionalFormatting sqref="AU58">
    <cfRule type="expression" dxfId="657" priority="219">
      <formula>IF(RIGHT(TEXT(AU58,"0.#"),1)=".",FALSE,TRUE)</formula>
    </cfRule>
    <cfRule type="expression" dxfId="656" priority="220">
      <formula>IF(RIGHT(TEXT(AU58,"0.#"),1)=".",TRUE,FALSE)</formula>
    </cfRule>
  </conditionalFormatting>
  <conditionalFormatting sqref="AU67">
    <cfRule type="expression" dxfId="655" priority="217">
      <formula>IF(RIGHT(TEXT(AU67,"0.#"),1)=".",FALSE,TRUE)</formula>
    </cfRule>
    <cfRule type="expression" dxfId="654" priority="218">
      <formula>IF(RIGHT(TEXT(AU67,"0.#"),1)=".",TRUE,FALSE)</formula>
    </cfRule>
  </conditionalFormatting>
  <conditionalFormatting sqref="AU59:AU66 AU57">
    <cfRule type="expression" dxfId="653" priority="215">
      <formula>IF(RIGHT(TEXT(AU57,"0.#"),1)=".",FALSE,TRUE)</formula>
    </cfRule>
    <cfRule type="expression" dxfId="652" priority="216">
      <formula>IF(RIGHT(TEXT(AU57,"0.#"),1)=".",TRUE,FALSE)</formula>
    </cfRule>
  </conditionalFormatting>
  <conditionalFormatting sqref="Y71">
    <cfRule type="expression" dxfId="651" priority="213">
      <formula>IF(RIGHT(TEXT(Y71,"0.#"),1)=".",FALSE,TRUE)</formula>
    </cfRule>
    <cfRule type="expression" dxfId="650" priority="214">
      <formula>IF(RIGHT(TEXT(Y71,"0.#"),1)=".",TRUE,FALSE)</formula>
    </cfRule>
  </conditionalFormatting>
  <conditionalFormatting sqref="Y80">
    <cfRule type="expression" dxfId="649" priority="211">
      <formula>IF(RIGHT(TEXT(Y80,"0.#"),1)=".",FALSE,TRUE)</formula>
    </cfRule>
    <cfRule type="expression" dxfId="648" priority="212">
      <formula>IF(RIGHT(TEXT(Y80,"0.#"),1)=".",TRUE,FALSE)</formula>
    </cfRule>
  </conditionalFormatting>
  <conditionalFormatting sqref="Y72:Y79 Y70">
    <cfRule type="expression" dxfId="647" priority="209">
      <formula>IF(RIGHT(TEXT(Y70,"0.#"),1)=".",FALSE,TRUE)</formula>
    </cfRule>
    <cfRule type="expression" dxfId="646" priority="210">
      <formula>IF(RIGHT(TEXT(Y70,"0.#"),1)=".",TRUE,FALSE)</formula>
    </cfRule>
  </conditionalFormatting>
  <conditionalFormatting sqref="AU71">
    <cfRule type="expression" dxfId="645" priority="207">
      <formula>IF(RIGHT(TEXT(AU71,"0.#"),1)=".",FALSE,TRUE)</formula>
    </cfRule>
    <cfRule type="expression" dxfId="644" priority="208">
      <formula>IF(RIGHT(TEXT(AU71,"0.#"),1)=".",TRUE,FALSE)</formula>
    </cfRule>
  </conditionalFormatting>
  <conditionalFormatting sqref="AU80">
    <cfRule type="expression" dxfId="643" priority="205">
      <formula>IF(RIGHT(TEXT(AU80,"0.#"),1)=".",FALSE,TRUE)</formula>
    </cfRule>
    <cfRule type="expression" dxfId="642" priority="206">
      <formula>IF(RIGHT(TEXT(AU80,"0.#"),1)=".",TRUE,FALSE)</formula>
    </cfRule>
  </conditionalFormatting>
  <conditionalFormatting sqref="AU72:AU79 AU70">
    <cfRule type="expression" dxfId="641" priority="203">
      <formula>IF(RIGHT(TEXT(AU70,"0.#"),1)=".",FALSE,TRUE)</formula>
    </cfRule>
    <cfRule type="expression" dxfId="640" priority="204">
      <formula>IF(RIGHT(TEXT(AU70,"0.#"),1)=".",TRUE,FALSE)</formula>
    </cfRule>
  </conditionalFormatting>
  <conditionalFormatting sqref="Y84">
    <cfRule type="expression" dxfId="639" priority="201">
      <formula>IF(RIGHT(TEXT(Y84,"0.#"),1)=".",FALSE,TRUE)</formula>
    </cfRule>
    <cfRule type="expression" dxfId="638" priority="202">
      <formula>IF(RIGHT(TEXT(Y84,"0.#"),1)=".",TRUE,FALSE)</formula>
    </cfRule>
  </conditionalFormatting>
  <conditionalFormatting sqref="Y93">
    <cfRule type="expression" dxfId="637" priority="199">
      <formula>IF(RIGHT(TEXT(Y93,"0.#"),1)=".",FALSE,TRUE)</formula>
    </cfRule>
    <cfRule type="expression" dxfId="636" priority="200">
      <formula>IF(RIGHT(TEXT(Y93,"0.#"),1)=".",TRUE,FALSE)</formula>
    </cfRule>
  </conditionalFormatting>
  <conditionalFormatting sqref="Y85:Y92 Y83">
    <cfRule type="expression" dxfId="635" priority="197">
      <formula>IF(RIGHT(TEXT(Y83,"0.#"),1)=".",FALSE,TRUE)</formula>
    </cfRule>
    <cfRule type="expression" dxfId="634" priority="198">
      <formula>IF(RIGHT(TEXT(Y83,"0.#"),1)=".",TRUE,FALSE)</formula>
    </cfRule>
  </conditionalFormatting>
  <conditionalFormatting sqref="AU84">
    <cfRule type="expression" dxfId="633" priority="195">
      <formula>IF(RIGHT(TEXT(AU84,"0.#"),1)=".",FALSE,TRUE)</formula>
    </cfRule>
    <cfRule type="expression" dxfId="632" priority="196">
      <formula>IF(RIGHT(TEXT(AU84,"0.#"),1)=".",TRUE,FALSE)</formula>
    </cfRule>
  </conditionalFormatting>
  <conditionalFormatting sqref="AU93">
    <cfRule type="expression" dxfId="631" priority="193">
      <formula>IF(RIGHT(TEXT(AU93,"0.#"),1)=".",FALSE,TRUE)</formula>
    </cfRule>
    <cfRule type="expression" dxfId="630" priority="194">
      <formula>IF(RIGHT(TEXT(AU93,"0.#"),1)=".",TRUE,FALSE)</formula>
    </cfRule>
  </conditionalFormatting>
  <conditionalFormatting sqref="AU85:AU92 AU83">
    <cfRule type="expression" dxfId="629" priority="191">
      <formula>IF(RIGHT(TEXT(AU83,"0.#"),1)=".",FALSE,TRUE)</formula>
    </cfRule>
    <cfRule type="expression" dxfId="628" priority="192">
      <formula>IF(RIGHT(TEXT(AU83,"0.#"),1)=".",TRUE,FALSE)</formula>
    </cfRule>
  </conditionalFormatting>
  <conditionalFormatting sqref="Y97">
    <cfRule type="expression" dxfId="627" priority="189">
      <formula>IF(RIGHT(TEXT(Y97,"0.#"),1)=".",FALSE,TRUE)</formula>
    </cfRule>
    <cfRule type="expression" dxfId="626" priority="190">
      <formula>IF(RIGHT(TEXT(Y97,"0.#"),1)=".",TRUE,FALSE)</formula>
    </cfRule>
  </conditionalFormatting>
  <conditionalFormatting sqref="Y106">
    <cfRule type="expression" dxfId="625" priority="187">
      <formula>IF(RIGHT(TEXT(Y106,"0.#"),1)=".",FALSE,TRUE)</formula>
    </cfRule>
    <cfRule type="expression" dxfId="624" priority="188">
      <formula>IF(RIGHT(TEXT(Y106,"0.#"),1)=".",TRUE,FALSE)</formula>
    </cfRule>
  </conditionalFormatting>
  <conditionalFormatting sqref="Y98:Y105 Y96">
    <cfRule type="expression" dxfId="623" priority="185">
      <formula>IF(RIGHT(TEXT(Y96,"0.#"),1)=".",FALSE,TRUE)</formula>
    </cfRule>
    <cfRule type="expression" dxfId="622" priority="186">
      <formula>IF(RIGHT(TEXT(Y96,"0.#"),1)=".",TRUE,FALSE)</formula>
    </cfRule>
  </conditionalFormatting>
  <conditionalFormatting sqref="AU97">
    <cfRule type="expression" dxfId="621" priority="183">
      <formula>IF(RIGHT(TEXT(AU97,"0.#"),1)=".",FALSE,TRUE)</formula>
    </cfRule>
    <cfRule type="expression" dxfId="620" priority="184">
      <formula>IF(RIGHT(TEXT(AU97,"0.#"),1)=".",TRUE,FALSE)</formula>
    </cfRule>
  </conditionalFormatting>
  <conditionalFormatting sqref="AU106">
    <cfRule type="expression" dxfId="619" priority="181">
      <formula>IF(RIGHT(TEXT(AU106,"0.#"),1)=".",FALSE,TRUE)</formula>
    </cfRule>
    <cfRule type="expression" dxfId="618" priority="182">
      <formula>IF(RIGHT(TEXT(AU106,"0.#"),1)=".",TRUE,FALSE)</formula>
    </cfRule>
  </conditionalFormatting>
  <conditionalFormatting sqref="AU98:AU105 AU96">
    <cfRule type="expression" dxfId="617" priority="179">
      <formula>IF(RIGHT(TEXT(AU96,"0.#"),1)=".",FALSE,TRUE)</formula>
    </cfRule>
    <cfRule type="expression" dxfId="616" priority="180">
      <formula>IF(RIGHT(TEXT(AU96,"0.#"),1)=".",TRUE,FALSE)</formula>
    </cfRule>
  </conditionalFormatting>
  <conditionalFormatting sqref="Y111">
    <cfRule type="expression" dxfId="615" priority="177">
      <formula>IF(RIGHT(TEXT(Y111,"0.#"),1)=".",FALSE,TRUE)</formula>
    </cfRule>
    <cfRule type="expression" dxfId="614" priority="178">
      <formula>IF(RIGHT(TEXT(Y111,"0.#"),1)=".",TRUE,FALSE)</formula>
    </cfRule>
  </conditionalFormatting>
  <conditionalFormatting sqref="Y120">
    <cfRule type="expression" dxfId="613" priority="175">
      <formula>IF(RIGHT(TEXT(Y120,"0.#"),1)=".",FALSE,TRUE)</formula>
    </cfRule>
    <cfRule type="expression" dxfId="612" priority="176">
      <formula>IF(RIGHT(TEXT(Y120,"0.#"),1)=".",TRUE,FALSE)</formula>
    </cfRule>
  </conditionalFormatting>
  <conditionalFormatting sqref="Y112:Y119 Y110">
    <cfRule type="expression" dxfId="611" priority="173">
      <formula>IF(RIGHT(TEXT(Y110,"0.#"),1)=".",FALSE,TRUE)</formula>
    </cfRule>
    <cfRule type="expression" dxfId="610" priority="174">
      <formula>IF(RIGHT(TEXT(Y110,"0.#"),1)=".",TRUE,FALSE)</formula>
    </cfRule>
  </conditionalFormatting>
  <conditionalFormatting sqref="AU111">
    <cfRule type="expression" dxfId="609" priority="171">
      <formula>IF(RIGHT(TEXT(AU111,"0.#"),1)=".",FALSE,TRUE)</formula>
    </cfRule>
    <cfRule type="expression" dxfId="608" priority="172">
      <formula>IF(RIGHT(TEXT(AU111,"0.#"),1)=".",TRUE,FALSE)</formula>
    </cfRule>
  </conditionalFormatting>
  <conditionalFormatting sqref="AU120">
    <cfRule type="expression" dxfId="607" priority="169">
      <formula>IF(RIGHT(TEXT(AU120,"0.#"),1)=".",FALSE,TRUE)</formula>
    </cfRule>
    <cfRule type="expression" dxfId="606" priority="170">
      <formula>IF(RIGHT(TEXT(AU120,"0.#"),1)=".",TRUE,FALSE)</formula>
    </cfRule>
  </conditionalFormatting>
  <conditionalFormatting sqref="AU112:AU119 AU110">
    <cfRule type="expression" dxfId="605" priority="167">
      <formula>IF(RIGHT(TEXT(AU110,"0.#"),1)=".",FALSE,TRUE)</formula>
    </cfRule>
    <cfRule type="expression" dxfId="604" priority="168">
      <formula>IF(RIGHT(TEXT(AU110,"0.#"),1)=".",TRUE,FALSE)</formula>
    </cfRule>
  </conditionalFormatting>
  <conditionalFormatting sqref="Y124">
    <cfRule type="expression" dxfId="603" priority="153">
      <formula>IF(RIGHT(TEXT(Y124,"0.#"),1)=".",FALSE,TRUE)</formula>
    </cfRule>
    <cfRule type="expression" dxfId="602" priority="154">
      <formula>IF(RIGHT(TEXT(Y124,"0.#"),1)=".",TRUE,FALSE)</formula>
    </cfRule>
  </conditionalFormatting>
  <conditionalFormatting sqref="Y133">
    <cfRule type="expression" dxfId="601" priority="151">
      <formula>IF(RIGHT(TEXT(Y133,"0.#"),1)=".",FALSE,TRUE)</formula>
    </cfRule>
    <cfRule type="expression" dxfId="600" priority="152">
      <formula>IF(RIGHT(TEXT(Y133,"0.#"),1)=".",TRUE,FALSE)</formula>
    </cfRule>
  </conditionalFormatting>
  <conditionalFormatting sqref="Y125:Y132 Y123">
    <cfRule type="expression" dxfId="599" priority="149">
      <formula>IF(RIGHT(TEXT(Y123,"0.#"),1)=".",FALSE,TRUE)</formula>
    </cfRule>
    <cfRule type="expression" dxfId="598" priority="150">
      <formula>IF(RIGHT(TEXT(Y123,"0.#"),1)=".",TRUE,FALSE)</formula>
    </cfRule>
  </conditionalFormatting>
  <conditionalFormatting sqref="AU124">
    <cfRule type="expression" dxfId="597" priority="147">
      <formula>IF(RIGHT(TEXT(AU124,"0.#"),1)=".",FALSE,TRUE)</formula>
    </cfRule>
    <cfRule type="expression" dxfId="596" priority="148">
      <formula>IF(RIGHT(TEXT(AU124,"0.#"),1)=".",TRUE,FALSE)</formula>
    </cfRule>
  </conditionalFormatting>
  <conditionalFormatting sqref="AU133">
    <cfRule type="expression" dxfId="595" priority="145">
      <formula>IF(RIGHT(TEXT(AU133,"0.#"),1)=".",FALSE,TRUE)</formula>
    </cfRule>
    <cfRule type="expression" dxfId="594" priority="146">
      <formula>IF(RIGHT(TEXT(AU133,"0.#"),1)=".",TRUE,FALSE)</formula>
    </cfRule>
  </conditionalFormatting>
  <conditionalFormatting sqref="AU125:AU132 AU123">
    <cfRule type="expression" dxfId="593" priority="143">
      <formula>IF(RIGHT(TEXT(AU123,"0.#"),1)=".",FALSE,TRUE)</formula>
    </cfRule>
    <cfRule type="expression" dxfId="592" priority="144">
      <formula>IF(RIGHT(TEXT(AU123,"0.#"),1)=".",TRUE,FALSE)</formula>
    </cfRule>
  </conditionalFormatting>
  <conditionalFormatting sqref="Y137">
    <cfRule type="expression" dxfId="591" priority="133">
      <formula>IF(RIGHT(TEXT(Y137,"0.#"),1)=".",FALSE,TRUE)</formula>
    </cfRule>
    <cfRule type="expression" dxfId="590" priority="134">
      <formula>IF(RIGHT(TEXT(Y137,"0.#"),1)=".",TRUE,FALSE)</formula>
    </cfRule>
  </conditionalFormatting>
  <conditionalFormatting sqref="Y146">
    <cfRule type="expression" dxfId="589" priority="131">
      <formula>IF(RIGHT(TEXT(Y146,"0.#"),1)=".",FALSE,TRUE)</formula>
    </cfRule>
    <cfRule type="expression" dxfId="588" priority="132">
      <formula>IF(RIGHT(TEXT(Y146,"0.#"),1)=".",TRUE,FALSE)</formula>
    </cfRule>
  </conditionalFormatting>
  <conditionalFormatting sqref="Y138:Y145 Y136">
    <cfRule type="expression" dxfId="587" priority="129">
      <formula>IF(RIGHT(TEXT(Y136,"0.#"),1)=".",FALSE,TRUE)</formula>
    </cfRule>
    <cfRule type="expression" dxfId="586" priority="130">
      <formula>IF(RIGHT(TEXT(Y136,"0.#"),1)=".",TRUE,FALSE)</formula>
    </cfRule>
  </conditionalFormatting>
  <conditionalFormatting sqref="AU137">
    <cfRule type="expression" dxfId="585" priority="127">
      <formula>IF(RIGHT(TEXT(AU137,"0.#"),1)=".",FALSE,TRUE)</formula>
    </cfRule>
    <cfRule type="expression" dxfId="584" priority="128">
      <formula>IF(RIGHT(TEXT(AU137,"0.#"),1)=".",TRUE,FALSE)</formula>
    </cfRule>
  </conditionalFormatting>
  <conditionalFormatting sqref="AU146">
    <cfRule type="expression" dxfId="583" priority="125">
      <formula>IF(RIGHT(TEXT(AU146,"0.#"),1)=".",FALSE,TRUE)</formula>
    </cfRule>
    <cfRule type="expression" dxfId="582" priority="126">
      <formula>IF(RIGHT(TEXT(AU146,"0.#"),1)=".",TRUE,FALSE)</formula>
    </cfRule>
  </conditionalFormatting>
  <conditionalFormatting sqref="AU138:AU145 AU136">
    <cfRule type="expression" dxfId="581" priority="123">
      <formula>IF(RIGHT(TEXT(AU136,"0.#"),1)=".",FALSE,TRUE)</formula>
    </cfRule>
    <cfRule type="expression" dxfId="580" priority="124">
      <formula>IF(RIGHT(TEXT(AU136,"0.#"),1)=".",TRUE,FALSE)</formula>
    </cfRule>
  </conditionalFormatting>
  <conditionalFormatting sqref="Y150">
    <cfRule type="expression" dxfId="579" priority="121">
      <formula>IF(RIGHT(TEXT(Y150,"0.#"),1)=".",FALSE,TRUE)</formula>
    </cfRule>
    <cfRule type="expression" dxfId="578" priority="122">
      <formula>IF(RIGHT(TEXT(Y150,"0.#"),1)=".",TRUE,FALSE)</formula>
    </cfRule>
  </conditionalFormatting>
  <conditionalFormatting sqref="Y159">
    <cfRule type="expression" dxfId="577" priority="119">
      <formula>IF(RIGHT(TEXT(Y159,"0.#"),1)=".",FALSE,TRUE)</formula>
    </cfRule>
    <cfRule type="expression" dxfId="576" priority="120">
      <formula>IF(RIGHT(TEXT(Y159,"0.#"),1)=".",TRUE,FALSE)</formula>
    </cfRule>
  </conditionalFormatting>
  <conditionalFormatting sqref="Y151:Y158 Y149">
    <cfRule type="expression" dxfId="575" priority="117">
      <formula>IF(RIGHT(TEXT(Y149,"0.#"),1)=".",FALSE,TRUE)</formula>
    </cfRule>
    <cfRule type="expression" dxfId="574" priority="118">
      <formula>IF(RIGHT(TEXT(Y149,"0.#"),1)=".",TRUE,FALSE)</formula>
    </cfRule>
  </conditionalFormatting>
  <conditionalFormatting sqref="AU150">
    <cfRule type="expression" dxfId="573" priority="115">
      <formula>IF(RIGHT(TEXT(AU150,"0.#"),1)=".",FALSE,TRUE)</formula>
    </cfRule>
    <cfRule type="expression" dxfId="572" priority="116">
      <formula>IF(RIGHT(TEXT(AU150,"0.#"),1)=".",TRUE,FALSE)</formula>
    </cfRule>
  </conditionalFormatting>
  <conditionalFormatting sqref="AU159">
    <cfRule type="expression" dxfId="571" priority="113">
      <formula>IF(RIGHT(TEXT(AU159,"0.#"),1)=".",FALSE,TRUE)</formula>
    </cfRule>
    <cfRule type="expression" dxfId="570" priority="114">
      <formula>IF(RIGHT(TEXT(AU159,"0.#"),1)=".",TRUE,FALSE)</formula>
    </cfRule>
  </conditionalFormatting>
  <conditionalFormatting sqref="AU151:AU158 AU149">
    <cfRule type="expression" dxfId="569" priority="111">
      <formula>IF(RIGHT(TEXT(AU149,"0.#"),1)=".",FALSE,TRUE)</formula>
    </cfRule>
    <cfRule type="expression" dxfId="568" priority="112">
      <formula>IF(RIGHT(TEXT(AU149,"0.#"),1)=".",TRUE,FALSE)</formula>
    </cfRule>
  </conditionalFormatting>
  <conditionalFormatting sqref="Y164">
    <cfRule type="expression" dxfId="567" priority="109">
      <formula>IF(RIGHT(TEXT(Y164,"0.#"),1)=".",FALSE,TRUE)</formula>
    </cfRule>
    <cfRule type="expression" dxfId="566" priority="110">
      <formula>IF(RIGHT(TEXT(Y164,"0.#"),1)=".",TRUE,FALSE)</formula>
    </cfRule>
  </conditionalFormatting>
  <conditionalFormatting sqref="Y173">
    <cfRule type="expression" dxfId="565" priority="107">
      <formula>IF(RIGHT(TEXT(Y173,"0.#"),1)=".",FALSE,TRUE)</formula>
    </cfRule>
    <cfRule type="expression" dxfId="564" priority="108">
      <formula>IF(RIGHT(TEXT(Y173,"0.#"),1)=".",TRUE,FALSE)</formula>
    </cfRule>
  </conditionalFormatting>
  <conditionalFormatting sqref="Y165:Y172 Y163">
    <cfRule type="expression" dxfId="563" priority="105">
      <formula>IF(RIGHT(TEXT(Y163,"0.#"),1)=".",FALSE,TRUE)</formula>
    </cfRule>
    <cfRule type="expression" dxfId="562" priority="106">
      <formula>IF(RIGHT(TEXT(Y163,"0.#"),1)=".",TRUE,FALSE)</formula>
    </cfRule>
  </conditionalFormatting>
  <conditionalFormatting sqref="AU164">
    <cfRule type="expression" dxfId="561" priority="103">
      <formula>IF(RIGHT(TEXT(AU164,"0.#"),1)=".",FALSE,TRUE)</formula>
    </cfRule>
    <cfRule type="expression" dxfId="560" priority="104">
      <formula>IF(RIGHT(TEXT(AU164,"0.#"),1)=".",TRUE,FALSE)</formula>
    </cfRule>
  </conditionalFormatting>
  <conditionalFormatting sqref="AU173">
    <cfRule type="expression" dxfId="559" priority="101">
      <formula>IF(RIGHT(TEXT(AU173,"0.#"),1)=".",FALSE,TRUE)</formula>
    </cfRule>
    <cfRule type="expression" dxfId="558" priority="102">
      <formula>IF(RIGHT(TEXT(AU173,"0.#"),1)=".",TRUE,FALSE)</formula>
    </cfRule>
  </conditionalFormatting>
  <conditionalFormatting sqref="AU165:AU172 AU163">
    <cfRule type="expression" dxfId="557" priority="99">
      <formula>IF(RIGHT(TEXT(AU163,"0.#"),1)=".",FALSE,TRUE)</formula>
    </cfRule>
    <cfRule type="expression" dxfId="556" priority="100">
      <formula>IF(RIGHT(TEXT(AU163,"0.#"),1)=".",TRUE,FALSE)</formula>
    </cfRule>
  </conditionalFormatting>
  <conditionalFormatting sqref="Y177">
    <cfRule type="expression" dxfId="555" priority="97">
      <formula>IF(RIGHT(TEXT(Y177,"0.#"),1)=".",FALSE,TRUE)</formula>
    </cfRule>
    <cfRule type="expression" dxfId="554" priority="98">
      <formula>IF(RIGHT(TEXT(Y177,"0.#"),1)=".",TRUE,FALSE)</formula>
    </cfRule>
  </conditionalFormatting>
  <conditionalFormatting sqref="Y186">
    <cfRule type="expression" dxfId="553" priority="95">
      <formula>IF(RIGHT(TEXT(Y186,"0.#"),1)=".",FALSE,TRUE)</formula>
    </cfRule>
    <cfRule type="expression" dxfId="552" priority="96">
      <formula>IF(RIGHT(TEXT(Y186,"0.#"),1)=".",TRUE,FALSE)</formula>
    </cfRule>
  </conditionalFormatting>
  <conditionalFormatting sqref="Y178:Y185 Y176">
    <cfRule type="expression" dxfId="551" priority="93">
      <formula>IF(RIGHT(TEXT(Y176,"0.#"),1)=".",FALSE,TRUE)</formula>
    </cfRule>
    <cfRule type="expression" dxfId="550" priority="94">
      <formula>IF(RIGHT(TEXT(Y176,"0.#"),1)=".",TRUE,FALSE)</formula>
    </cfRule>
  </conditionalFormatting>
  <conditionalFormatting sqref="AU177">
    <cfRule type="expression" dxfId="549" priority="91">
      <formula>IF(RIGHT(TEXT(AU177,"0.#"),1)=".",FALSE,TRUE)</formula>
    </cfRule>
    <cfRule type="expression" dxfId="548" priority="92">
      <formula>IF(RIGHT(TEXT(AU177,"0.#"),1)=".",TRUE,FALSE)</formula>
    </cfRule>
  </conditionalFormatting>
  <conditionalFormatting sqref="AU186">
    <cfRule type="expression" dxfId="547" priority="89">
      <formula>IF(RIGHT(TEXT(AU186,"0.#"),1)=".",FALSE,TRUE)</formula>
    </cfRule>
    <cfRule type="expression" dxfId="546" priority="90">
      <formula>IF(RIGHT(TEXT(AU186,"0.#"),1)=".",TRUE,FALSE)</formula>
    </cfRule>
  </conditionalFormatting>
  <conditionalFormatting sqref="AU178:AU185 AU176">
    <cfRule type="expression" dxfId="545" priority="87">
      <formula>IF(RIGHT(TEXT(AU176,"0.#"),1)=".",FALSE,TRUE)</formula>
    </cfRule>
    <cfRule type="expression" dxfId="544" priority="88">
      <formula>IF(RIGHT(TEXT(AU176,"0.#"),1)=".",TRUE,FALSE)</formula>
    </cfRule>
  </conditionalFormatting>
  <conditionalFormatting sqref="Y190">
    <cfRule type="expression" dxfId="543" priority="85">
      <formula>IF(RIGHT(TEXT(Y190,"0.#"),1)=".",FALSE,TRUE)</formula>
    </cfRule>
    <cfRule type="expression" dxfId="542" priority="86">
      <formula>IF(RIGHT(TEXT(Y190,"0.#"),1)=".",TRUE,FALSE)</formula>
    </cfRule>
  </conditionalFormatting>
  <conditionalFormatting sqref="Y199">
    <cfRule type="expression" dxfId="541" priority="83">
      <formula>IF(RIGHT(TEXT(Y199,"0.#"),1)=".",FALSE,TRUE)</formula>
    </cfRule>
    <cfRule type="expression" dxfId="540" priority="84">
      <formula>IF(RIGHT(TEXT(Y199,"0.#"),1)=".",TRUE,FALSE)</formula>
    </cfRule>
  </conditionalFormatting>
  <conditionalFormatting sqref="Y191:Y198 Y189">
    <cfRule type="expression" dxfId="539" priority="81">
      <formula>IF(RIGHT(TEXT(Y189,"0.#"),1)=".",FALSE,TRUE)</formula>
    </cfRule>
    <cfRule type="expression" dxfId="538" priority="82">
      <formula>IF(RIGHT(TEXT(Y189,"0.#"),1)=".",TRUE,FALSE)</formula>
    </cfRule>
  </conditionalFormatting>
  <conditionalFormatting sqref="AU190">
    <cfRule type="expression" dxfId="537" priority="79">
      <formula>IF(RIGHT(TEXT(AU190,"0.#"),1)=".",FALSE,TRUE)</formula>
    </cfRule>
    <cfRule type="expression" dxfId="536" priority="80">
      <formula>IF(RIGHT(TEXT(AU190,"0.#"),1)=".",TRUE,FALSE)</formula>
    </cfRule>
  </conditionalFormatting>
  <conditionalFormatting sqref="AU199">
    <cfRule type="expression" dxfId="535" priority="77">
      <formula>IF(RIGHT(TEXT(AU199,"0.#"),1)=".",FALSE,TRUE)</formula>
    </cfRule>
    <cfRule type="expression" dxfId="534" priority="78">
      <formula>IF(RIGHT(TEXT(AU199,"0.#"),1)=".",TRUE,FALSE)</formula>
    </cfRule>
  </conditionalFormatting>
  <conditionalFormatting sqref="AU191:AU198 AU189">
    <cfRule type="expression" dxfId="533" priority="75">
      <formula>IF(RIGHT(TEXT(AU189,"0.#"),1)=".",FALSE,TRUE)</formula>
    </cfRule>
    <cfRule type="expression" dxfId="532" priority="76">
      <formula>IF(RIGHT(TEXT(AU189,"0.#"),1)=".",TRUE,FALSE)</formula>
    </cfRule>
  </conditionalFormatting>
  <conditionalFormatting sqref="Y203">
    <cfRule type="expression" dxfId="531" priority="73">
      <formula>IF(RIGHT(TEXT(Y203,"0.#"),1)=".",FALSE,TRUE)</formula>
    </cfRule>
    <cfRule type="expression" dxfId="530" priority="74">
      <formula>IF(RIGHT(TEXT(Y203,"0.#"),1)=".",TRUE,FALSE)</formula>
    </cfRule>
  </conditionalFormatting>
  <conditionalFormatting sqref="Y212">
    <cfRule type="expression" dxfId="529" priority="71">
      <formula>IF(RIGHT(TEXT(Y212,"0.#"),1)=".",FALSE,TRUE)</formula>
    </cfRule>
    <cfRule type="expression" dxfId="528" priority="72">
      <formula>IF(RIGHT(TEXT(Y212,"0.#"),1)=".",TRUE,FALSE)</formula>
    </cfRule>
  </conditionalFormatting>
  <conditionalFormatting sqref="Y204:Y211 Y202">
    <cfRule type="expression" dxfId="527" priority="69">
      <formula>IF(RIGHT(TEXT(Y202,"0.#"),1)=".",FALSE,TRUE)</formula>
    </cfRule>
    <cfRule type="expression" dxfId="526" priority="70">
      <formula>IF(RIGHT(TEXT(Y202,"0.#"),1)=".",TRUE,FALSE)</formula>
    </cfRule>
  </conditionalFormatting>
  <conditionalFormatting sqref="AU203">
    <cfRule type="expression" dxfId="525" priority="67">
      <formula>IF(RIGHT(TEXT(AU203,"0.#"),1)=".",FALSE,TRUE)</formula>
    </cfRule>
    <cfRule type="expression" dxfId="524" priority="68">
      <formula>IF(RIGHT(TEXT(AU203,"0.#"),1)=".",TRUE,FALSE)</formula>
    </cfRule>
  </conditionalFormatting>
  <conditionalFormatting sqref="AU212">
    <cfRule type="expression" dxfId="523" priority="65">
      <formula>IF(RIGHT(TEXT(AU212,"0.#"),1)=".",FALSE,TRUE)</formula>
    </cfRule>
    <cfRule type="expression" dxfId="522" priority="66">
      <formula>IF(RIGHT(TEXT(AU212,"0.#"),1)=".",TRUE,FALSE)</formula>
    </cfRule>
  </conditionalFormatting>
  <conditionalFormatting sqref="AU204:AU211 AU202">
    <cfRule type="expression" dxfId="521" priority="63">
      <formula>IF(RIGHT(TEXT(AU202,"0.#"),1)=".",FALSE,TRUE)</formula>
    </cfRule>
    <cfRule type="expression" dxfId="520" priority="64">
      <formula>IF(RIGHT(TEXT(AU202,"0.#"),1)=".",TRUE,FALSE)</formula>
    </cfRule>
  </conditionalFormatting>
  <conditionalFormatting sqref="Y217">
    <cfRule type="expression" dxfId="519" priority="61">
      <formula>IF(RIGHT(TEXT(Y217,"0.#"),1)=".",FALSE,TRUE)</formula>
    </cfRule>
    <cfRule type="expression" dxfId="518" priority="62">
      <formula>IF(RIGHT(TEXT(Y217,"0.#"),1)=".",TRUE,FALSE)</formula>
    </cfRule>
  </conditionalFormatting>
  <conditionalFormatting sqref="Y226">
    <cfRule type="expression" dxfId="517" priority="59">
      <formula>IF(RIGHT(TEXT(Y226,"0.#"),1)=".",FALSE,TRUE)</formula>
    </cfRule>
    <cfRule type="expression" dxfId="516" priority="60">
      <formula>IF(RIGHT(TEXT(Y226,"0.#"),1)=".",TRUE,FALSE)</formula>
    </cfRule>
  </conditionalFormatting>
  <conditionalFormatting sqref="Y218:Y225 Y216">
    <cfRule type="expression" dxfId="515" priority="57">
      <formula>IF(RIGHT(TEXT(Y216,"0.#"),1)=".",FALSE,TRUE)</formula>
    </cfRule>
    <cfRule type="expression" dxfId="514" priority="58">
      <formula>IF(RIGHT(TEXT(Y216,"0.#"),1)=".",TRUE,FALSE)</formula>
    </cfRule>
  </conditionalFormatting>
  <conditionalFormatting sqref="AU217">
    <cfRule type="expression" dxfId="513" priority="55">
      <formula>IF(RIGHT(TEXT(AU217,"0.#"),1)=".",FALSE,TRUE)</formula>
    </cfRule>
    <cfRule type="expression" dxfId="512" priority="56">
      <formula>IF(RIGHT(TEXT(AU217,"0.#"),1)=".",TRUE,FALSE)</formula>
    </cfRule>
  </conditionalFormatting>
  <conditionalFormatting sqref="AU226">
    <cfRule type="expression" dxfId="511" priority="53">
      <formula>IF(RIGHT(TEXT(AU226,"0.#"),1)=".",FALSE,TRUE)</formula>
    </cfRule>
    <cfRule type="expression" dxfId="510" priority="54">
      <formula>IF(RIGHT(TEXT(AU226,"0.#"),1)=".",TRUE,FALSE)</formula>
    </cfRule>
  </conditionalFormatting>
  <conditionalFormatting sqref="AU218:AU225 AU216">
    <cfRule type="expression" dxfId="509" priority="51">
      <formula>IF(RIGHT(TEXT(AU216,"0.#"),1)=".",FALSE,TRUE)</formula>
    </cfRule>
    <cfRule type="expression" dxfId="508" priority="52">
      <formula>IF(RIGHT(TEXT(AU216,"0.#"),1)=".",TRUE,FALSE)</formula>
    </cfRule>
  </conditionalFormatting>
  <conditionalFormatting sqref="Y230">
    <cfRule type="expression" dxfId="507" priority="37">
      <formula>IF(RIGHT(TEXT(Y230,"0.#"),1)=".",FALSE,TRUE)</formula>
    </cfRule>
    <cfRule type="expression" dxfId="506" priority="38">
      <formula>IF(RIGHT(TEXT(Y230,"0.#"),1)=".",TRUE,FALSE)</formula>
    </cfRule>
  </conditionalFormatting>
  <conditionalFormatting sqref="Y239">
    <cfRule type="expression" dxfId="505" priority="35">
      <formula>IF(RIGHT(TEXT(Y239,"0.#"),1)=".",FALSE,TRUE)</formula>
    </cfRule>
    <cfRule type="expression" dxfId="504" priority="36">
      <formula>IF(RIGHT(TEXT(Y239,"0.#"),1)=".",TRUE,FALSE)</formula>
    </cfRule>
  </conditionalFormatting>
  <conditionalFormatting sqref="Y231:Y238 Y229">
    <cfRule type="expression" dxfId="503" priority="33">
      <formula>IF(RIGHT(TEXT(Y229,"0.#"),1)=".",FALSE,TRUE)</formula>
    </cfRule>
    <cfRule type="expression" dxfId="502" priority="34">
      <formula>IF(RIGHT(TEXT(Y229,"0.#"),1)=".",TRUE,FALSE)</formula>
    </cfRule>
  </conditionalFormatting>
  <conditionalFormatting sqref="AU230">
    <cfRule type="expression" dxfId="501" priority="31">
      <formula>IF(RIGHT(TEXT(AU230,"0.#"),1)=".",FALSE,TRUE)</formula>
    </cfRule>
    <cfRule type="expression" dxfId="500" priority="32">
      <formula>IF(RIGHT(TEXT(AU230,"0.#"),1)=".",TRUE,FALSE)</formula>
    </cfRule>
  </conditionalFormatting>
  <conditionalFormatting sqref="AU239">
    <cfRule type="expression" dxfId="499" priority="29">
      <formula>IF(RIGHT(TEXT(AU239,"0.#"),1)=".",FALSE,TRUE)</formula>
    </cfRule>
    <cfRule type="expression" dxfId="498" priority="30">
      <formula>IF(RIGHT(TEXT(AU239,"0.#"),1)=".",TRUE,FALSE)</formula>
    </cfRule>
  </conditionalFormatting>
  <conditionalFormatting sqref="AU231:AU238 AU229">
    <cfRule type="expression" dxfId="497" priority="27">
      <formula>IF(RIGHT(TEXT(AU229,"0.#"),1)=".",FALSE,TRUE)</formula>
    </cfRule>
    <cfRule type="expression" dxfId="496" priority="28">
      <formula>IF(RIGHT(TEXT(AU229,"0.#"),1)=".",TRUE,FALSE)</formula>
    </cfRule>
  </conditionalFormatting>
  <conditionalFormatting sqref="Y243">
    <cfRule type="expression" dxfId="495" priority="25">
      <formula>IF(RIGHT(TEXT(Y243,"0.#"),1)=".",FALSE,TRUE)</formula>
    </cfRule>
    <cfRule type="expression" dxfId="494" priority="26">
      <formula>IF(RIGHT(TEXT(Y243,"0.#"),1)=".",TRUE,FALSE)</formula>
    </cfRule>
  </conditionalFormatting>
  <conditionalFormatting sqref="Y252">
    <cfRule type="expression" dxfId="493" priority="23">
      <formula>IF(RIGHT(TEXT(Y252,"0.#"),1)=".",FALSE,TRUE)</formula>
    </cfRule>
    <cfRule type="expression" dxfId="492" priority="24">
      <formula>IF(RIGHT(TEXT(Y252,"0.#"),1)=".",TRUE,FALSE)</formula>
    </cfRule>
  </conditionalFormatting>
  <conditionalFormatting sqref="Y244:Y251 Y242">
    <cfRule type="expression" dxfId="491" priority="21">
      <formula>IF(RIGHT(TEXT(Y242,"0.#"),1)=".",FALSE,TRUE)</formula>
    </cfRule>
    <cfRule type="expression" dxfId="490" priority="22">
      <formula>IF(RIGHT(TEXT(Y242,"0.#"),1)=".",TRUE,FALSE)</formula>
    </cfRule>
  </conditionalFormatting>
  <conditionalFormatting sqref="AU243">
    <cfRule type="expression" dxfId="489" priority="19">
      <formula>IF(RIGHT(TEXT(AU243,"0.#"),1)=".",FALSE,TRUE)</formula>
    </cfRule>
    <cfRule type="expression" dxfId="488" priority="20">
      <formula>IF(RIGHT(TEXT(AU243,"0.#"),1)=".",TRUE,FALSE)</formula>
    </cfRule>
  </conditionalFormatting>
  <conditionalFormatting sqref="AU252">
    <cfRule type="expression" dxfId="487" priority="17">
      <formula>IF(RIGHT(TEXT(AU252,"0.#"),1)=".",FALSE,TRUE)</formula>
    </cfRule>
    <cfRule type="expression" dxfId="486" priority="18">
      <formula>IF(RIGHT(TEXT(AU252,"0.#"),1)=".",TRUE,FALSE)</formula>
    </cfRule>
  </conditionalFormatting>
  <conditionalFormatting sqref="AU244:AU251 AU242">
    <cfRule type="expression" dxfId="485" priority="15">
      <formula>IF(RIGHT(TEXT(AU242,"0.#"),1)=".",FALSE,TRUE)</formula>
    </cfRule>
    <cfRule type="expression" dxfId="484" priority="16">
      <formula>IF(RIGHT(TEXT(AU242,"0.#"),1)=".",TRUE,FALSE)</formula>
    </cfRule>
  </conditionalFormatting>
  <conditionalFormatting sqref="Y256">
    <cfRule type="expression" dxfId="483" priority="13">
      <formula>IF(RIGHT(TEXT(Y256,"0.#"),1)=".",FALSE,TRUE)</formula>
    </cfRule>
    <cfRule type="expression" dxfId="482" priority="14">
      <formula>IF(RIGHT(TEXT(Y256,"0.#"),1)=".",TRUE,FALSE)</formula>
    </cfRule>
  </conditionalFormatting>
  <conditionalFormatting sqref="Y265">
    <cfRule type="expression" dxfId="481" priority="11">
      <formula>IF(RIGHT(TEXT(Y265,"0.#"),1)=".",FALSE,TRUE)</formula>
    </cfRule>
    <cfRule type="expression" dxfId="480" priority="12">
      <formula>IF(RIGHT(TEXT(Y265,"0.#"),1)=".",TRUE,FALSE)</formula>
    </cfRule>
  </conditionalFormatting>
  <conditionalFormatting sqref="Y257:Y264 Y255">
    <cfRule type="expression" dxfId="479" priority="9">
      <formula>IF(RIGHT(TEXT(Y255,"0.#"),1)=".",FALSE,TRUE)</formula>
    </cfRule>
    <cfRule type="expression" dxfId="478" priority="10">
      <formula>IF(RIGHT(TEXT(Y255,"0.#"),1)=".",TRUE,FALSE)</formula>
    </cfRule>
  </conditionalFormatting>
  <conditionalFormatting sqref="AU256">
    <cfRule type="expression" dxfId="477" priority="7">
      <formula>IF(RIGHT(TEXT(AU256,"0.#"),1)=".",FALSE,TRUE)</formula>
    </cfRule>
    <cfRule type="expression" dxfId="476" priority="8">
      <formula>IF(RIGHT(TEXT(AU256,"0.#"),1)=".",TRUE,FALSE)</formula>
    </cfRule>
  </conditionalFormatting>
  <conditionalFormatting sqref="AU265">
    <cfRule type="expression" dxfId="475" priority="5">
      <formula>IF(RIGHT(TEXT(AU265,"0.#"),1)=".",FALSE,TRUE)</formula>
    </cfRule>
    <cfRule type="expression" dxfId="474" priority="6">
      <formula>IF(RIGHT(TEXT(AU265,"0.#"),1)=".",TRUE,FALSE)</formula>
    </cfRule>
  </conditionalFormatting>
  <conditionalFormatting sqref="AU257:AU264 AU255">
    <cfRule type="expression" dxfId="473" priority="3">
      <formula>IF(RIGHT(TEXT(AU255,"0.#"),1)=".",FALSE,TRUE)</formula>
    </cfRule>
    <cfRule type="expression" dxfId="472" priority="4">
      <formula>IF(RIGHT(TEXT(AU255,"0.#"),1)=".",TRUE,FALSE)</formula>
    </cfRule>
  </conditionalFormatting>
  <conditionalFormatting sqref="Y43">
    <cfRule type="expression" dxfId="471" priority="1">
      <formula>IF(RIGHT(TEXT(Y43,"0.#"),1)=".",FALSE,TRUE)</formula>
    </cfRule>
    <cfRule type="expression" dxfId="47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85" zoomScaleNormal="75" zoomScalePageLayoutView="85" workbookViewId="0">
      <selection activeCell="M42" sqref="M42:AJ4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682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587" t="s">
        <v>33</v>
      </c>
      <c r="AL3" s="248"/>
      <c r="AM3" s="248"/>
      <c r="AN3" s="248"/>
      <c r="AO3" s="248"/>
      <c r="AP3" s="248"/>
      <c r="AQ3" s="248" t="s">
        <v>23</v>
      </c>
      <c r="AR3" s="248"/>
      <c r="AS3" s="248"/>
      <c r="AT3" s="248"/>
      <c r="AU3" s="98" t="s">
        <v>24</v>
      </c>
      <c r="AV3" s="99"/>
      <c r="AW3" s="99"/>
      <c r="AX3" s="588"/>
    </row>
    <row r="4" spans="1:50" ht="36.75" customHeight="1" x14ac:dyDescent="0.15">
      <c r="A4" s="581">
        <v>1</v>
      </c>
      <c r="B4" s="581">
        <v>1</v>
      </c>
      <c r="C4" s="582" t="s">
        <v>576</v>
      </c>
      <c r="D4" s="583"/>
      <c r="E4" s="583"/>
      <c r="F4" s="583"/>
      <c r="G4" s="583"/>
      <c r="H4" s="583"/>
      <c r="I4" s="583"/>
      <c r="J4" s="583"/>
      <c r="K4" s="583"/>
      <c r="L4" s="583"/>
      <c r="M4" s="582" t="s">
        <v>586</v>
      </c>
      <c r="N4" s="583"/>
      <c r="O4" s="583"/>
      <c r="P4" s="583"/>
      <c r="Q4" s="583"/>
      <c r="R4" s="583"/>
      <c r="S4" s="583"/>
      <c r="T4" s="583"/>
      <c r="U4" s="583"/>
      <c r="V4" s="583"/>
      <c r="W4" s="583"/>
      <c r="X4" s="583"/>
      <c r="Y4" s="583"/>
      <c r="Z4" s="583"/>
      <c r="AA4" s="583"/>
      <c r="AB4" s="583"/>
      <c r="AC4" s="583"/>
      <c r="AD4" s="583"/>
      <c r="AE4" s="583"/>
      <c r="AF4" s="583"/>
      <c r="AG4" s="583"/>
      <c r="AH4" s="583"/>
      <c r="AI4" s="583"/>
      <c r="AJ4" s="583"/>
      <c r="AK4" s="584">
        <v>1720</v>
      </c>
      <c r="AL4" s="585"/>
      <c r="AM4" s="585"/>
      <c r="AN4" s="585"/>
      <c r="AO4" s="585"/>
      <c r="AP4" s="586"/>
      <c r="AQ4" s="582" t="s">
        <v>572</v>
      </c>
      <c r="AR4" s="583"/>
      <c r="AS4" s="583"/>
      <c r="AT4" s="583"/>
      <c r="AU4" s="582" t="s">
        <v>572</v>
      </c>
      <c r="AV4" s="583"/>
      <c r="AW4" s="583"/>
      <c r="AX4" s="583"/>
    </row>
    <row r="5" spans="1:50" ht="36.75" customHeight="1" x14ac:dyDescent="0.15">
      <c r="A5" s="581">
        <v>2</v>
      </c>
      <c r="B5" s="581">
        <v>1</v>
      </c>
      <c r="C5" s="582" t="s">
        <v>577</v>
      </c>
      <c r="D5" s="583"/>
      <c r="E5" s="583"/>
      <c r="F5" s="583"/>
      <c r="G5" s="583"/>
      <c r="H5" s="583"/>
      <c r="I5" s="583"/>
      <c r="J5" s="583"/>
      <c r="K5" s="583"/>
      <c r="L5" s="583"/>
      <c r="M5" s="582" t="s">
        <v>586</v>
      </c>
      <c r="N5" s="583"/>
      <c r="O5" s="583"/>
      <c r="P5" s="583"/>
      <c r="Q5" s="583"/>
      <c r="R5" s="583"/>
      <c r="S5" s="583"/>
      <c r="T5" s="583"/>
      <c r="U5" s="583"/>
      <c r="V5" s="583"/>
      <c r="W5" s="583"/>
      <c r="X5" s="583"/>
      <c r="Y5" s="583"/>
      <c r="Z5" s="583"/>
      <c r="AA5" s="583"/>
      <c r="AB5" s="583"/>
      <c r="AC5" s="583"/>
      <c r="AD5" s="583"/>
      <c r="AE5" s="583"/>
      <c r="AF5" s="583"/>
      <c r="AG5" s="583"/>
      <c r="AH5" s="583"/>
      <c r="AI5" s="583"/>
      <c r="AJ5" s="583"/>
      <c r="AK5" s="584">
        <v>1191</v>
      </c>
      <c r="AL5" s="585"/>
      <c r="AM5" s="585"/>
      <c r="AN5" s="585"/>
      <c r="AO5" s="585"/>
      <c r="AP5" s="586"/>
      <c r="AQ5" s="582" t="s">
        <v>572</v>
      </c>
      <c r="AR5" s="583"/>
      <c r="AS5" s="583"/>
      <c r="AT5" s="583"/>
      <c r="AU5" s="582" t="s">
        <v>572</v>
      </c>
      <c r="AV5" s="583"/>
      <c r="AW5" s="583"/>
      <c r="AX5" s="583"/>
    </row>
    <row r="6" spans="1:50" ht="36.75" customHeight="1" x14ac:dyDescent="0.15">
      <c r="A6" s="581">
        <v>3</v>
      </c>
      <c r="B6" s="581">
        <v>1</v>
      </c>
      <c r="C6" s="582" t="s">
        <v>578</v>
      </c>
      <c r="D6" s="583"/>
      <c r="E6" s="583"/>
      <c r="F6" s="583"/>
      <c r="G6" s="583"/>
      <c r="H6" s="583"/>
      <c r="I6" s="583"/>
      <c r="J6" s="583"/>
      <c r="K6" s="583"/>
      <c r="L6" s="583"/>
      <c r="M6" s="582" t="s">
        <v>586</v>
      </c>
      <c r="N6" s="583"/>
      <c r="O6" s="583"/>
      <c r="P6" s="583"/>
      <c r="Q6" s="583"/>
      <c r="R6" s="583"/>
      <c r="S6" s="583"/>
      <c r="T6" s="583"/>
      <c r="U6" s="583"/>
      <c r="V6" s="583"/>
      <c r="W6" s="583"/>
      <c r="X6" s="583"/>
      <c r="Y6" s="583"/>
      <c r="Z6" s="583"/>
      <c r="AA6" s="583"/>
      <c r="AB6" s="583"/>
      <c r="AC6" s="583"/>
      <c r="AD6" s="583"/>
      <c r="AE6" s="583"/>
      <c r="AF6" s="583"/>
      <c r="AG6" s="583"/>
      <c r="AH6" s="583"/>
      <c r="AI6" s="583"/>
      <c r="AJ6" s="583"/>
      <c r="AK6" s="584">
        <v>1075</v>
      </c>
      <c r="AL6" s="585"/>
      <c r="AM6" s="585"/>
      <c r="AN6" s="585"/>
      <c r="AO6" s="585"/>
      <c r="AP6" s="586"/>
      <c r="AQ6" s="582" t="s">
        <v>572</v>
      </c>
      <c r="AR6" s="583"/>
      <c r="AS6" s="583"/>
      <c r="AT6" s="583"/>
      <c r="AU6" s="582" t="s">
        <v>572</v>
      </c>
      <c r="AV6" s="583"/>
      <c r="AW6" s="583"/>
      <c r="AX6" s="583"/>
    </row>
    <row r="7" spans="1:50" ht="36.75" customHeight="1" x14ac:dyDescent="0.15">
      <c r="A7" s="581">
        <v>4</v>
      </c>
      <c r="B7" s="581">
        <v>1</v>
      </c>
      <c r="C7" s="582" t="s">
        <v>579</v>
      </c>
      <c r="D7" s="583"/>
      <c r="E7" s="583"/>
      <c r="F7" s="583"/>
      <c r="G7" s="583"/>
      <c r="H7" s="583"/>
      <c r="I7" s="583"/>
      <c r="J7" s="583"/>
      <c r="K7" s="583"/>
      <c r="L7" s="583"/>
      <c r="M7" s="582" t="s">
        <v>586</v>
      </c>
      <c r="N7" s="583"/>
      <c r="O7" s="583"/>
      <c r="P7" s="583"/>
      <c r="Q7" s="583"/>
      <c r="R7" s="583"/>
      <c r="S7" s="583"/>
      <c r="T7" s="583"/>
      <c r="U7" s="583"/>
      <c r="V7" s="583"/>
      <c r="W7" s="583"/>
      <c r="X7" s="583"/>
      <c r="Y7" s="583"/>
      <c r="Z7" s="583"/>
      <c r="AA7" s="583"/>
      <c r="AB7" s="583"/>
      <c r="AC7" s="583"/>
      <c r="AD7" s="583"/>
      <c r="AE7" s="583"/>
      <c r="AF7" s="583"/>
      <c r="AG7" s="583"/>
      <c r="AH7" s="583"/>
      <c r="AI7" s="583"/>
      <c r="AJ7" s="583"/>
      <c r="AK7" s="584">
        <v>674</v>
      </c>
      <c r="AL7" s="585"/>
      <c r="AM7" s="585"/>
      <c r="AN7" s="585"/>
      <c r="AO7" s="585"/>
      <c r="AP7" s="586"/>
      <c r="AQ7" s="582" t="s">
        <v>572</v>
      </c>
      <c r="AR7" s="583"/>
      <c r="AS7" s="583"/>
      <c r="AT7" s="583"/>
      <c r="AU7" s="582" t="s">
        <v>572</v>
      </c>
      <c r="AV7" s="583"/>
      <c r="AW7" s="583"/>
      <c r="AX7" s="583"/>
    </row>
    <row r="8" spans="1:50" ht="35.25" customHeight="1" x14ac:dyDescent="0.15">
      <c r="A8" s="581">
        <v>5</v>
      </c>
      <c r="B8" s="581">
        <v>1</v>
      </c>
      <c r="C8" s="582" t="s">
        <v>580</v>
      </c>
      <c r="D8" s="583"/>
      <c r="E8" s="583"/>
      <c r="F8" s="583"/>
      <c r="G8" s="583"/>
      <c r="H8" s="583"/>
      <c r="I8" s="583"/>
      <c r="J8" s="583"/>
      <c r="K8" s="583"/>
      <c r="L8" s="583"/>
      <c r="M8" s="582" t="s">
        <v>586</v>
      </c>
      <c r="N8" s="583"/>
      <c r="O8" s="583"/>
      <c r="P8" s="583"/>
      <c r="Q8" s="583"/>
      <c r="R8" s="583"/>
      <c r="S8" s="583"/>
      <c r="T8" s="583"/>
      <c r="U8" s="583"/>
      <c r="V8" s="583"/>
      <c r="W8" s="583"/>
      <c r="X8" s="583"/>
      <c r="Y8" s="583"/>
      <c r="Z8" s="583"/>
      <c r="AA8" s="583"/>
      <c r="AB8" s="583"/>
      <c r="AC8" s="583"/>
      <c r="AD8" s="583"/>
      <c r="AE8" s="583"/>
      <c r="AF8" s="583"/>
      <c r="AG8" s="583"/>
      <c r="AH8" s="583"/>
      <c r="AI8" s="583"/>
      <c r="AJ8" s="583"/>
      <c r="AK8" s="584">
        <v>479</v>
      </c>
      <c r="AL8" s="585"/>
      <c r="AM8" s="585"/>
      <c r="AN8" s="585"/>
      <c r="AO8" s="585"/>
      <c r="AP8" s="586"/>
      <c r="AQ8" s="582" t="s">
        <v>572</v>
      </c>
      <c r="AR8" s="583"/>
      <c r="AS8" s="583"/>
      <c r="AT8" s="583"/>
      <c r="AU8" s="582" t="s">
        <v>572</v>
      </c>
      <c r="AV8" s="583"/>
      <c r="AW8" s="583"/>
      <c r="AX8" s="583"/>
    </row>
    <row r="9" spans="1:50" ht="36.75" customHeight="1" x14ac:dyDescent="0.15">
      <c r="A9" s="581">
        <v>6</v>
      </c>
      <c r="B9" s="581">
        <v>1</v>
      </c>
      <c r="C9" s="582" t="s">
        <v>581</v>
      </c>
      <c r="D9" s="583"/>
      <c r="E9" s="583"/>
      <c r="F9" s="583"/>
      <c r="G9" s="583"/>
      <c r="H9" s="583"/>
      <c r="I9" s="583"/>
      <c r="J9" s="583"/>
      <c r="K9" s="583"/>
      <c r="L9" s="583"/>
      <c r="M9" s="582" t="s">
        <v>586</v>
      </c>
      <c r="N9" s="583"/>
      <c r="O9" s="583"/>
      <c r="P9" s="583"/>
      <c r="Q9" s="583"/>
      <c r="R9" s="583"/>
      <c r="S9" s="583"/>
      <c r="T9" s="583"/>
      <c r="U9" s="583"/>
      <c r="V9" s="583"/>
      <c r="W9" s="583"/>
      <c r="X9" s="583"/>
      <c r="Y9" s="583"/>
      <c r="Z9" s="583"/>
      <c r="AA9" s="583"/>
      <c r="AB9" s="583"/>
      <c r="AC9" s="583"/>
      <c r="AD9" s="583"/>
      <c r="AE9" s="583"/>
      <c r="AF9" s="583"/>
      <c r="AG9" s="583"/>
      <c r="AH9" s="583"/>
      <c r="AI9" s="583"/>
      <c r="AJ9" s="583"/>
      <c r="AK9" s="584">
        <v>243</v>
      </c>
      <c r="AL9" s="585"/>
      <c r="AM9" s="585"/>
      <c r="AN9" s="585"/>
      <c r="AO9" s="585"/>
      <c r="AP9" s="586"/>
      <c r="AQ9" s="582" t="s">
        <v>572</v>
      </c>
      <c r="AR9" s="583"/>
      <c r="AS9" s="583"/>
      <c r="AT9" s="583"/>
      <c r="AU9" s="582" t="s">
        <v>572</v>
      </c>
      <c r="AV9" s="583"/>
      <c r="AW9" s="583"/>
      <c r="AX9" s="583"/>
    </row>
    <row r="10" spans="1:50" ht="36" customHeight="1" x14ac:dyDescent="0.15">
      <c r="A10" s="581">
        <v>7</v>
      </c>
      <c r="B10" s="581">
        <v>1</v>
      </c>
      <c r="C10" s="582" t="s">
        <v>582</v>
      </c>
      <c r="D10" s="583"/>
      <c r="E10" s="583"/>
      <c r="F10" s="583"/>
      <c r="G10" s="583"/>
      <c r="H10" s="583"/>
      <c r="I10" s="583"/>
      <c r="J10" s="583"/>
      <c r="K10" s="583"/>
      <c r="L10" s="583"/>
      <c r="M10" s="582" t="s">
        <v>586</v>
      </c>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v>212</v>
      </c>
      <c r="AL10" s="585"/>
      <c r="AM10" s="585"/>
      <c r="AN10" s="585"/>
      <c r="AO10" s="585"/>
      <c r="AP10" s="586"/>
      <c r="AQ10" s="582" t="s">
        <v>572</v>
      </c>
      <c r="AR10" s="583"/>
      <c r="AS10" s="583"/>
      <c r="AT10" s="583"/>
      <c r="AU10" s="582" t="s">
        <v>572</v>
      </c>
      <c r="AV10" s="583"/>
      <c r="AW10" s="583"/>
      <c r="AX10" s="583"/>
    </row>
    <row r="11" spans="1:50" ht="36.75" customHeight="1" x14ac:dyDescent="0.15">
      <c r="A11" s="581">
        <v>8</v>
      </c>
      <c r="B11" s="581">
        <v>1</v>
      </c>
      <c r="C11" s="582" t="s">
        <v>583</v>
      </c>
      <c r="D11" s="583"/>
      <c r="E11" s="583"/>
      <c r="F11" s="583"/>
      <c r="G11" s="583"/>
      <c r="H11" s="583"/>
      <c r="I11" s="583"/>
      <c r="J11" s="583"/>
      <c r="K11" s="583"/>
      <c r="L11" s="583"/>
      <c r="M11" s="582" t="s">
        <v>586</v>
      </c>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v>169</v>
      </c>
      <c r="AL11" s="585"/>
      <c r="AM11" s="585"/>
      <c r="AN11" s="585"/>
      <c r="AO11" s="585"/>
      <c r="AP11" s="586"/>
      <c r="AQ11" s="582" t="s">
        <v>572</v>
      </c>
      <c r="AR11" s="583"/>
      <c r="AS11" s="583"/>
      <c r="AT11" s="583"/>
      <c r="AU11" s="582" t="s">
        <v>572</v>
      </c>
      <c r="AV11" s="583"/>
      <c r="AW11" s="583"/>
      <c r="AX11" s="583"/>
    </row>
    <row r="12" spans="1:50" ht="36" customHeight="1" x14ac:dyDescent="0.15">
      <c r="A12" s="581">
        <v>9</v>
      </c>
      <c r="B12" s="581">
        <v>1</v>
      </c>
      <c r="C12" s="582" t="s">
        <v>584</v>
      </c>
      <c r="D12" s="583"/>
      <c r="E12" s="583"/>
      <c r="F12" s="583"/>
      <c r="G12" s="583"/>
      <c r="H12" s="583"/>
      <c r="I12" s="583"/>
      <c r="J12" s="583"/>
      <c r="K12" s="583"/>
      <c r="L12" s="583"/>
      <c r="M12" s="582" t="s">
        <v>586</v>
      </c>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v>161</v>
      </c>
      <c r="AL12" s="585"/>
      <c r="AM12" s="585"/>
      <c r="AN12" s="585"/>
      <c r="AO12" s="585"/>
      <c r="AP12" s="586"/>
      <c r="AQ12" s="582" t="s">
        <v>572</v>
      </c>
      <c r="AR12" s="583"/>
      <c r="AS12" s="583"/>
      <c r="AT12" s="583"/>
      <c r="AU12" s="582" t="s">
        <v>572</v>
      </c>
      <c r="AV12" s="583"/>
      <c r="AW12" s="583"/>
      <c r="AX12" s="583"/>
    </row>
    <row r="13" spans="1:50" ht="36.75" customHeight="1" x14ac:dyDescent="0.15">
      <c r="A13" s="581">
        <v>10</v>
      </c>
      <c r="B13" s="581">
        <v>1</v>
      </c>
      <c r="C13" s="582" t="s">
        <v>585</v>
      </c>
      <c r="D13" s="583"/>
      <c r="E13" s="583"/>
      <c r="F13" s="583"/>
      <c r="G13" s="583"/>
      <c r="H13" s="583"/>
      <c r="I13" s="583"/>
      <c r="J13" s="583"/>
      <c r="K13" s="583"/>
      <c r="L13" s="583"/>
      <c r="M13" s="582" t="s">
        <v>586</v>
      </c>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v>149</v>
      </c>
      <c r="AL13" s="585"/>
      <c r="AM13" s="585"/>
      <c r="AN13" s="585"/>
      <c r="AO13" s="585"/>
      <c r="AP13" s="586"/>
      <c r="AQ13" s="582" t="s">
        <v>572</v>
      </c>
      <c r="AR13" s="583"/>
      <c r="AS13" s="583"/>
      <c r="AT13" s="583"/>
      <c r="AU13" s="582" t="s">
        <v>572</v>
      </c>
      <c r="AV13" s="583"/>
      <c r="AW13" s="583"/>
      <c r="AX13" s="583"/>
    </row>
    <row r="14" spans="1:50" ht="24" hidden="1" customHeight="1" x14ac:dyDescent="0.15">
      <c r="A14" s="581">
        <v>11</v>
      </c>
      <c r="B14" s="581">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hidden="1" customHeight="1" x14ac:dyDescent="0.15">
      <c r="A15" s="581">
        <v>12</v>
      </c>
      <c r="B15" s="581">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hidden="1" customHeight="1" x14ac:dyDescent="0.15">
      <c r="A16" s="581">
        <v>13</v>
      </c>
      <c r="B16" s="581">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hidden="1" customHeight="1" x14ac:dyDescent="0.15">
      <c r="A17" s="581">
        <v>14</v>
      </c>
      <c r="B17" s="581">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hidden="1" customHeight="1" x14ac:dyDescent="0.15">
      <c r="A18" s="581">
        <v>15</v>
      </c>
      <c r="B18" s="581">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hidden="1" customHeight="1" x14ac:dyDescent="0.15">
      <c r="A19" s="581">
        <v>16</v>
      </c>
      <c r="B19" s="581">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hidden="1" customHeight="1" x14ac:dyDescent="0.15">
      <c r="A20" s="581">
        <v>17</v>
      </c>
      <c r="B20" s="581">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hidden="1" customHeight="1" x14ac:dyDescent="0.15">
      <c r="A21" s="581">
        <v>18</v>
      </c>
      <c r="B21" s="581">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hidden="1" customHeight="1" x14ac:dyDescent="0.15">
      <c r="A22" s="581">
        <v>19</v>
      </c>
      <c r="B22" s="581">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hidden="1" customHeight="1" x14ac:dyDescent="0.15">
      <c r="A23" s="581">
        <v>20</v>
      </c>
      <c r="B23" s="581">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hidden="1" customHeight="1" x14ac:dyDescent="0.15">
      <c r="A24" s="581">
        <v>21</v>
      </c>
      <c r="B24" s="581">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hidden="1" customHeight="1" x14ac:dyDescent="0.15">
      <c r="A25" s="581">
        <v>22</v>
      </c>
      <c r="B25" s="581">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hidden="1" customHeight="1" x14ac:dyDescent="0.15">
      <c r="A26" s="581">
        <v>23</v>
      </c>
      <c r="B26" s="581">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hidden="1" customHeight="1" x14ac:dyDescent="0.15">
      <c r="A27" s="581">
        <v>24</v>
      </c>
      <c r="B27" s="581">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hidden="1" customHeight="1" x14ac:dyDescent="0.15">
      <c r="A28" s="581">
        <v>25</v>
      </c>
      <c r="B28" s="581">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hidden="1" customHeight="1" x14ac:dyDescent="0.15">
      <c r="A29" s="581">
        <v>26</v>
      </c>
      <c r="B29" s="581">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hidden="1" customHeight="1" x14ac:dyDescent="0.15">
      <c r="A30" s="581">
        <v>27</v>
      </c>
      <c r="B30" s="581">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hidden="1" customHeight="1" x14ac:dyDescent="0.15">
      <c r="A31" s="581">
        <v>28</v>
      </c>
      <c r="B31" s="581">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hidden="1" customHeight="1" x14ac:dyDescent="0.15">
      <c r="A32" s="581">
        <v>29</v>
      </c>
      <c r="B32" s="581">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hidden="1" customHeight="1" x14ac:dyDescent="0.15">
      <c r="A33" s="581">
        <v>30</v>
      </c>
      <c r="B33" s="581">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589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587" t="s">
        <v>33</v>
      </c>
      <c r="AL36" s="248"/>
      <c r="AM36" s="248"/>
      <c r="AN36" s="248"/>
      <c r="AO36" s="248"/>
      <c r="AP36" s="248"/>
      <c r="AQ36" s="248" t="s">
        <v>23</v>
      </c>
      <c r="AR36" s="248"/>
      <c r="AS36" s="248"/>
      <c r="AT36" s="248"/>
      <c r="AU36" s="98" t="s">
        <v>24</v>
      </c>
      <c r="AV36" s="99"/>
      <c r="AW36" s="99"/>
      <c r="AX36" s="588"/>
    </row>
    <row r="37" spans="1:50" ht="24" customHeight="1" x14ac:dyDescent="0.15">
      <c r="A37" s="581">
        <v>1</v>
      </c>
      <c r="B37" s="581">
        <v>1</v>
      </c>
      <c r="C37" s="582" t="s">
        <v>590</v>
      </c>
      <c r="D37" s="583"/>
      <c r="E37" s="583"/>
      <c r="F37" s="583"/>
      <c r="G37" s="583"/>
      <c r="H37" s="583"/>
      <c r="I37" s="583"/>
      <c r="J37" s="583"/>
      <c r="K37" s="583"/>
      <c r="L37" s="583"/>
      <c r="M37" s="582" t="s">
        <v>599</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v>23</v>
      </c>
      <c r="AL37" s="585"/>
      <c r="AM37" s="585"/>
      <c r="AN37" s="585"/>
      <c r="AO37" s="585"/>
      <c r="AP37" s="586"/>
      <c r="AQ37" s="582">
        <v>2</v>
      </c>
      <c r="AR37" s="583"/>
      <c r="AS37" s="583"/>
      <c r="AT37" s="583"/>
      <c r="AU37" s="584">
        <v>95</v>
      </c>
      <c r="AV37" s="585"/>
      <c r="AW37" s="585"/>
      <c r="AX37" s="586"/>
    </row>
    <row r="38" spans="1:50" ht="24" customHeight="1" x14ac:dyDescent="0.15">
      <c r="A38" s="581">
        <v>2</v>
      </c>
      <c r="B38" s="581">
        <v>1</v>
      </c>
      <c r="C38" s="582" t="s">
        <v>591</v>
      </c>
      <c r="D38" s="583"/>
      <c r="E38" s="583"/>
      <c r="F38" s="583"/>
      <c r="G38" s="583"/>
      <c r="H38" s="583"/>
      <c r="I38" s="583"/>
      <c r="J38" s="583"/>
      <c r="K38" s="583"/>
      <c r="L38" s="583"/>
      <c r="M38" s="582" t="s">
        <v>600</v>
      </c>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v>14</v>
      </c>
      <c r="AL38" s="585"/>
      <c r="AM38" s="585"/>
      <c r="AN38" s="585"/>
      <c r="AO38" s="585"/>
      <c r="AP38" s="586"/>
      <c r="AQ38" s="582">
        <v>3</v>
      </c>
      <c r="AR38" s="583"/>
      <c r="AS38" s="583"/>
      <c r="AT38" s="583"/>
      <c r="AU38" s="584">
        <v>81.099999999999994</v>
      </c>
      <c r="AV38" s="585"/>
      <c r="AW38" s="585"/>
      <c r="AX38" s="586"/>
    </row>
    <row r="39" spans="1:50" ht="24" customHeight="1" x14ac:dyDescent="0.15">
      <c r="A39" s="581">
        <v>3</v>
      </c>
      <c r="B39" s="581">
        <v>1</v>
      </c>
      <c r="C39" s="582" t="s">
        <v>683</v>
      </c>
      <c r="D39" s="583"/>
      <c r="E39" s="583"/>
      <c r="F39" s="583"/>
      <c r="G39" s="583"/>
      <c r="H39" s="583"/>
      <c r="I39" s="583"/>
      <c r="J39" s="583"/>
      <c r="K39" s="583"/>
      <c r="L39" s="583"/>
      <c r="M39" s="582" t="s">
        <v>601</v>
      </c>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v>18</v>
      </c>
      <c r="AL39" s="585"/>
      <c r="AM39" s="585"/>
      <c r="AN39" s="585"/>
      <c r="AO39" s="585"/>
      <c r="AP39" s="586"/>
      <c r="AQ39" s="582" t="s">
        <v>602</v>
      </c>
      <c r="AR39" s="583"/>
      <c r="AS39" s="583"/>
      <c r="AT39" s="583"/>
      <c r="AU39" s="584">
        <v>100</v>
      </c>
      <c r="AV39" s="585"/>
      <c r="AW39" s="585"/>
      <c r="AX39" s="586"/>
    </row>
    <row r="40" spans="1:50" ht="24" customHeight="1" x14ac:dyDescent="0.15">
      <c r="A40" s="581">
        <v>4</v>
      </c>
      <c r="B40" s="581">
        <v>1</v>
      </c>
      <c r="C40" s="582" t="s">
        <v>592</v>
      </c>
      <c r="D40" s="583"/>
      <c r="E40" s="583"/>
      <c r="F40" s="583"/>
      <c r="G40" s="583"/>
      <c r="H40" s="583"/>
      <c r="I40" s="583"/>
      <c r="J40" s="583"/>
      <c r="K40" s="583"/>
      <c r="L40" s="583"/>
      <c r="M40" s="582" t="s">
        <v>600</v>
      </c>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v>8</v>
      </c>
      <c r="AL40" s="585"/>
      <c r="AM40" s="585"/>
      <c r="AN40" s="585"/>
      <c r="AO40" s="585"/>
      <c r="AP40" s="586"/>
      <c r="AQ40" s="582">
        <v>1</v>
      </c>
      <c r="AR40" s="583"/>
      <c r="AS40" s="583"/>
      <c r="AT40" s="583"/>
      <c r="AU40" s="584">
        <v>95.1</v>
      </c>
      <c r="AV40" s="585"/>
      <c r="AW40" s="585"/>
      <c r="AX40" s="586"/>
    </row>
    <row r="41" spans="1:50" ht="24" customHeight="1" x14ac:dyDescent="0.15">
      <c r="A41" s="581">
        <v>5</v>
      </c>
      <c r="B41" s="581">
        <v>1</v>
      </c>
      <c r="C41" s="582" t="s">
        <v>593</v>
      </c>
      <c r="D41" s="583"/>
      <c r="E41" s="583"/>
      <c r="F41" s="583"/>
      <c r="G41" s="583"/>
      <c r="H41" s="583"/>
      <c r="I41" s="583"/>
      <c r="J41" s="583"/>
      <c r="K41" s="583"/>
      <c r="L41" s="583"/>
      <c r="M41" s="582" t="s">
        <v>600</v>
      </c>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v>7</v>
      </c>
      <c r="AL41" s="585"/>
      <c r="AM41" s="585"/>
      <c r="AN41" s="585"/>
      <c r="AO41" s="585"/>
      <c r="AP41" s="586"/>
      <c r="AQ41" s="582">
        <v>3</v>
      </c>
      <c r="AR41" s="583"/>
      <c r="AS41" s="583"/>
      <c r="AT41" s="583"/>
      <c r="AU41" s="584">
        <v>82.7</v>
      </c>
      <c r="AV41" s="585"/>
      <c r="AW41" s="585"/>
      <c r="AX41" s="586"/>
    </row>
    <row r="42" spans="1:50" ht="24" customHeight="1" x14ac:dyDescent="0.15">
      <c r="A42" s="581">
        <v>6</v>
      </c>
      <c r="B42" s="581">
        <v>1</v>
      </c>
      <c r="C42" s="582" t="s">
        <v>594</v>
      </c>
      <c r="D42" s="583"/>
      <c r="E42" s="583"/>
      <c r="F42" s="583"/>
      <c r="G42" s="583"/>
      <c r="H42" s="583"/>
      <c r="I42" s="583"/>
      <c r="J42" s="583"/>
      <c r="K42" s="583"/>
      <c r="L42" s="583"/>
      <c r="M42" s="582" t="s">
        <v>603</v>
      </c>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v>7</v>
      </c>
      <c r="AL42" s="585"/>
      <c r="AM42" s="585"/>
      <c r="AN42" s="585"/>
      <c r="AO42" s="585"/>
      <c r="AP42" s="586"/>
      <c r="AQ42" s="582" t="s">
        <v>602</v>
      </c>
      <c r="AR42" s="583"/>
      <c r="AS42" s="583"/>
      <c r="AT42" s="583"/>
      <c r="AU42" s="584">
        <v>100</v>
      </c>
      <c r="AV42" s="585"/>
      <c r="AW42" s="585"/>
      <c r="AX42" s="586"/>
    </row>
    <row r="43" spans="1:50" ht="24" customHeight="1" x14ac:dyDescent="0.15">
      <c r="A43" s="581">
        <v>7</v>
      </c>
      <c r="B43" s="581">
        <v>1</v>
      </c>
      <c r="C43" s="582" t="s">
        <v>595</v>
      </c>
      <c r="D43" s="583"/>
      <c r="E43" s="583"/>
      <c r="F43" s="583"/>
      <c r="G43" s="583"/>
      <c r="H43" s="583"/>
      <c r="I43" s="583"/>
      <c r="J43" s="583"/>
      <c r="K43" s="583"/>
      <c r="L43" s="583"/>
      <c r="M43" s="582" t="s">
        <v>600</v>
      </c>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v>6</v>
      </c>
      <c r="AL43" s="585"/>
      <c r="AM43" s="585"/>
      <c r="AN43" s="585"/>
      <c r="AO43" s="585"/>
      <c r="AP43" s="586"/>
      <c r="AQ43" s="582">
        <v>2</v>
      </c>
      <c r="AR43" s="583"/>
      <c r="AS43" s="583"/>
      <c r="AT43" s="583"/>
      <c r="AU43" s="584">
        <v>87.7</v>
      </c>
      <c r="AV43" s="585"/>
      <c r="AW43" s="585"/>
      <c r="AX43" s="586"/>
    </row>
    <row r="44" spans="1:50" ht="24" customHeight="1" x14ac:dyDescent="0.15">
      <c r="A44" s="581">
        <v>8</v>
      </c>
      <c r="B44" s="581">
        <v>1</v>
      </c>
      <c r="C44" s="582" t="s">
        <v>595</v>
      </c>
      <c r="D44" s="583"/>
      <c r="E44" s="583"/>
      <c r="F44" s="583"/>
      <c r="G44" s="583"/>
      <c r="H44" s="583"/>
      <c r="I44" s="583"/>
      <c r="J44" s="583"/>
      <c r="K44" s="583"/>
      <c r="L44" s="583"/>
      <c r="M44" s="582" t="s">
        <v>600</v>
      </c>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v>1</v>
      </c>
      <c r="AL44" s="585"/>
      <c r="AM44" s="585"/>
      <c r="AN44" s="585"/>
      <c r="AO44" s="585"/>
      <c r="AP44" s="586"/>
      <c r="AQ44" s="582">
        <v>2</v>
      </c>
      <c r="AR44" s="583"/>
      <c r="AS44" s="583"/>
      <c r="AT44" s="583"/>
      <c r="AU44" s="584">
        <v>31.2</v>
      </c>
      <c r="AV44" s="585"/>
      <c r="AW44" s="585"/>
      <c r="AX44" s="586"/>
    </row>
    <row r="45" spans="1:50" ht="24" customHeight="1" x14ac:dyDescent="0.15">
      <c r="A45" s="581">
        <v>9</v>
      </c>
      <c r="B45" s="581">
        <v>1</v>
      </c>
      <c r="C45" s="582" t="s">
        <v>596</v>
      </c>
      <c r="D45" s="583"/>
      <c r="E45" s="583"/>
      <c r="F45" s="583"/>
      <c r="G45" s="583"/>
      <c r="H45" s="583"/>
      <c r="I45" s="583"/>
      <c r="J45" s="583"/>
      <c r="K45" s="583"/>
      <c r="L45" s="583"/>
      <c r="M45" s="582" t="s">
        <v>603</v>
      </c>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v>2</v>
      </c>
      <c r="AL45" s="585"/>
      <c r="AM45" s="585"/>
      <c r="AN45" s="585"/>
      <c r="AO45" s="585"/>
      <c r="AP45" s="586"/>
      <c r="AQ45" s="582" t="s">
        <v>602</v>
      </c>
      <c r="AR45" s="583"/>
      <c r="AS45" s="583"/>
      <c r="AT45" s="583"/>
      <c r="AU45" s="584">
        <v>100</v>
      </c>
      <c r="AV45" s="585"/>
      <c r="AW45" s="585"/>
      <c r="AX45" s="586"/>
    </row>
    <row r="46" spans="1:50" ht="36.75" customHeight="1" x14ac:dyDescent="0.15">
      <c r="A46" s="581">
        <v>10</v>
      </c>
      <c r="B46" s="581">
        <v>1</v>
      </c>
      <c r="C46" s="691" t="s">
        <v>597</v>
      </c>
      <c r="D46" s="720"/>
      <c r="E46" s="720"/>
      <c r="F46" s="720"/>
      <c r="G46" s="720"/>
      <c r="H46" s="720"/>
      <c r="I46" s="720"/>
      <c r="J46" s="720"/>
      <c r="K46" s="720"/>
      <c r="L46" s="721"/>
      <c r="M46" s="582" t="s">
        <v>600</v>
      </c>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v>1</v>
      </c>
      <c r="AL46" s="585"/>
      <c r="AM46" s="585"/>
      <c r="AN46" s="585"/>
      <c r="AO46" s="585"/>
      <c r="AP46" s="586"/>
      <c r="AQ46" s="582" t="s">
        <v>602</v>
      </c>
      <c r="AR46" s="583"/>
      <c r="AS46" s="583"/>
      <c r="AT46" s="583"/>
      <c r="AU46" s="584">
        <v>99.6</v>
      </c>
      <c r="AV46" s="585"/>
      <c r="AW46" s="585"/>
      <c r="AX46" s="586"/>
    </row>
    <row r="47" spans="1:50" ht="36" customHeight="1" x14ac:dyDescent="0.15">
      <c r="A47" s="581">
        <v>11</v>
      </c>
      <c r="B47" s="581">
        <v>1</v>
      </c>
      <c r="C47" s="691" t="s">
        <v>597</v>
      </c>
      <c r="D47" s="720"/>
      <c r="E47" s="720"/>
      <c r="F47" s="720"/>
      <c r="G47" s="720"/>
      <c r="H47" s="720"/>
      <c r="I47" s="720"/>
      <c r="J47" s="720"/>
      <c r="K47" s="720"/>
      <c r="L47" s="721"/>
      <c r="M47" s="582" t="s">
        <v>600</v>
      </c>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v>1</v>
      </c>
      <c r="AL47" s="585"/>
      <c r="AM47" s="585"/>
      <c r="AN47" s="585"/>
      <c r="AO47" s="585"/>
      <c r="AP47" s="586"/>
      <c r="AQ47" s="582" t="s">
        <v>602</v>
      </c>
      <c r="AR47" s="583"/>
      <c r="AS47" s="583"/>
      <c r="AT47" s="583"/>
      <c r="AU47" s="584">
        <v>99.3</v>
      </c>
      <c r="AV47" s="585"/>
      <c r="AW47" s="585"/>
      <c r="AX47" s="586"/>
    </row>
    <row r="48" spans="1:50" ht="24" customHeight="1" x14ac:dyDescent="0.15">
      <c r="A48" s="581">
        <v>12</v>
      </c>
      <c r="B48" s="581">
        <v>1</v>
      </c>
      <c r="C48" s="691" t="s">
        <v>598</v>
      </c>
      <c r="D48" s="720"/>
      <c r="E48" s="720"/>
      <c r="F48" s="720"/>
      <c r="G48" s="720"/>
      <c r="H48" s="720"/>
      <c r="I48" s="720"/>
      <c r="J48" s="720"/>
      <c r="K48" s="720"/>
      <c r="L48" s="721"/>
      <c r="M48" s="582" t="s">
        <v>603</v>
      </c>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v>1</v>
      </c>
      <c r="AL48" s="585"/>
      <c r="AM48" s="585"/>
      <c r="AN48" s="585"/>
      <c r="AO48" s="585"/>
      <c r="AP48" s="586"/>
      <c r="AQ48" s="582" t="s">
        <v>602</v>
      </c>
      <c r="AR48" s="583"/>
      <c r="AS48" s="583"/>
      <c r="AT48" s="583"/>
      <c r="AU48" s="584">
        <v>100</v>
      </c>
      <c r="AV48" s="585"/>
      <c r="AW48" s="585"/>
      <c r="AX48" s="586"/>
    </row>
    <row r="49" spans="1:50" ht="24" hidden="1" customHeight="1" x14ac:dyDescent="0.15">
      <c r="A49" s="581">
        <v>13</v>
      </c>
      <c r="B49" s="581">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hidden="1" customHeight="1" x14ac:dyDescent="0.15">
      <c r="A50" s="581">
        <v>14</v>
      </c>
      <c r="B50" s="581">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hidden="1" customHeight="1" x14ac:dyDescent="0.15">
      <c r="A51" s="581">
        <v>15</v>
      </c>
      <c r="B51" s="581">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hidden="1" customHeight="1" x14ac:dyDescent="0.15">
      <c r="A52" s="581">
        <v>16</v>
      </c>
      <c r="B52" s="581">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hidden="1" customHeight="1" x14ac:dyDescent="0.15">
      <c r="A53" s="581">
        <v>17</v>
      </c>
      <c r="B53" s="581">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hidden="1" customHeight="1" x14ac:dyDescent="0.15">
      <c r="A54" s="581">
        <v>18</v>
      </c>
      <c r="B54" s="581">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hidden="1" customHeight="1" x14ac:dyDescent="0.15">
      <c r="A55" s="581">
        <v>19</v>
      </c>
      <c r="B55" s="581">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hidden="1" customHeight="1" x14ac:dyDescent="0.15">
      <c r="A56" s="581">
        <v>20</v>
      </c>
      <c r="B56" s="581">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hidden="1" customHeight="1" x14ac:dyDescent="0.15">
      <c r="A57" s="581">
        <v>21</v>
      </c>
      <c r="B57" s="581">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hidden="1" customHeight="1" x14ac:dyDescent="0.15">
      <c r="A58" s="581">
        <v>22</v>
      </c>
      <c r="B58" s="581">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hidden="1" customHeight="1" x14ac:dyDescent="0.15">
      <c r="A59" s="581">
        <v>23</v>
      </c>
      <c r="B59" s="581">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hidden="1" customHeight="1" x14ac:dyDescent="0.15">
      <c r="A60" s="581">
        <v>24</v>
      </c>
      <c r="B60" s="581">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hidden="1" customHeight="1" x14ac:dyDescent="0.15">
      <c r="A61" s="581">
        <v>25</v>
      </c>
      <c r="B61" s="581">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hidden="1" customHeight="1" x14ac:dyDescent="0.15">
      <c r="A62" s="581">
        <v>26</v>
      </c>
      <c r="B62" s="581">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hidden="1" customHeight="1" x14ac:dyDescent="0.15">
      <c r="A63" s="581">
        <v>27</v>
      </c>
      <c r="B63" s="581">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hidden="1" customHeight="1" x14ac:dyDescent="0.15">
      <c r="A64" s="581">
        <v>28</v>
      </c>
      <c r="B64" s="581">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hidden="1" customHeight="1" x14ac:dyDescent="0.15">
      <c r="A65" s="581">
        <v>29</v>
      </c>
      <c r="B65" s="581">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hidden="1" customHeight="1" x14ac:dyDescent="0.15">
      <c r="A66" s="581">
        <v>30</v>
      </c>
      <c r="B66" s="581">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x14ac:dyDescent="0.15">
      <c r="A68" s="9"/>
      <c r="B68" s="70" t="s">
        <v>662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587" t="s">
        <v>33</v>
      </c>
      <c r="AL69" s="248"/>
      <c r="AM69" s="248"/>
      <c r="AN69" s="248"/>
      <c r="AO69" s="248"/>
      <c r="AP69" s="248"/>
      <c r="AQ69" s="248" t="s">
        <v>23</v>
      </c>
      <c r="AR69" s="248"/>
      <c r="AS69" s="248"/>
      <c r="AT69" s="248"/>
      <c r="AU69" s="98" t="s">
        <v>24</v>
      </c>
      <c r="AV69" s="99"/>
      <c r="AW69" s="99"/>
      <c r="AX69" s="588"/>
    </row>
    <row r="70" spans="1:50" ht="24" customHeight="1" x14ac:dyDescent="0.15">
      <c r="A70" s="581">
        <v>1</v>
      </c>
      <c r="B70" s="581">
        <v>1</v>
      </c>
      <c r="C70" s="691" t="s">
        <v>645</v>
      </c>
      <c r="D70" s="720"/>
      <c r="E70" s="720"/>
      <c r="F70" s="720"/>
      <c r="G70" s="720"/>
      <c r="H70" s="720"/>
      <c r="I70" s="720"/>
      <c r="J70" s="720"/>
      <c r="K70" s="720"/>
      <c r="L70" s="721"/>
      <c r="M70" s="691" t="s">
        <v>654</v>
      </c>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1"/>
      <c r="AK70" s="584">
        <v>34</v>
      </c>
      <c r="AL70" s="585"/>
      <c r="AM70" s="585"/>
      <c r="AN70" s="585"/>
      <c r="AO70" s="585"/>
      <c r="AP70" s="586"/>
      <c r="AQ70" s="691" t="s">
        <v>643</v>
      </c>
      <c r="AR70" s="720"/>
      <c r="AS70" s="720"/>
      <c r="AT70" s="721"/>
      <c r="AU70" s="691" t="s">
        <v>643</v>
      </c>
      <c r="AV70" s="720"/>
      <c r="AW70" s="720"/>
      <c r="AX70" s="721"/>
    </row>
    <row r="71" spans="1:50" ht="24" customHeight="1" x14ac:dyDescent="0.15">
      <c r="A71" s="581">
        <v>2</v>
      </c>
      <c r="B71" s="581">
        <v>1</v>
      </c>
      <c r="C71" s="691" t="s">
        <v>646</v>
      </c>
      <c r="D71" s="720"/>
      <c r="E71" s="720"/>
      <c r="F71" s="720"/>
      <c r="G71" s="720"/>
      <c r="H71" s="720"/>
      <c r="I71" s="720"/>
      <c r="J71" s="720"/>
      <c r="K71" s="720"/>
      <c r="L71" s="721"/>
      <c r="M71" s="691" t="s">
        <v>654</v>
      </c>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1"/>
      <c r="AK71" s="584">
        <v>25</v>
      </c>
      <c r="AL71" s="585"/>
      <c r="AM71" s="585"/>
      <c r="AN71" s="585"/>
      <c r="AO71" s="585"/>
      <c r="AP71" s="586"/>
      <c r="AQ71" s="691" t="s">
        <v>643</v>
      </c>
      <c r="AR71" s="720"/>
      <c r="AS71" s="720"/>
      <c r="AT71" s="721"/>
      <c r="AU71" s="691" t="s">
        <v>643</v>
      </c>
      <c r="AV71" s="720"/>
      <c r="AW71" s="720"/>
      <c r="AX71" s="721"/>
    </row>
    <row r="72" spans="1:50" ht="24" customHeight="1" x14ac:dyDescent="0.15">
      <c r="A72" s="581">
        <v>3</v>
      </c>
      <c r="B72" s="581">
        <v>1</v>
      </c>
      <c r="C72" s="691" t="s">
        <v>647</v>
      </c>
      <c r="D72" s="720"/>
      <c r="E72" s="720"/>
      <c r="F72" s="720"/>
      <c r="G72" s="720"/>
      <c r="H72" s="720"/>
      <c r="I72" s="720"/>
      <c r="J72" s="720"/>
      <c r="K72" s="720"/>
      <c r="L72" s="721"/>
      <c r="M72" s="691" t="s">
        <v>654</v>
      </c>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1"/>
      <c r="AK72" s="584">
        <v>24</v>
      </c>
      <c r="AL72" s="585"/>
      <c r="AM72" s="585"/>
      <c r="AN72" s="585"/>
      <c r="AO72" s="585"/>
      <c r="AP72" s="586"/>
      <c r="AQ72" s="691" t="s">
        <v>643</v>
      </c>
      <c r="AR72" s="720"/>
      <c r="AS72" s="720"/>
      <c r="AT72" s="721"/>
      <c r="AU72" s="691" t="s">
        <v>643</v>
      </c>
      <c r="AV72" s="720"/>
      <c r="AW72" s="720"/>
      <c r="AX72" s="721"/>
    </row>
    <row r="73" spans="1:50" ht="24" customHeight="1" x14ac:dyDescent="0.15">
      <c r="A73" s="581">
        <v>4</v>
      </c>
      <c r="B73" s="581">
        <v>1</v>
      </c>
      <c r="C73" s="691" t="s">
        <v>648</v>
      </c>
      <c r="D73" s="720"/>
      <c r="E73" s="720"/>
      <c r="F73" s="720"/>
      <c r="G73" s="720"/>
      <c r="H73" s="720"/>
      <c r="I73" s="720"/>
      <c r="J73" s="720"/>
      <c r="K73" s="720"/>
      <c r="L73" s="721"/>
      <c r="M73" s="691" t="s">
        <v>654</v>
      </c>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1"/>
      <c r="AK73" s="584">
        <v>24</v>
      </c>
      <c r="AL73" s="585"/>
      <c r="AM73" s="585"/>
      <c r="AN73" s="585"/>
      <c r="AO73" s="585"/>
      <c r="AP73" s="586"/>
      <c r="AQ73" s="691" t="s">
        <v>643</v>
      </c>
      <c r="AR73" s="720"/>
      <c r="AS73" s="720"/>
      <c r="AT73" s="721"/>
      <c r="AU73" s="691" t="s">
        <v>643</v>
      </c>
      <c r="AV73" s="720"/>
      <c r="AW73" s="720"/>
      <c r="AX73" s="721"/>
    </row>
    <row r="74" spans="1:50" ht="24" customHeight="1" x14ac:dyDescent="0.15">
      <c r="A74" s="581">
        <v>5</v>
      </c>
      <c r="B74" s="581">
        <v>1</v>
      </c>
      <c r="C74" s="691" t="s">
        <v>649</v>
      </c>
      <c r="D74" s="720"/>
      <c r="E74" s="720"/>
      <c r="F74" s="720"/>
      <c r="G74" s="720"/>
      <c r="H74" s="720"/>
      <c r="I74" s="720"/>
      <c r="J74" s="720"/>
      <c r="K74" s="720"/>
      <c r="L74" s="721"/>
      <c r="M74" s="691" t="s">
        <v>654</v>
      </c>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1"/>
      <c r="AK74" s="584">
        <v>16</v>
      </c>
      <c r="AL74" s="585"/>
      <c r="AM74" s="585"/>
      <c r="AN74" s="585"/>
      <c r="AO74" s="585"/>
      <c r="AP74" s="586"/>
      <c r="AQ74" s="691" t="s">
        <v>643</v>
      </c>
      <c r="AR74" s="720"/>
      <c r="AS74" s="720"/>
      <c r="AT74" s="721"/>
      <c r="AU74" s="691" t="s">
        <v>643</v>
      </c>
      <c r="AV74" s="720"/>
      <c r="AW74" s="720"/>
      <c r="AX74" s="721"/>
    </row>
    <row r="75" spans="1:50" ht="24" customHeight="1" x14ac:dyDescent="0.15">
      <c r="A75" s="581">
        <v>6</v>
      </c>
      <c r="B75" s="581">
        <v>1</v>
      </c>
      <c r="C75" s="691" t="s">
        <v>650</v>
      </c>
      <c r="D75" s="481"/>
      <c r="E75" s="481"/>
      <c r="F75" s="481"/>
      <c r="G75" s="481"/>
      <c r="H75" s="481"/>
      <c r="I75" s="481"/>
      <c r="J75" s="481"/>
      <c r="K75" s="481"/>
      <c r="L75" s="692"/>
      <c r="M75" s="691" t="s">
        <v>654</v>
      </c>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1"/>
      <c r="AK75" s="584">
        <v>15</v>
      </c>
      <c r="AL75" s="585"/>
      <c r="AM75" s="585"/>
      <c r="AN75" s="585"/>
      <c r="AO75" s="585"/>
      <c r="AP75" s="586"/>
      <c r="AQ75" s="691" t="s">
        <v>643</v>
      </c>
      <c r="AR75" s="720"/>
      <c r="AS75" s="720"/>
      <c r="AT75" s="721"/>
      <c r="AU75" s="691" t="s">
        <v>643</v>
      </c>
      <c r="AV75" s="720"/>
      <c r="AW75" s="720"/>
      <c r="AX75" s="721"/>
    </row>
    <row r="76" spans="1:50" ht="24" customHeight="1" x14ac:dyDescent="0.15">
      <c r="A76" s="581">
        <v>7</v>
      </c>
      <c r="B76" s="581">
        <v>1</v>
      </c>
      <c r="C76" s="691" t="s">
        <v>652</v>
      </c>
      <c r="D76" s="481"/>
      <c r="E76" s="481"/>
      <c r="F76" s="481"/>
      <c r="G76" s="481"/>
      <c r="H76" s="481"/>
      <c r="I76" s="481"/>
      <c r="J76" s="481"/>
      <c r="K76" s="481"/>
      <c r="L76" s="692"/>
      <c r="M76" s="582" t="s">
        <v>654</v>
      </c>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v>8</v>
      </c>
      <c r="AL76" s="585"/>
      <c r="AM76" s="585"/>
      <c r="AN76" s="585"/>
      <c r="AO76" s="585"/>
      <c r="AP76" s="586"/>
      <c r="AQ76" s="582" t="s">
        <v>643</v>
      </c>
      <c r="AR76" s="583"/>
      <c r="AS76" s="583"/>
      <c r="AT76" s="583"/>
      <c r="AU76" s="582" t="s">
        <v>643</v>
      </c>
      <c r="AV76" s="583"/>
      <c r="AW76" s="583"/>
      <c r="AX76" s="583"/>
    </row>
    <row r="77" spans="1:50" ht="24" customHeight="1" x14ac:dyDescent="0.15">
      <c r="A77" s="581">
        <v>8</v>
      </c>
      <c r="B77" s="581">
        <v>1</v>
      </c>
      <c r="C77" s="691" t="s">
        <v>653</v>
      </c>
      <c r="D77" s="481"/>
      <c r="E77" s="481"/>
      <c r="F77" s="481"/>
      <c r="G77" s="481"/>
      <c r="H77" s="481"/>
      <c r="I77" s="481"/>
      <c r="J77" s="481"/>
      <c r="K77" s="481"/>
      <c r="L77" s="692"/>
      <c r="M77" s="582" t="s">
        <v>654</v>
      </c>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v>5</v>
      </c>
      <c r="AL77" s="585"/>
      <c r="AM77" s="585"/>
      <c r="AN77" s="585"/>
      <c r="AO77" s="585"/>
      <c r="AP77" s="586"/>
      <c r="AQ77" s="582" t="s">
        <v>643</v>
      </c>
      <c r="AR77" s="583"/>
      <c r="AS77" s="583"/>
      <c r="AT77" s="583"/>
      <c r="AU77" s="582" t="s">
        <v>643</v>
      </c>
      <c r="AV77" s="583"/>
      <c r="AW77" s="583"/>
      <c r="AX77" s="583"/>
    </row>
    <row r="78" spans="1:50" ht="24" hidden="1" customHeight="1" x14ac:dyDescent="0.15">
      <c r="A78" s="581">
        <v>9</v>
      </c>
      <c r="B78" s="581">
        <v>1</v>
      </c>
      <c r="C78" s="691"/>
      <c r="D78" s="481"/>
      <c r="E78" s="481"/>
      <c r="F78" s="481"/>
      <c r="G78" s="481"/>
      <c r="H78" s="481"/>
      <c r="I78" s="481"/>
      <c r="J78" s="481"/>
      <c r="K78" s="481"/>
      <c r="L78" s="692"/>
      <c r="M78" s="582"/>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2"/>
      <c r="AV78" s="583"/>
      <c r="AW78" s="583"/>
      <c r="AX78" s="583"/>
    </row>
    <row r="79" spans="1:50" ht="24" hidden="1" customHeight="1" x14ac:dyDescent="0.15">
      <c r="A79" s="581">
        <v>10</v>
      </c>
      <c r="B79" s="581">
        <v>1</v>
      </c>
      <c r="C79" s="691"/>
      <c r="D79" s="481"/>
      <c r="E79" s="481"/>
      <c r="F79" s="481"/>
      <c r="G79" s="481"/>
      <c r="H79" s="481"/>
      <c r="I79" s="481"/>
      <c r="J79" s="481"/>
      <c r="K79" s="481"/>
      <c r="L79" s="692"/>
      <c r="M79" s="582"/>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2"/>
      <c r="AV79" s="583"/>
      <c r="AW79" s="583"/>
      <c r="AX79" s="583"/>
    </row>
    <row r="80" spans="1:50" ht="24" hidden="1" customHeight="1" x14ac:dyDescent="0.15">
      <c r="A80" s="581">
        <v>11</v>
      </c>
      <c r="B80" s="581">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t="24" hidden="1" customHeight="1" x14ac:dyDescent="0.15">
      <c r="A81" s="581">
        <v>12</v>
      </c>
      <c r="B81" s="581">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t="24" hidden="1" customHeight="1" x14ac:dyDescent="0.15">
      <c r="A82" s="581">
        <v>13</v>
      </c>
      <c r="B82" s="581">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t="24" hidden="1" customHeight="1" x14ac:dyDescent="0.15">
      <c r="A83" s="581">
        <v>14</v>
      </c>
      <c r="B83" s="581">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t="24" hidden="1" customHeight="1" x14ac:dyDescent="0.15">
      <c r="A84" s="581">
        <v>15</v>
      </c>
      <c r="B84" s="581">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t="24" hidden="1" customHeight="1" x14ac:dyDescent="0.15">
      <c r="A85" s="581">
        <v>16</v>
      </c>
      <c r="B85" s="581">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t="24" hidden="1" customHeight="1" x14ac:dyDescent="0.15">
      <c r="A86" s="581">
        <v>17</v>
      </c>
      <c r="B86" s="581">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t="24" hidden="1" customHeight="1" x14ac:dyDescent="0.15">
      <c r="A87" s="581">
        <v>18</v>
      </c>
      <c r="B87" s="581">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t="24" hidden="1" customHeight="1" x14ac:dyDescent="0.15">
      <c r="A88" s="581">
        <v>19</v>
      </c>
      <c r="B88" s="581">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t="24" hidden="1" customHeight="1" x14ac:dyDescent="0.15">
      <c r="A89" s="581">
        <v>20</v>
      </c>
      <c r="B89" s="581">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t="24" hidden="1" customHeight="1" x14ac:dyDescent="0.15">
      <c r="A90" s="581">
        <v>21</v>
      </c>
      <c r="B90" s="581">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t="24" hidden="1" customHeight="1" x14ac:dyDescent="0.15">
      <c r="A91" s="581">
        <v>22</v>
      </c>
      <c r="B91" s="581">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t="24" hidden="1" customHeight="1" x14ac:dyDescent="0.15">
      <c r="A92" s="581">
        <v>23</v>
      </c>
      <c r="B92" s="581">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t="24" hidden="1" customHeight="1" x14ac:dyDescent="0.15">
      <c r="A93" s="581">
        <v>24</v>
      </c>
      <c r="B93" s="581">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t="24" hidden="1" customHeight="1" x14ac:dyDescent="0.15">
      <c r="A94" s="581">
        <v>25</v>
      </c>
      <c r="B94" s="581">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t="24" hidden="1" customHeight="1" x14ac:dyDescent="0.15">
      <c r="A95" s="581">
        <v>26</v>
      </c>
      <c r="B95" s="581">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t="24" hidden="1" customHeight="1" x14ac:dyDescent="0.15">
      <c r="A96" s="581">
        <v>27</v>
      </c>
      <c r="B96" s="581">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t="24" hidden="1" customHeight="1" x14ac:dyDescent="0.15">
      <c r="A97" s="581">
        <v>28</v>
      </c>
      <c r="B97" s="581">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t="24" hidden="1" customHeight="1" x14ac:dyDescent="0.15">
      <c r="A98" s="581">
        <v>29</v>
      </c>
      <c r="B98" s="581">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24" hidden="1" customHeight="1" x14ac:dyDescent="0.15">
      <c r="A99" s="581">
        <v>30</v>
      </c>
      <c r="B99" s="581">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1" spans="1:50" x14ac:dyDescent="0.15">
      <c r="A101" s="9"/>
      <c r="B101" s="70" t="s">
        <v>661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587" t="s">
        <v>33</v>
      </c>
      <c r="AL102" s="248"/>
      <c r="AM102" s="248"/>
      <c r="AN102" s="248"/>
      <c r="AO102" s="248"/>
      <c r="AP102" s="248"/>
      <c r="AQ102" s="248" t="s">
        <v>23</v>
      </c>
      <c r="AR102" s="248"/>
      <c r="AS102" s="248"/>
      <c r="AT102" s="248"/>
      <c r="AU102" s="98" t="s">
        <v>24</v>
      </c>
      <c r="AV102" s="99"/>
      <c r="AW102" s="99"/>
      <c r="AX102" s="588"/>
    </row>
    <row r="103" spans="1:50" ht="30" customHeight="1" x14ac:dyDescent="0.15">
      <c r="A103" s="581">
        <v>1</v>
      </c>
      <c r="B103" s="581">
        <v>1</v>
      </c>
      <c r="C103" s="691" t="s">
        <v>644</v>
      </c>
      <c r="D103" s="481"/>
      <c r="E103" s="481"/>
      <c r="F103" s="481"/>
      <c r="G103" s="481"/>
      <c r="H103" s="481"/>
      <c r="I103" s="481"/>
      <c r="J103" s="481"/>
      <c r="K103" s="481"/>
      <c r="L103" s="692"/>
      <c r="M103" s="582" t="s">
        <v>654</v>
      </c>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v>40</v>
      </c>
      <c r="AL103" s="585"/>
      <c r="AM103" s="585"/>
      <c r="AN103" s="585"/>
      <c r="AO103" s="585"/>
      <c r="AP103" s="586"/>
      <c r="AQ103" s="582" t="s">
        <v>643</v>
      </c>
      <c r="AR103" s="583"/>
      <c r="AS103" s="583"/>
      <c r="AT103" s="583"/>
      <c r="AU103" s="582" t="s">
        <v>643</v>
      </c>
      <c r="AV103" s="583"/>
      <c r="AW103" s="583"/>
      <c r="AX103" s="583"/>
    </row>
    <row r="104" spans="1:50" ht="34.5" customHeight="1" x14ac:dyDescent="0.15">
      <c r="A104" s="581">
        <v>2</v>
      </c>
      <c r="B104" s="581">
        <v>1</v>
      </c>
      <c r="C104" s="691" t="s">
        <v>651</v>
      </c>
      <c r="D104" s="481"/>
      <c r="E104" s="481"/>
      <c r="F104" s="481"/>
      <c r="G104" s="481"/>
      <c r="H104" s="481"/>
      <c r="I104" s="481"/>
      <c r="J104" s="481"/>
      <c r="K104" s="481"/>
      <c r="L104" s="692"/>
      <c r="M104" s="582" t="s">
        <v>654</v>
      </c>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v>9</v>
      </c>
      <c r="AL104" s="585"/>
      <c r="AM104" s="585"/>
      <c r="AN104" s="585"/>
      <c r="AO104" s="585"/>
      <c r="AP104" s="586"/>
      <c r="AQ104" s="582" t="s">
        <v>643</v>
      </c>
      <c r="AR104" s="583"/>
      <c r="AS104" s="583"/>
      <c r="AT104" s="583"/>
      <c r="AU104" s="582" t="s">
        <v>643</v>
      </c>
      <c r="AV104" s="583"/>
      <c r="AW104" s="583"/>
      <c r="AX104" s="583"/>
    </row>
    <row r="105" spans="1:50" ht="24" hidden="1" customHeight="1" x14ac:dyDescent="0.15">
      <c r="A105" s="581">
        <v>3</v>
      </c>
      <c r="B105" s="581">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2"/>
      <c r="AR105" s="583"/>
      <c r="AS105" s="583"/>
      <c r="AT105" s="583"/>
      <c r="AU105" s="584"/>
      <c r="AV105" s="585"/>
      <c r="AW105" s="585"/>
      <c r="AX105" s="586"/>
    </row>
    <row r="106" spans="1:50" ht="24" hidden="1" customHeight="1" x14ac:dyDescent="0.15">
      <c r="A106" s="581">
        <v>4</v>
      </c>
      <c r="B106" s="581">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2"/>
      <c r="AR106" s="583"/>
      <c r="AS106" s="583"/>
      <c r="AT106" s="583"/>
      <c r="AU106" s="584"/>
      <c r="AV106" s="585"/>
      <c r="AW106" s="585"/>
      <c r="AX106" s="586"/>
    </row>
    <row r="107" spans="1:50" ht="24" hidden="1" customHeight="1" x14ac:dyDescent="0.15">
      <c r="A107" s="581">
        <v>5</v>
      </c>
      <c r="B107" s="581">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2"/>
      <c r="AR107" s="583"/>
      <c r="AS107" s="583"/>
      <c r="AT107" s="583"/>
      <c r="AU107" s="584"/>
      <c r="AV107" s="585"/>
      <c r="AW107" s="585"/>
      <c r="AX107" s="586"/>
    </row>
    <row r="108" spans="1:50" ht="24" hidden="1" customHeight="1" x14ac:dyDescent="0.15">
      <c r="A108" s="581">
        <v>6</v>
      </c>
      <c r="B108" s="581">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2"/>
      <c r="AR108" s="583"/>
      <c r="AS108" s="583"/>
      <c r="AT108" s="583"/>
      <c r="AU108" s="584"/>
      <c r="AV108" s="585"/>
      <c r="AW108" s="585"/>
      <c r="AX108" s="586"/>
    </row>
    <row r="109" spans="1:50" ht="24" hidden="1" customHeight="1" x14ac:dyDescent="0.15">
      <c r="A109" s="581">
        <v>7</v>
      </c>
      <c r="B109" s="581">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2"/>
      <c r="AR109" s="583"/>
      <c r="AS109" s="583"/>
      <c r="AT109" s="583"/>
      <c r="AU109" s="584"/>
      <c r="AV109" s="585"/>
      <c r="AW109" s="585"/>
      <c r="AX109" s="586"/>
    </row>
    <row r="110" spans="1:50" ht="24" hidden="1" customHeight="1" x14ac:dyDescent="0.15">
      <c r="A110" s="581">
        <v>8</v>
      </c>
      <c r="B110" s="581">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2"/>
      <c r="AR110" s="583"/>
      <c r="AS110" s="583"/>
      <c r="AT110" s="583"/>
      <c r="AU110" s="584"/>
      <c r="AV110" s="585"/>
      <c r="AW110" s="585"/>
      <c r="AX110" s="586"/>
    </row>
    <row r="111" spans="1:50" ht="24" hidden="1" customHeight="1" x14ac:dyDescent="0.15">
      <c r="A111" s="581">
        <v>9</v>
      </c>
      <c r="B111" s="581">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2"/>
      <c r="AR111" s="583"/>
      <c r="AS111" s="583"/>
      <c r="AT111" s="583"/>
      <c r="AU111" s="584"/>
      <c r="AV111" s="585"/>
      <c r="AW111" s="585"/>
      <c r="AX111" s="586"/>
    </row>
    <row r="112" spans="1:50" ht="24" hidden="1" customHeight="1" x14ac:dyDescent="0.15">
      <c r="A112" s="581">
        <v>10</v>
      </c>
      <c r="B112" s="581">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2"/>
      <c r="AR112" s="583"/>
      <c r="AS112" s="583"/>
      <c r="AT112" s="583"/>
      <c r="AU112" s="584"/>
      <c r="AV112" s="585"/>
      <c r="AW112" s="585"/>
      <c r="AX112" s="586"/>
    </row>
    <row r="113" spans="1:50" ht="24" hidden="1" customHeight="1" x14ac:dyDescent="0.15">
      <c r="A113" s="581">
        <v>11</v>
      </c>
      <c r="B113" s="581">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hidden="1" customHeight="1" x14ac:dyDescent="0.15">
      <c r="A114" s="581">
        <v>12</v>
      </c>
      <c r="B114" s="581">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hidden="1" customHeight="1" x14ac:dyDescent="0.15">
      <c r="A115" s="581">
        <v>13</v>
      </c>
      <c r="B115" s="581">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hidden="1" customHeight="1" x14ac:dyDescent="0.15">
      <c r="A116" s="581">
        <v>14</v>
      </c>
      <c r="B116" s="581">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hidden="1" customHeight="1" x14ac:dyDescent="0.15">
      <c r="A117" s="581">
        <v>15</v>
      </c>
      <c r="B117" s="581">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hidden="1" customHeight="1" x14ac:dyDescent="0.15">
      <c r="A118" s="581">
        <v>16</v>
      </c>
      <c r="B118" s="581">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c r="AR118" s="583"/>
      <c r="AS118" s="583"/>
      <c r="AT118" s="583"/>
      <c r="AU118" s="584"/>
      <c r="AV118" s="585"/>
      <c r="AW118" s="585"/>
      <c r="AX118" s="586"/>
    </row>
    <row r="119" spans="1:50" ht="24" hidden="1" customHeight="1" x14ac:dyDescent="0.15">
      <c r="A119" s="581">
        <v>17</v>
      </c>
      <c r="B119" s="581">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hidden="1" customHeight="1" x14ac:dyDescent="0.15">
      <c r="A120" s="581">
        <v>18</v>
      </c>
      <c r="B120" s="581">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hidden="1" customHeight="1" x14ac:dyDescent="0.15">
      <c r="A121" s="581">
        <v>19</v>
      </c>
      <c r="B121" s="581">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hidden="1" customHeight="1" x14ac:dyDescent="0.15">
      <c r="A122" s="581">
        <v>20</v>
      </c>
      <c r="B122" s="581">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hidden="1" customHeight="1" x14ac:dyDescent="0.15">
      <c r="A123" s="581">
        <v>21</v>
      </c>
      <c r="B123" s="581">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hidden="1" customHeight="1" x14ac:dyDescent="0.15">
      <c r="A124" s="581">
        <v>22</v>
      </c>
      <c r="B124" s="581">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hidden="1" customHeight="1" x14ac:dyDescent="0.15">
      <c r="A125" s="581">
        <v>23</v>
      </c>
      <c r="B125" s="581">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hidden="1" customHeight="1" x14ac:dyDescent="0.15">
      <c r="A126" s="581">
        <v>24</v>
      </c>
      <c r="B126" s="581">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hidden="1" customHeight="1" x14ac:dyDescent="0.15">
      <c r="A127" s="581">
        <v>25</v>
      </c>
      <c r="B127" s="581">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hidden="1" customHeight="1" x14ac:dyDescent="0.15">
      <c r="A128" s="581">
        <v>26</v>
      </c>
      <c r="B128" s="581">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hidden="1" customHeight="1" x14ac:dyDescent="0.15">
      <c r="A129" s="581">
        <v>27</v>
      </c>
      <c r="B129" s="581">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hidden="1" customHeight="1" x14ac:dyDescent="0.15">
      <c r="A130" s="581">
        <v>28</v>
      </c>
      <c r="B130" s="581">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hidden="1" customHeight="1" x14ac:dyDescent="0.15">
      <c r="A131" s="581">
        <v>29</v>
      </c>
      <c r="B131" s="581">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hidden="1" customHeight="1" x14ac:dyDescent="0.15">
      <c r="A132" s="581">
        <v>30</v>
      </c>
      <c r="B132" s="581">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4" spans="1:50" hidden="1" x14ac:dyDescent="0.15">
      <c r="A134" s="9"/>
      <c r="B134" s="70"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1"/>
      <c r="B135" s="581"/>
      <c r="C135" s="248" t="s">
        <v>398</v>
      </c>
      <c r="D135" s="248"/>
      <c r="E135" s="248"/>
      <c r="F135" s="248"/>
      <c r="G135" s="248"/>
      <c r="H135" s="248"/>
      <c r="I135" s="248"/>
      <c r="J135" s="248"/>
      <c r="K135" s="248"/>
      <c r="L135" s="248"/>
      <c r="M135" s="248" t="s">
        <v>399</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587" t="s">
        <v>400</v>
      </c>
      <c r="AL135" s="248"/>
      <c r="AM135" s="248"/>
      <c r="AN135" s="248"/>
      <c r="AO135" s="248"/>
      <c r="AP135" s="248"/>
      <c r="AQ135" s="248" t="s">
        <v>23</v>
      </c>
      <c r="AR135" s="248"/>
      <c r="AS135" s="248"/>
      <c r="AT135" s="248"/>
      <c r="AU135" s="98" t="s">
        <v>24</v>
      </c>
      <c r="AV135" s="99"/>
      <c r="AW135" s="99"/>
      <c r="AX135" s="588"/>
    </row>
    <row r="136" spans="1:50" ht="24" hidden="1" customHeight="1" x14ac:dyDescent="0.15">
      <c r="A136" s="581">
        <v>1</v>
      </c>
      <c r="B136" s="581">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2"/>
      <c r="AR136" s="583"/>
      <c r="AS136" s="583"/>
      <c r="AT136" s="583"/>
      <c r="AU136" s="584"/>
      <c r="AV136" s="585"/>
      <c r="AW136" s="585"/>
      <c r="AX136" s="586"/>
    </row>
    <row r="137" spans="1:50" ht="24" hidden="1" customHeight="1" x14ac:dyDescent="0.15">
      <c r="A137" s="581">
        <v>2</v>
      </c>
      <c r="B137" s="581">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2"/>
      <c r="AR137" s="583"/>
      <c r="AS137" s="583"/>
      <c r="AT137" s="583"/>
      <c r="AU137" s="584"/>
      <c r="AV137" s="585"/>
      <c r="AW137" s="585"/>
      <c r="AX137" s="586"/>
    </row>
    <row r="138" spans="1:50" ht="24" hidden="1" customHeight="1" x14ac:dyDescent="0.15">
      <c r="A138" s="581">
        <v>3</v>
      </c>
      <c r="B138" s="581">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2"/>
      <c r="AR138" s="583"/>
      <c r="AS138" s="583"/>
      <c r="AT138" s="583"/>
      <c r="AU138" s="584"/>
      <c r="AV138" s="585"/>
      <c r="AW138" s="585"/>
      <c r="AX138" s="586"/>
    </row>
    <row r="139" spans="1:50" ht="24" hidden="1" customHeight="1" x14ac:dyDescent="0.15">
      <c r="A139" s="581">
        <v>4</v>
      </c>
      <c r="B139" s="581">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2"/>
      <c r="AR139" s="583"/>
      <c r="AS139" s="583"/>
      <c r="AT139" s="583"/>
      <c r="AU139" s="584"/>
      <c r="AV139" s="585"/>
      <c r="AW139" s="585"/>
      <c r="AX139" s="586"/>
    </row>
    <row r="140" spans="1:50" ht="24" hidden="1" customHeight="1" x14ac:dyDescent="0.15">
      <c r="A140" s="581">
        <v>5</v>
      </c>
      <c r="B140" s="581">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2"/>
      <c r="AR140" s="583"/>
      <c r="AS140" s="583"/>
      <c r="AT140" s="583"/>
      <c r="AU140" s="584"/>
      <c r="AV140" s="585"/>
      <c r="AW140" s="585"/>
      <c r="AX140" s="586"/>
    </row>
    <row r="141" spans="1:50" ht="24" hidden="1" customHeight="1" x14ac:dyDescent="0.15">
      <c r="A141" s="581">
        <v>6</v>
      </c>
      <c r="B141" s="581">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2"/>
      <c r="AR141" s="583"/>
      <c r="AS141" s="583"/>
      <c r="AT141" s="583"/>
      <c r="AU141" s="584"/>
      <c r="AV141" s="585"/>
      <c r="AW141" s="585"/>
      <c r="AX141" s="586"/>
    </row>
    <row r="142" spans="1:50" ht="24" hidden="1" customHeight="1" x14ac:dyDescent="0.15">
      <c r="A142" s="581">
        <v>7</v>
      </c>
      <c r="B142" s="581">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2"/>
      <c r="AR142" s="583"/>
      <c r="AS142" s="583"/>
      <c r="AT142" s="583"/>
      <c r="AU142" s="584"/>
      <c r="AV142" s="585"/>
      <c r="AW142" s="585"/>
      <c r="AX142" s="586"/>
    </row>
    <row r="143" spans="1:50" ht="24" hidden="1" customHeight="1" x14ac:dyDescent="0.15">
      <c r="A143" s="581">
        <v>8</v>
      </c>
      <c r="B143" s="581">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2"/>
      <c r="AR143" s="583"/>
      <c r="AS143" s="583"/>
      <c r="AT143" s="583"/>
      <c r="AU143" s="584"/>
      <c r="AV143" s="585"/>
      <c r="AW143" s="585"/>
      <c r="AX143" s="586"/>
    </row>
    <row r="144" spans="1:50" ht="24" hidden="1" customHeight="1" x14ac:dyDescent="0.15">
      <c r="A144" s="581">
        <v>9</v>
      </c>
      <c r="B144" s="581">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2"/>
      <c r="AR144" s="583"/>
      <c r="AS144" s="583"/>
      <c r="AT144" s="583"/>
      <c r="AU144" s="584"/>
      <c r="AV144" s="585"/>
      <c r="AW144" s="585"/>
      <c r="AX144" s="586"/>
    </row>
    <row r="145" spans="1:50" ht="24" hidden="1" customHeight="1" x14ac:dyDescent="0.15">
      <c r="A145" s="581">
        <v>10</v>
      </c>
      <c r="B145" s="581">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2"/>
      <c r="AR145" s="583"/>
      <c r="AS145" s="583"/>
      <c r="AT145" s="583"/>
      <c r="AU145" s="584"/>
      <c r="AV145" s="585"/>
      <c r="AW145" s="585"/>
      <c r="AX145" s="586"/>
    </row>
    <row r="146" spans="1:50" ht="24" hidden="1" customHeight="1" x14ac:dyDescent="0.15">
      <c r="A146" s="581">
        <v>11</v>
      </c>
      <c r="B146" s="581">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hidden="1" customHeight="1" x14ac:dyDescent="0.15">
      <c r="A147" s="581">
        <v>12</v>
      </c>
      <c r="B147" s="581">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hidden="1" customHeight="1" x14ac:dyDescent="0.15">
      <c r="A148" s="581">
        <v>13</v>
      </c>
      <c r="B148" s="581">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hidden="1" customHeight="1" x14ac:dyDescent="0.15">
      <c r="A149" s="581">
        <v>14</v>
      </c>
      <c r="B149" s="581">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hidden="1" customHeight="1" x14ac:dyDescent="0.15">
      <c r="A150" s="581">
        <v>15</v>
      </c>
      <c r="B150" s="581">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hidden="1" customHeight="1" x14ac:dyDescent="0.15">
      <c r="A151" s="581">
        <v>16</v>
      </c>
      <c r="B151" s="581">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c r="AR151" s="583"/>
      <c r="AS151" s="583"/>
      <c r="AT151" s="583"/>
      <c r="AU151" s="584"/>
      <c r="AV151" s="585"/>
      <c r="AW151" s="585"/>
      <c r="AX151" s="586"/>
    </row>
    <row r="152" spans="1:50" ht="24" hidden="1" customHeight="1" x14ac:dyDescent="0.15">
      <c r="A152" s="581">
        <v>17</v>
      </c>
      <c r="B152" s="581">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hidden="1" customHeight="1" x14ac:dyDescent="0.15">
      <c r="A153" s="581">
        <v>18</v>
      </c>
      <c r="B153" s="581">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hidden="1" customHeight="1" x14ac:dyDescent="0.15">
      <c r="A154" s="581">
        <v>19</v>
      </c>
      <c r="B154" s="581">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hidden="1" customHeight="1" x14ac:dyDescent="0.15">
      <c r="A155" s="581">
        <v>20</v>
      </c>
      <c r="B155" s="581">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hidden="1" customHeight="1" x14ac:dyDescent="0.15">
      <c r="A156" s="581">
        <v>21</v>
      </c>
      <c r="B156" s="581">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hidden="1" customHeight="1" x14ac:dyDescent="0.15">
      <c r="A157" s="581">
        <v>22</v>
      </c>
      <c r="B157" s="581">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hidden="1" customHeight="1" x14ac:dyDescent="0.15">
      <c r="A158" s="581">
        <v>23</v>
      </c>
      <c r="B158" s="581">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hidden="1" customHeight="1" x14ac:dyDescent="0.15">
      <c r="A159" s="581">
        <v>24</v>
      </c>
      <c r="B159" s="581">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hidden="1" customHeight="1" x14ac:dyDescent="0.15">
      <c r="A160" s="581">
        <v>25</v>
      </c>
      <c r="B160" s="581">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hidden="1" customHeight="1" x14ac:dyDescent="0.15">
      <c r="A161" s="581">
        <v>26</v>
      </c>
      <c r="B161" s="581">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hidden="1" customHeight="1" x14ac:dyDescent="0.15">
      <c r="A162" s="581">
        <v>27</v>
      </c>
      <c r="B162" s="581">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hidden="1" customHeight="1" x14ac:dyDescent="0.15">
      <c r="A163" s="581">
        <v>28</v>
      </c>
      <c r="B163" s="581">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hidden="1" customHeight="1" x14ac:dyDescent="0.15">
      <c r="A164" s="581">
        <v>29</v>
      </c>
      <c r="B164" s="581">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hidden="1" customHeight="1" x14ac:dyDescent="0.15">
      <c r="A165" s="581">
        <v>30</v>
      </c>
      <c r="B165" s="581">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6" spans="1:50" hidden="1" x14ac:dyDescent="0.15"/>
    <row r="167" spans="1:50" hidden="1" x14ac:dyDescent="0.15">
      <c r="A167" s="9"/>
      <c r="B167" s="70"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1"/>
      <c r="B168" s="581"/>
      <c r="C168" s="248" t="s">
        <v>398</v>
      </c>
      <c r="D168" s="248"/>
      <c r="E168" s="248"/>
      <c r="F168" s="248"/>
      <c r="G168" s="248"/>
      <c r="H168" s="248"/>
      <c r="I168" s="248"/>
      <c r="J168" s="248"/>
      <c r="K168" s="248"/>
      <c r="L168" s="248"/>
      <c r="M168" s="248" t="s">
        <v>399</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587" t="s">
        <v>400</v>
      </c>
      <c r="AL168" s="248"/>
      <c r="AM168" s="248"/>
      <c r="AN168" s="248"/>
      <c r="AO168" s="248"/>
      <c r="AP168" s="248"/>
      <c r="AQ168" s="248" t="s">
        <v>23</v>
      </c>
      <c r="AR168" s="248"/>
      <c r="AS168" s="248"/>
      <c r="AT168" s="248"/>
      <c r="AU168" s="98" t="s">
        <v>24</v>
      </c>
      <c r="AV168" s="99"/>
      <c r="AW168" s="99"/>
      <c r="AX168" s="588"/>
    </row>
    <row r="169" spans="1:50" ht="24" hidden="1" customHeight="1" x14ac:dyDescent="0.15">
      <c r="A169" s="581">
        <v>1</v>
      </c>
      <c r="B169" s="581">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2"/>
      <c r="AR169" s="583"/>
      <c r="AS169" s="583"/>
      <c r="AT169" s="583"/>
      <c r="AU169" s="584"/>
      <c r="AV169" s="585"/>
      <c r="AW169" s="585"/>
      <c r="AX169" s="586"/>
    </row>
    <row r="170" spans="1:50" ht="24" hidden="1" customHeight="1" x14ac:dyDescent="0.15">
      <c r="A170" s="581">
        <v>2</v>
      </c>
      <c r="B170" s="581">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2"/>
      <c r="AR170" s="583"/>
      <c r="AS170" s="583"/>
      <c r="AT170" s="583"/>
      <c r="AU170" s="584"/>
      <c r="AV170" s="585"/>
      <c r="AW170" s="585"/>
      <c r="AX170" s="586"/>
    </row>
    <row r="171" spans="1:50" ht="24" hidden="1" customHeight="1" x14ac:dyDescent="0.15">
      <c r="A171" s="581">
        <v>3</v>
      </c>
      <c r="B171" s="581">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2"/>
      <c r="AR171" s="583"/>
      <c r="AS171" s="583"/>
      <c r="AT171" s="583"/>
      <c r="AU171" s="584"/>
      <c r="AV171" s="585"/>
      <c r="AW171" s="585"/>
      <c r="AX171" s="586"/>
    </row>
    <row r="172" spans="1:50" ht="24" hidden="1" customHeight="1" x14ac:dyDescent="0.15">
      <c r="A172" s="581">
        <v>4</v>
      </c>
      <c r="B172" s="581">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2"/>
      <c r="AR172" s="583"/>
      <c r="AS172" s="583"/>
      <c r="AT172" s="583"/>
      <c r="AU172" s="584"/>
      <c r="AV172" s="585"/>
      <c r="AW172" s="585"/>
      <c r="AX172" s="586"/>
    </row>
    <row r="173" spans="1:50" ht="24" hidden="1" customHeight="1" x14ac:dyDescent="0.15">
      <c r="A173" s="581">
        <v>5</v>
      </c>
      <c r="B173" s="581">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2"/>
      <c r="AR173" s="583"/>
      <c r="AS173" s="583"/>
      <c r="AT173" s="583"/>
      <c r="AU173" s="584"/>
      <c r="AV173" s="585"/>
      <c r="AW173" s="585"/>
      <c r="AX173" s="586"/>
    </row>
    <row r="174" spans="1:50" ht="24" hidden="1" customHeight="1" x14ac:dyDescent="0.15">
      <c r="A174" s="581">
        <v>6</v>
      </c>
      <c r="B174" s="581">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2"/>
      <c r="AR174" s="583"/>
      <c r="AS174" s="583"/>
      <c r="AT174" s="583"/>
      <c r="AU174" s="584"/>
      <c r="AV174" s="585"/>
      <c r="AW174" s="585"/>
      <c r="AX174" s="586"/>
    </row>
    <row r="175" spans="1:50" ht="24" hidden="1" customHeight="1" x14ac:dyDescent="0.15">
      <c r="A175" s="581">
        <v>7</v>
      </c>
      <c r="B175" s="581">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2"/>
      <c r="AR175" s="583"/>
      <c r="AS175" s="583"/>
      <c r="AT175" s="583"/>
      <c r="AU175" s="584"/>
      <c r="AV175" s="585"/>
      <c r="AW175" s="585"/>
      <c r="AX175" s="586"/>
    </row>
    <row r="176" spans="1:50" ht="24" hidden="1" customHeight="1" x14ac:dyDescent="0.15">
      <c r="A176" s="581">
        <v>8</v>
      </c>
      <c r="B176" s="581">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2"/>
      <c r="AR176" s="583"/>
      <c r="AS176" s="583"/>
      <c r="AT176" s="583"/>
      <c r="AU176" s="584"/>
      <c r="AV176" s="585"/>
      <c r="AW176" s="585"/>
      <c r="AX176" s="586"/>
    </row>
    <row r="177" spans="1:50" ht="24" hidden="1" customHeight="1" x14ac:dyDescent="0.15">
      <c r="A177" s="581">
        <v>9</v>
      </c>
      <c r="B177" s="581">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2"/>
      <c r="AR177" s="583"/>
      <c r="AS177" s="583"/>
      <c r="AT177" s="583"/>
      <c r="AU177" s="584"/>
      <c r="AV177" s="585"/>
      <c r="AW177" s="585"/>
      <c r="AX177" s="586"/>
    </row>
    <row r="178" spans="1:50" ht="24" hidden="1" customHeight="1" x14ac:dyDescent="0.15">
      <c r="A178" s="581">
        <v>10</v>
      </c>
      <c r="B178" s="581">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2"/>
      <c r="AR178" s="583"/>
      <c r="AS178" s="583"/>
      <c r="AT178" s="583"/>
      <c r="AU178" s="584"/>
      <c r="AV178" s="585"/>
      <c r="AW178" s="585"/>
      <c r="AX178" s="586"/>
    </row>
    <row r="179" spans="1:50" ht="24" hidden="1" customHeight="1" x14ac:dyDescent="0.15">
      <c r="A179" s="581">
        <v>11</v>
      </c>
      <c r="B179" s="581">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hidden="1" customHeight="1" x14ac:dyDescent="0.15">
      <c r="A180" s="581">
        <v>12</v>
      </c>
      <c r="B180" s="581">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hidden="1" customHeight="1" x14ac:dyDescent="0.15">
      <c r="A181" s="581">
        <v>13</v>
      </c>
      <c r="B181" s="581">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hidden="1" customHeight="1" x14ac:dyDescent="0.15">
      <c r="A182" s="581">
        <v>14</v>
      </c>
      <c r="B182" s="581">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hidden="1" customHeight="1" x14ac:dyDescent="0.15">
      <c r="A183" s="581">
        <v>15</v>
      </c>
      <c r="B183" s="581">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hidden="1" customHeight="1" x14ac:dyDescent="0.15">
      <c r="A184" s="581">
        <v>16</v>
      </c>
      <c r="B184" s="581">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hidden="1" customHeight="1" x14ac:dyDescent="0.15">
      <c r="A185" s="581">
        <v>17</v>
      </c>
      <c r="B185" s="581">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hidden="1" customHeight="1" x14ac:dyDescent="0.15">
      <c r="A186" s="581">
        <v>18</v>
      </c>
      <c r="B186" s="581">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hidden="1" customHeight="1" x14ac:dyDescent="0.15">
      <c r="A187" s="581">
        <v>19</v>
      </c>
      <c r="B187" s="581">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hidden="1" customHeight="1" x14ac:dyDescent="0.15">
      <c r="A188" s="581">
        <v>20</v>
      </c>
      <c r="B188" s="581">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hidden="1" customHeight="1" x14ac:dyDescent="0.15">
      <c r="A189" s="581">
        <v>21</v>
      </c>
      <c r="B189" s="581">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hidden="1" customHeight="1" x14ac:dyDescent="0.15">
      <c r="A190" s="581">
        <v>22</v>
      </c>
      <c r="B190" s="581">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hidden="1" customHeight="1" x14ac:dyDescent="0.15">
      <c r="A191" s="581">
        <v>23</v>
      </c>
      <c r="B191" s="581">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hidden="1" customHeight="1" x14ac:dyDescent="0.15">
      <c r="A192" s="581">
        <v>24</v>
      </c>
      <c r="B192" s="581">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hidden="1" customHeight="1" x14ac:dyDescent="0.15">
      <c r="A193" s="581">
        <v>25</v>
      </c>
      <c r="B193" s="581">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hidden="1" customHeight="1" x14ac:dyDescent="0.15">
      <c r="A194" s="581">
        <v>26</v>
      </c>
      <c r="B194" s="581">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hidden="1" customHeight="1" x14ac:dyDescent="0.15">
      <c r="A195" s="581">
        <v>27</v>
      </c>
      <c r="B195" s="581">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hidden="1" customHeight="1" x14ac:dyDescent="0.15">
      <c r="A196" s="581">
        <v>28</v>
      </c>
      <c r="B196" s="581">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hidden="1" customHeight="1" x14ac:dyDescent="0.15">
      <c r="A197" s="581">
        <v>29</v>
      </c>
      <c r="B197" s="581">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hidden="1" customHeight="1" x14ac:dyDescent="0.15">
      <c r="A198" s="581">
        <v>30</v>
      </c>
      <c r="B198" s="581">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199" spans="1:50" hidden="1" x14ac:dyDescent="0.15"/>
    <row r="200" spans="1:50" hidden="1" x14ac:dyDescent="0.15">
      <c r="A200" s="9"/>
      <c r="B200" s="70"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1"/>
      <c r="B201" s="581"/>
      <c r="C201" s="248" t="s">
        <v>398</v>
      </c>
      <c r="D201" s="248"/>
      <c r="E201" s="248"/>
      <c r="F201" s="248"/>
      <c r="G201" s="248"/>
      <c r="H201" s="248"/>
      <c r="I201" s="248"/>
      <c r="J201" s="248"/>
      <c r="K201" s="248"/>
      <c r="L201" s="248"/>
      <c r="M201" s="248" t="s">
        <v>399</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587" t="s">
        <v>400</v>
      </c>
      <c r="AL201" s="248"/>
      <c r="AM201" s="248"/>
      <c r="AN201" s="248"/>
      <c r="AO201" s="248"/>
      <c r="AP201" s="248"/>
      <c r="AQ201" s="248" t="s">
        <v>23</v>
      </c>
      <c r="AR201" s="248"/>
      <c r="AS201" s="248"/>
      <c r="AT201" s="248"/>
      <c r="AU201" s="98" t="s">
        <v>24</v>
      </c>
      <c r="AV201" s="99"/>
      <c r="AW201" s="99"/>
      <c r="AX201" s="588"/>
    </row>
    <row r="202" spans="1:50" ht="24" hidden="1" customHeight="1" x14ac:dyDescent="0.15">
      <c r="A202" s="581">
        <v>1</v>
      </c>
      <c r="B202" s="581">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hidden="1" customHeight="1" x14ac:dyDescent="0.15">
      <c r="A203" s="581">
        <v>2</v>
      </c>
      <c r="B203" s="581">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hidden="1" customHeight="1" x14ac:dyDescent="0.15">
      <c r="A204" s="581">
        <v>3</v>
      </c>
      <c r="B204" s="581">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hidden="1" customHeight="1" x14ac:dyDescent="0.15">
      <c r="A205" s="581">
        <v>4</v>
      </c>
      <c r="B205" s="581">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hidden="1" customHeight="1" x14ac:dyDescent="0.15">
      <c r="A206" s="581">
        <v>5</v>
      </c>
      <c r="B206" s="581">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hidden="1" customHeight="1" x14ac:dyDescent="0.15">
      <c r="A207" s="581">
        <v>6</v>
      </c>
      <c r="B207" s="581">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hidden="1" customHeight="1" x14ac:dyDescent="0.15">
      <c r="A208" s="581">
        <v>7</v>
      </c>
      <c r="B208" s="581">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hidden="1" customHeight="1" x14ac:dyDescent="0.15">
      <c r="A209" s="581">
        <v>8</v>
      </c>
      <c r="B209" s="581">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hidden="1" customHeight="1" x14ac:dyDescent="0.15">
      <c r="A210" s="581">
        <v>9</v>
      </c>
      <c r="B210" s="581">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hidden="1" customHeight="1" x14ac:dyDescent="0.15">
      <c r="A211" s="581">
        <v>10</v>
      </c>
      <c r="B211" s="581">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hidden="1" customHeight="1" x14ac:dyDescent="0.15">
      <c r="A212" s="581">
        <v>11</v>
      </c>
      <c r="B212" s="581">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hidden="1" customHeight="1" x14ac:dyDescent="0.15">
      <c r="A213" s="581">
        <v>12</v>
      </c>
      <c r="B213" s="581">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hidden="1" customHeight="1" x14ac:dyDescent="0.15">
      <c r="A214" s="581">
        <v>13</v>
      </c>
      <c r="B214" s="581">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hidden="1" customHeight="1" x14ac:dyDescent="0.15">
      <c r="A215" s="581">
        <v>14</v>
      </c>
      <c r="B215" s="581">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hidden="1" customHeight="1" x14ac:dyDescent="0.15">
      <c r="A216" s="581">
        <v>15</v>
      </c>
      <c r="B216" s="581">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hidden="1" customHeight="1" x14ac:dyDescent="0.15">
      <c r="A217" s="581">
        <v>16</v>
      </c>
      <c r="B217" s="581">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hidden="1" customHeight="1" x14ac:dyDescent="0.15">
      <c r="A218" s="581">
        <v>17</v>
      </c>
      <c r="B218" s="581">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hidden="1" customHeight="1" x14ac:dyDescent="0.15">
      <c r="A219" s="581">
        <v>18</v>
      </c>
      <c r="B219" s="581">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hidden="1" customHeight="1" x14ac:dyDescent="0.15">
      <c r="A220" s="581">
        <v>19</v>
      </c>
      <c r="B220" s="581">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hidden="1" customHeight="1" x14ac:dyDescent="0.15">
      <c r="A221" s="581">
        <v>20</v>
      </c>
      <c r="B221" s="581">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hidden="1" customHeight="1" x14ac:dyDescent="0.15">
      <c r="A222" s="581">
        <v>21</v>
      </c>
      <c r="B222" s="581">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hidden="1" customHeight="1" x14ac:dyDescent="0.15">
      <c r="A223" s="581">
        <v>22</v>
      </c>
      <c r="B223" s="581">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hidden="1" customHeight="1" x14ac:dyDescent="0.15">
      <c r="A224" s="581">
        <v>23</v>
      </c>
      <c r="B224" s="581">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hidden="1" customHeight="1" x14ac:dyDescent="0.15">
      <c r="A225" s="581">
        <v>24</v>
      </c>
      <c r="B225" s="581">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hidden="1" customHeight="1" x14ac:dyDescent="0.15">
      <c r="A226" s="581">
        <v>25</v>
      </c>
      <c r="B226" s="581">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hidden="1" customHeight="1" x14ac:dyDescent="0.15">
      <c r="A227" s="581">
        <v>26</v>
      </c>
      <c r="B227" s="581">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hidden="1" customHeight="1" x14ac:dyDescent="0.15">
      <c r="A228" s="581">
        <v>27</v>
      </c>
      <c r="B228" s="581">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hidden="1" customHeight="1" x14ac:dyDescent="0.15">
      <c r="A229" s="581">
        <v>28</v>
      </c>
      <c r="B229" s="581">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hidden="1" customHeight="1" x14ac:dyDescent="0.15">
      <c r="A230" s="581">
        <v>29</v>
      </c>
      <c r="B230" s="581">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hidden="1" customHeight="1" x14ac:dyDescent="0.15">
      <c r="A231" s="581">
        <v>30</v>
      </c>
      <c r="B231" s="581">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2" spans="1:50" hidden="1" x14ac:dyDescent="0.15"/>
    <row r="233" spans="1:50" hidden="1" x14ac:dyDescent="0.15">
      <c r="A233" s="9"/>
      <c r="B233" s="70"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1"/>
      <c r="B234" s="581"/>
      <c r="C234" s="248" t="s">
        <v>405</v>
      </c>
      <c r="D234" s="248"/>
      <c r="E234" s="248"/>
      <c r="F234" s="248"/>
      <c r="G234" s="248"/>
      <c r="H234" s="248"/>
      <c r="I234" s="248"/>
      <c r="J234" s="248"/>
      <c r="K234" s="248"/>
      <c r="L234" s="248"/>
      <c r="M234" s="248" t="s">
        <v>406</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587" t="s">
        <v>407</v>
      </c>
      <c r="AL234" s="248"/>
      <c r="AM234" s="248"/>
      <c r="AN234" s="248"/>
      <c r="AO234" s="248"/>
      <c r="AP234" s="248"/>
      <c r="AQ234" s="248" t="s">
        <v>23</v>
      </c>
      <c r="AR234" s="248"/>
      <c r="AS234" s="248"/>
      <c r="AT234" s="248"/>
      <c r="AU234" s="98" t="s">
        <v>24</v>
      </c>
      <c r="AV234" s="99"/>
      <c r="AW234" s="99"/>
      <c r="AX234" s="588"/>
    </row>
    <row r="235" spans="1:50" ht="24" hidden="1" customHeight="1" x14ac:dyDescent="0.15">
      <c r="A235" s="581">
        <v>1</v>
      </c>
      <c r="B235" s="581">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hidden="1" customHeight="1" x14ac:dyDescent="0.15">
      <c r="A236" s="581">
        <v>2</v>
      </c>
      <c r="B236" s="581">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hidden="1" customHeight="1" x14ac:dyDescent="0.15">
      <c r="A237" s="581">
        <v>3</v>
      </c>
      <c r="B237" s="581">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hidden="1" customHeight="1" x14ac:dyDescent="0.15">
      <c r="A238" s="581">
        <v>4</v>
      </c>
      <c r="B238" s="581">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hidden="1" customHeight="1" x14ac:dyDescent="0.15">
      <c r="A239" s="581">
        <v>5</v>
      </c>
      <c r="B239" s="581">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hidden="1" customHeight="1" x14ac:dyDescent="0.15">
      <c r="A240" s="581">
        <v>6</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hidden="1" customHeight="1" x14ac:dyDescent="0.15">
      <c r="A241" s="581">
        <v>7</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hidden="1" customHeight="1" x14ac:dyDescent="0.15">
      <c r="A242" s="581">
        <v>8</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hidden="1" customHeight="1" x14ac:dyDescent="0.15">
      <c r="A243" s="581">
        <v>9</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hidden="1" customHeight="1" x14ac:dyDescent="0.15">
      <c r="A244" s="581">
        <v>10</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x14ac:dyDescent="0.15">
      <c r="A245" s="581">
        <v>11</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12</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13</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14</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15</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16</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17</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18</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19</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20</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21</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22</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23</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24</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25</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26</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27</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28</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29</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30</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idden="1" x14ac:dyDescent="0.15"/>
    <row r="266" spans="1:50" hidden="1" x14ac:dyDescent="0.15">
      <c r="A266" s="9"/>
      <c r="B266" s="70"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1"/>
      <c r="B267" s="581"/>
      <c r="C267" s="248" t="s">
        <v>398</v>
      </c>
      <c r="D267" s="248"/>
      <c r="E267" s="248"/>
      <c r="F267" s="248"/>
      <c r="G267" s="248"/>
      <c r="H267" s="248"/>
      <c r="I267" s="248"/>
      <c r="J267" s="248"/>
      <c r="K267" s="248"/>
      <c r="L267" s="248"/>
      <c r="M267" s="248" t="s">
        <v>399</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587" t="s">
        <v>400</v>
      </c>
      <c r="AL267" s="248"/>
      <c r="AM267" s="248"/>
      <c r="AN267" s="248"/>
      <c r="AO267" s="248"/>
      <c r="AP267" s="248"/>
      <c r="AQ267" s="248" t="s">
        <v>23</v>
      </c>
      <c r="AR267" s="248"/>
      <c r="AS267" s="248"/>
      <c r="AT267" s="248"/>
      <c r="AU267" s="98" t="s">
        <v>24</v>
      </c>
      <c r="AV267" s="99"/>
      <c r="AW267" s="99"/>
      <c r="AX267" s="588"/>
    </row>
    <row r="268" spans="1:50" ht="24" hidden="1" customHeight="1" x14ac:dyDescent="0.15">
      <c r="A268" s="581">
        <v>1</v>
      </c>
      <c r="B268" s="581">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hidden="1" customHeight="1" x14ac:dyDescent="0.15">
      <c r="A269" s="581">
        <v>2</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3</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4</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5</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6</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7</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8</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9</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10</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11</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12</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13</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14</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15</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16</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17</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18</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19</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20</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21</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22</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23</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24</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25</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26</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27</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28</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29</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30</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1"/>
      <c r="B300" s="581"/>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587" t="s">
        <v>33</v>
      </c>
      <c r="AL300" s="248"/>
      <c r="AM300" s="248"/>
      <c r="AN300" s="248"/>
      <c r="AO300" s="248"/>
      <c r="AP300" s="248"/>
      <c r="AQ300" s="248" t="s">
        <v>23</v>
      </c>
      <c r="AR300" s="248"/>
      <c r="AS300" s="248"/>
      <c r="AT300" s="248"/>
      <c r="AU300" s="98" t="s">
        <v>24</v>
      </c>
      <c r="AV300" s="99"/>
      <c r="AW300" s="99"/>
      <c r="AX300" s="588"/>
    </row>
    <row r="301" spans="1:50" ht="24" hidden="1" customHeight="1" x14ac:dyDescent="0.15">
      <c r="A301" s="581">
        <v>1</v>
      </c>
      <c r="B301" s="581">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hidden="1" customHeight="1" x14ac:dyDescent="0.15">
      <c r="A302" s="581">
        <v>2</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3</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4</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5</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6</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7</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8</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9</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10</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11</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12</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13</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14</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15</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16</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17</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18</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19</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20</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21</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22</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23</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24</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25</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26</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27</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28</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29</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30</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idden="1" x14ac:dyDescent="0.15"/>
    <row r="332" spans="1:50" hidden="1" x14ac:dyDescent="0.15">
      <c r="A332" s="9"/>
      <c r="B332" s="70"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1"/>
      <c r="B333" s="581"/>
      <c r="C333" s="248" t="s">
        <v>398</v>
      </c>
      <c r="D333" s="248"/>
      <c r="E333" s="248"/>
      <c r="F333" s="248"/>
      <c r="G333" s="248"/>
      <c r="H333" s="248"/>
      <c r="I333" s="248"/>
      <c r="J333" s="248"/>
      <c r="K333" s="248"/>
      <c r="L333" s="248"/>
      <c r="M333" s="248" t="s">
        <v>399</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587" t="s">
        <v>400</v>
      </c>
      <c r="AL333" s="248"/>
      <c r="AM333" s="248"/>
      <c r="AN333" s="248"/>
      <c r="AO333" s="248"/>
      <c r="AP333" s="248"/>
      <c r="AQ333" s="248" t="s">
        <v>23</v>
      </c>
      <c r="AR333" s="248"/>
      <c r="AS333" s="248"/>
      <c r="AT333" s="248"/>
      <c r="AU333" s="98" t="s">
        <v>24</v>
      </c>
      <c r="AV333" s="99"/>
      <c r="AW333" s="99"/>
      <c r="AX333" s="588"/>
    </row>
    <row r="334" spans="1:50" ht="24" hidden="1" customHeight="1" x14ac:dyDescent="0.15">
      <c r="A334" s="581">
        <v>1</v>
      </c>
      <c r="B334" s="581">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hidden="1" customHeight="1" x14ac:dyDescent="0.15">
      <c r="A335" s="581">
        <v>2</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3</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4</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5</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6</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7</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8</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9</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10</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11</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12</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13</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14</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15</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16</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17</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18</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19</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20</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21</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22</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23</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24</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25</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26</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27</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28</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29</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30</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idden="1" x14ac:dyDescent="0.15"/>
    <row r="365" spans="1:50" hidden="1" x14ac:dyDescent="0.15">
      <c r="A365" s="9"/>
      <c r="B365" s="70"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1"/>
      <c r="B366" s="581"/>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587" t="s">
        <v>33</v>
      </c>
      <c r="AL366" s="248"/>
      <c r="AM366" s="248"/>
      <c r="AN366" s="248"/>
      <c r="AO366" s="248"/>
      <c r="AP366" s="248"/>
      <c r="AQ366" s="248" t="s">
        <v>23</v>
      </c>
      <c r="AR366" s="248"/>
      <c r="AS366" s="248"/>
      <c r="AT366" s="248"/>
      <c r="AU366" s="98" t="s">
        <v>24</v>
      </c>
      <c r="AV366" s="99"/>
      <c r="AW366" s="99"/>
      <c r="AX366" s="588"/>
    </row>
    <row r="367" spans="1:50" ht="24" hidden="1" customHeight="1" x14ac:dyDescent="0.15">
      <c r="A367" s="581">
        <v>1</v>
      </c>
      <c r="B367" s="581">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hidden="1" customHeight="1" x14ac:dyDescent="0.15">
      <c r="A368" s="581">
        <v>2</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3</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4</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5</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6</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7</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8</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9</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10</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11</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12</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13</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14</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15</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16</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17</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18</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19</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20</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21</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22</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23</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24</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25</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26</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27</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28</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29</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30</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idden="1" x14ac:dyDescent="0.15"/>
    <row r="398" spans="1:50" hidden="1" x14ac:dyDescent="0.15">
      <c r="A398" s="9"/>
      <c r="B398" s="70"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1"/>
      <c r="B399" s="581"/>
      <c r="C399" s="248" t="s">
        <v>398</v>
      </c>
      <c r="D399" s="248"/>
      <c r="E399" s="248"/>
      <c r="F399" s="248"/>
      <c r="G399" s="248"/>
      <c r="H399" s="248"/>
      <c r="I399" s="248"/>
      <c r="J399" s="248"/>
      <c r="K399" s="248"/>
      <c r="L399" s="248"/>
      <c r="M399" s="248" t="s">
        <v>399</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587" t="s">
        <v>400</v>
      </c>
      <c r="AL399" s="248"/>
      <c r="AM399" s="248"/>
      <c r="AN399" s="248"/>
      <c r="AO399" s="248"/>
      <c r="AP399" s="248"/>
      <c r="AQ399" s="248" t="s">
        <v>23</v>
      </c>
      <c r="AR399" s="248"/>
      <c r="AS399" s="248"/>
      <c r="AT399" s="248"/>
      <c r="AU399" s="98" t="s">
        <v>24</v>
      </c>
      <c r="AV399" s="99"/>
      <c r="AW399" s="99"/>
      <c r="AX399" s="588"/>
    </row>
    <row r="400" spans="1:50" ht="24" hidden="1" customHeight="1" x14ac:dyDescent="0.15">
      <c r="A400" s="581">
        <v>1</v>
      </c>
      <c r="B400" s="581">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hidden="1" customHeight="1" x14ac:dyDescent="0.15">
      <c r="A401" s="581">
        <v>2</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3</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4</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5</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6</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7</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8</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9</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10</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11</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12</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13</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14</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15</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16</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17</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18</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19</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20</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21</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22</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23</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24</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25</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26</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27</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28</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29</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30</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idden="1" x14ac:dyDescent="0.15"/>
    <row r="431" spans="1:50" hidden="1" x14ac:dyDescent="0.15">
      <c r="A431" s="9"/>
      <c r="B431" s="70"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1"/>
      <c r="B432" s="581"/>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587" t="s">
        <v>33</v>
      </c>
      <c r="AL432" s="248"/>
      <c r="AM432" s="248"/>
      <c r="AN432" s="248"/>
      <c r="AO432" s="248"/>
      <c r="AP432" s="248"/>
      <c r="AQ432" s="248" t="s">
        <v>23</v>
      </c>
      <c r="AR432" s="248"/>
      <c r="AS432" s="248"/>
      <c r="AT432" s="248"/>
      <c r="AU432" s="98" t="s">
        <v>24</v>
      </c>
      <c r="AV432" s="99"/>
      <c r="AW432" s="99"/>
      <c r="AX432" s="588"/>
    </row>
    <row r="433" spans="1:50" ht="24" hidden="1" customHeight="1" x14ac:dyDescent="0.15">
      <c r="A433" s="581">
        <v>1</v>
      </c>
      <c r="B433" s="581">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hidden="1" customHeight="1" x14ac:dyDescent="0.15">
      <c r="A434" s="581">
        <v>2</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3</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4</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5</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6</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7</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8</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9</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10</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11</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12</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13</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14</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15</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16</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17</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18</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19</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20</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21</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22</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23</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24</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25</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26</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27</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28</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29</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30</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idden="1" x14ac:dyDescent="0.15"/>
    <row r="464" spans="1:50" hidden="1" x14ac:dyDescent="0.15">
      <c r="A464" s="9"/>
      <c r="B464" s="70"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1"/>
      <c r="B465" s="581"/>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587" t="s">
        <v>33</v>
      </c>
      <c r="AL465" s="248"/>
      <c r="AM465" s="248"/>
      <c r="AN465" s="248"/>
      <c r="AO465" s="248"/>
      <c r="AP465" s="248"/>
      <c r="AQ465" s="248" t="s">
        <v>23</v>
      </c>
      <c r="AR465" s="248"/>
      <c r="AS465" s="248"/>
      <c r="AT465" s="248"/>
      <c r="AU465" s="98" t="s">
        <v>24</v>
      </c>
      <c r="AV465" s="99"/>
      <c r="AW465" s="99"/>
      <c r="AX465" s="588"/>
    </row>
    <row r="466" spans="1:50" ht="24" hidden="1" customHeight="1" x14ac:dyDescent="0.15">
      <c r="A466" s="581">
        <v>1</v>
      </c>
      <c r="B466" s="581">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hidden="1" customHeight="1" x14ac:dyDescent="0.15">
      <c r="A467" s="581">
        <v>2</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3</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4</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5</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6</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7</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8</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9</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10</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11</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12</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13</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14</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15</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16</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17</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18</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19</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20</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21</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22</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23</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24</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25</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26</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27</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28</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29</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30</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idden="1" x14ac:dyDescent="0.15"/>
    <row r="497" spans="1:50" hidden="1" x14ac:dyDescent="0.15">
      <c r="A497" s="9"/>
      <c r="B497" s="70"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1"/>
      <c r="B498" s="581"/>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587" t="s">
        <v>33</v>
      </c>
      <c r="AL498" s="248"/>
      <c r="AM498" s="248"/>
      <c r="AN498" s="248"/>
      <c r="AO498" s="248"/>
      <c r="AP498" s="248"/>
      <c r="AQ498" s="248" t="s">
        <v>23</v>
      </c>
      <c r="AR498" s="248"/>
      <c r="AS498" s="248"/>
      <c r="AT498" s="248"/>
      <c r="AU498" s="98" t="s">
        <v>24</v>
      </c>
      <c r="AV498" s="99"/>
      <c r="AW498" s="99"/>
      <c r="AX498" s="588"/>
    </row>
    <row r="499" spans="1:50" ht="24" hidden="1" customHeight="1" x14ac:dyDescent="0.15">
      <c r="A499" s="581">
        <v>1</v>
      </c>
      <c r="B499" s="581">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hidden="1" customHeight="1" x14ac:dyDescent="0.15">
      <c r="A500" s="581">
        <v>2</v>
      </c>
      <c r="B500" s="581">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hidden="1" customHeight="1" x14ac:dyDescent="0.15">
      <c r="A501" s="581">
        <v>3</v>
      </c>
      <c r="B501" s="581">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hidden="1" customHeight="1" x14ac:dyDescent="0.15">
      <c r="A502" s="581">
        <v>4</v>
      </c>
      <c r="B502" s="581">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hidden="1" customHeight="1" x14ac:dyDescent="0.15">
      <c r="A503" s="581">
        <v>5</v>
      </c>
      <c r="B503" s="581">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hidden="1" customHeight="1" x14ac:dyDescent="0.15">
      <c r="A504" s="581">
        <v>6</v>
      </c>
      <c r="B504" s="581">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hidden="1" customHeight="1" x14ac:dyDescent="0.15">
      <c r="A505" s="581">
        <v>7</v>
      </c>
      <c r="B505" s="581">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hidden="1" customHeight="1" x14ac:dyDescent="0.15">
      <c r="A506" s="581">
        <v>8</v>
      </c>
      <c r="B506" s="581">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hidden="1" customHeight="1" x14ac:dyDescent="0.15">
      <c r="A507" s="581">
        <v>9</v>
      </c>
      <c r="B507" s="581">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hidden="1" customHeight="1" x14ac:dyDescent="0.15">
      <c r="A508" s="581">
        <v>10</v>
      </c>
      <c r="B508" s="581">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hidden="1" customHeight="1" x14ac:dyDescent="0.15">
      <c r="A509" s="581">
        <v>11</v>
      </c>
      <c r="B509" s="581">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hidden="1" customHeight="1" x14ac:dyDescent="0.15">
      <c r="A510" s="581">
        <v>12</v>
      </c>
      <c r="B510" s="581">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hidden="1" customHeight="1" x14ac:dyDescent="0.15">
      <c r="A511" s="581">
        <v>13</v>
      </c>
      <c r="B511" s="581">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hidden="1" customHeight="1" x14ac:dyDescent="0.15">
      <c r="A512" s="581">
        <v>14</v>
      </c>
      <c r="B512" s="581">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hidden="1" customHeight="1" x14ac:dyDescent="0.15">
      <c r="A513" s="581">
        <v>15</v>
      </c>
      <c r="B513" s="581">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hidden="1" customHeight="1" x14ac:dyDescent="0.15">
      <c r="A514" s="581">
        <v>16</v>
      </c>
      <c r="B514" s="581">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hidden="1" customHeight="1" x14ac:dyDescent="0.15">
      <c r="A515" s="581">
        <v>17</v>
      </c>
      <c r="B515" s="581">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hidden="1" customHeight="1" x14ac:dyDescent="0.15">
      <c r="A516" s="581">
        <v>18</v>
      </c>
      <c r="B516" s="581">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hidden="1" customHeight="1" x14ac:dyDescent="0.15">
      <c r="A517" s="581">
        <v>19</v>
      </c>
      <c r="B517" s="581">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hidden="1" customHeight="1" x14ac:dyDescent="0.15">
      <c r="A518" s="581">
        <v>20</v>
      </c>
      <c r="B518" s="581">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hidden="1" customHeight="1" x14ac:dyDescent="0.15">
      <c r="A519" s="581">
        <v>21</v>
      </c>
      <c r="B519" s="581">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hidden="1" customHeight="1" x14ac:dyDescent="0.15">
      <c r="A520" s="581">
        <v>22</v>
      </c>
      <c r="B520" s="581">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hidden="1" customHeight="1" x14ac:dyDescent="0.15">
      <c r="A521" s="581">
        <v>23</v>
      </c>
      <c r="B521" s="581">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hidden="1" customHeight="1" x14ac:dyDescent="0.15">
      <c r="A522" s="581">
        <v>24</v>
      </c>
      <c r="B522" s="581">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hidden="1" customHeight="1" x14ac:dyDescent="0.15">
      <c r="A523" s="581">
        <v>25</v>
      </c>
      <c r="B523" s="581">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hidden="1" customHeight="1" x14ac:dyDescent="0.15">
      <c r="A524" s="581">
        <v>26</v>
      </c>
      <c r="B524" s="581">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hidden="1" customHeight="1" x14ac:dyDescent="0.15">
      <c r="A525" s="581">
        <v>27</v>
      </c>
      <c r="B525" s="581">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hidden="1" customHeight="1" x14ac:dyDescent="0.15">
      <c r="A526" s="581">
        <v>28</v>
      </c>
      <c r="B526" s="581">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hidden="1" customHeight="1" x14ac:dyDescent="0.15">
      <c r="A527" s="581">
        <v>29</v>
      </c>
      <c r="B527" s="581">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hidden="1" customHeight="1" x14ac:dyDescent="0.15">
      <c r="A528" s="581">
        <v>30</v>
      </c>
      <c r="B528" s="581">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29" spans="1:50" hidden="1" x14ac:dyDescent="0.15"/>
    <row r="530" spans="1:50" hidden="1" x14ac:dyDescent="0.15">
      <c r="A530" s="9"/>
      <c r="B530" s="70"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1"/>
      <c r="B531" s="581"/>
      <c r="C531" s="248" t="s">
        <v>398</v>
      </c>
      <c r="D531" s="248"/>
      <c r="E531" s="248"/>
      <c r="F531" s="248"/>
      <c r="G531" s="248"/>
      <c r="H531" s="248"/>
      <c r="I531" s="248"/>
      <c r="J531" s="248"/>
      <c r="K531" s="248"/>
      <c r="L531" s="248"/>
      <c r="M531" s="248" t="s">
        <v>399</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587" t="s">
        <v>400</v>
      </c>
      <c r="AL531" s="248"/>
      <c r="AM531" s="248"/>
      <c r="AN531" s="248"/>
      <c r="AO531" s="248"/>
      <c r="AP531" s="248"/>
      <c r="AQ531" s="248" t="s">
        <v>23</v>
      </c>
      <c r="AR531" s="248"/>
      <c r="AS531" s="248"/>
      <c r="AT531" s="248"/>
      <c r="AU531" s="98" t="s">
        <v>24</v>
      </c>
      <c r="AV531" s="99"/>
      <c r="AW531" s="99"/>
      <c r="AX531" s="588"/>
    </row>
    <row r="532" spans="1:50" ht="24" hidden="1" customHeight="1" x14ac:dyDescent="0.15">
      <c r="A532" s="581">
        <v>1</v>
      </c>
      <c r="B532" s="581">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hidden="1" customHeight="1" x14ac:dyDescent="0.15">
      <c r="A533" s="581">
        <v>2</v>
      </c>
      <c r="B533" s="581">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hidden="1" customHeight="1" x14ac:dyDescent="0.15">
      <c r="A534" s="581">
        <v>3</v>
      </c>
      <c r="B534" s="581">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hidden="1" customHeight="1" x14ac:dyDescent="0.15">
      <c r="A535" s="581">
        <v>4</v>
      </c>
      <c r="B535" s="581">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hidden="1" customHeight="1" x14ac:dyDescent="0.15">
      <c r="A536" s="581">
        <v>5</v>
      </c>
      <c r="B536" s="581">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hidden="1" customHeight="1" x14ac:dyDescent="0.15">
      <c r="A537" s="581">
        <v>6</v>
      </c>
      <c r="B537" s="581">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hidden="1" customHeight="1" x14ac:dyDescent="0.15">
      <c r="A538" s="581">
        <v>7</v>
      </c>
      <c r="B538" s="581">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hidden="1" customHeight="1" x14ac:dyDescent="0.15">
      <c r="A539" s="581">
        <v>8</v>
      </c>
      <c r="B539" s="581">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hidden="1" customHeight="1" x14ac:dyDescent="0.15">
      <c r="A540" s="581">
        <v>9</v>
      </c>
      <c r="B540" s="581">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hidden="1" customHeight="1" x14ac:dyDescent="0.15">
      <c r="A541" s="581">
        <v>10</v>
      </c>
      <c r="B541" s="581">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hidden="1" customHeight="1" x14ac:dyDescent="0.15">
      <c r="A542" s="581">
        <v>11</v>
      </c>
      <c r="B542" s="581">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hidden="1" customHeight="1" x14ac:dyDescent="0.15">
      <c r="A543" s="581">
        <v>12</v>
      </c>
      <c r="B543" s="581">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hidden="1" customHeight="1" x14ac:dyDescent="0.15">
      <c r="A544" s="581">
        <v>13</v>
      </c>
      <c r="B544" s="581">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hidden="1" customHeight="1" x14ac:dyDescent="0.15">
      <c r="A545" s="581">
        <v>14</v>
      </c>
      <c r="B545" s="581">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hidden="1" customHeight="1" x14ac:dyDescent="0.15">
      <c r="A546" s="581">
        <v>15</v>
      </c>
      <c r="B546" s="581">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hidden="1" customHeight="1" x14ac:dyDescent="0.15">
      <c r="A547" s="581">
        <v>16</v>
      </c>
      <c r="B547" s="581">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hidden="1" customHeight="1" x14ac:dyDescent="0.15">
      <c r="A548" s="581">
        <v>17</v>
      </c>
      <c r="B548" s="581">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hidden="1" customHeight="1" x14ac:dyDescent="0.15">
      <c r="A549" s="581">
        <v>18</v>
      </c>
      <c r="B549" s="581">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hidden="1" customHeight="1" x14ac:dyDescent="0.15">
      <c r="A550" s="581">
        <v>19</v>
      </c>
      <c r="B550" s="581">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hidden="1" customHeight="1" x14ac:dyDescent="0.15">
      <c r="A551" s="581">
        <v>20</v>
      </c>
      <c r="B551" s="581">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hidden="1" customHeight="1" x14ac:dyDescent="0.15">
      <c r="A552" s="581">
        <v>21</v>
      </c>
      <c r="B552" s="581">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hidden="1" customHeight="1" x14ac:dyDescent="0.15">
      <c r="A553" s="581">
        <v>22</v>
      </c>
      <c r="B553" s="581">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hidden="1" customHeight="1" x14ac:dyDescent="0.15">
      <c r="A554" s="581">
        <v>23</v>
      </c>
      <c r="B554" s="581">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hidden="1" customHeight="1" x14ac:dyDescent="0.15">
      <c r="A555" s="581">
        <v>24</v>
      </c>
      <c r="B555" s="581">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hidden="1" customHeight="1" x14ac:dyDescent="0.15">
      <c r="A556" s="581">
        <v>25</v>
      </c>
      <c r="B556" s="581">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hidden="1" customHeight="1" x14ac:dyDescent="0.15">
      <c r="A557" s="581">
        <v>26</v>
      </c>
      <c r="B557" s="581">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hidden="1" customHeight="1" x14ac:dyDescent="0.15">
      <c r="A558" s="581">
        <v>27</v>
      </c>
      <c r="B558" s="581">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hidden="1" customHeight="1" x14ac:dyDescent="0.15">
      <c r="A559" s="581">
        <v>28</v>
      </c>
      <c r="B559" s="581">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hidden="1" customHeight="1" x14ac:dyDescent="0.15">
      <c r="A560" s="581">
        <v>29</v>
      </c>
      <c r="B560" s="581">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hidden="1" customHeight="1" x14ac:dyDescent="0.15">
      <c r="A561" s="581">
        <v>30</v>
      </c>
      <c r="B561" s="581">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1"/>
      <c r="B564" s="581"/>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587" t="s">
        <v>33</v>
      </c>
      <c r="AL564" s="248"/>
      <c r="AM564" s="248"/>
      <c r="AN564" s="248"/>
      <c r="AO564" s="248"/>
      <c r="AP564" s="248"/>
      <c r="AQ564" s="248" t="s">
        <v>23</v>
      </c>
      <c r="AR564" s="248"/>
      <c r="AS564" s="248"/>
      <c r="AT564" s="248"/>
      <c r="AU564" s="98" t="s">
        <v>24</v>
      </c>
      <c r="AV564" s="99"/>
      <c r="AW564" s="99"/>
      <c r="AX564" s="588"/>
    </row>
    <row r="565" spans="1:50" ht="24" hidden="1" customHeight="1" x14ac:dyDescent="0.15">
      <c r="A565" s="581">
        <v>1</v>
      </c>
      <c r="B565" s="581">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hidden="1" customHeight="1" x14ac:dyDescent="0.15">
      <c r="A566" s="581">
        <v>2</v>
      </c>
      <c r="B566" s="581">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hidden="1" customHeight="1" x14ac:dyDescent="0.15">
      <c r="A567" s="581">
        <v>3</v>
      </c>
      <c r="B567" s="581">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hidden="1" customHeight="1" x14ac:dyDescent="0.15">
      <c r="A568" s="581">
        <v>4</v>
      </c>
      <c r="B568" s="581">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hidden="1" customHeight="1" x14ac:dyDescent="0.15">
      <c r="A569" s="581">
        <v>5</v>
      </c>
      <c r="B569" s="581">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hidden="1" customHeight="1" x14ac:dyDescent="0.15">
      <c r="A570" s="581">
        <v>6</v>
      </c>
      <c r="B570" s="581">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hidden="1" customHeight="1" x14ac:dyDescent="0.15">
      <c r="A571" s="581">
        <v>7</v>
      </c>
      <c r="B571" s="581">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hidden="1" customHeight="1" x14ac:dyDescent="0.15">
      <c r="A572" s="581">
        <v>8</v>
      </c>
      <c r="B572" s="581">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hidden="1" customHeight="1" x14ac:dyDescent="0.15">
      <c r="A573" s="581">
        <v>9</v>
      </c>
      <c r="B573" s="581">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hidden="1" customHeight="1" x14ac:dyDescent="0.15">
      <c r="A574" s="581">
        <v>10</v>
      </c>
      <c r="B574" s="581">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hidden="1" customHeight="1" x14ac:dyDescent="0.15">
      <c r="A575" s="581">
        <v>11</v>
      </c>
      <c r="B575" s="581">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hidden="1" customHeight="1" x14ac:dyDescent="0.15">
      <c r="A576" s="581">
        <v>12</v>
      </c>
      <c r="B576" s="581">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hidden="1" customHeight="1" x14ac:dyDescent="0.15">
      <c r="A577" s="581">
        <v>13</v>
      </c>
      <c r="B577" s="581">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hidden="1" customHeight="1" x14ac:dyDescent="0.15">
      <c r="A578" s="581">
        <v>14</v>
      </c>
      <c r="B578" s="581">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hidden="1" customHeight="1" x14ac:dyDescent="0.15">
      <c r="A579" s="581">
        <v>15</v>
      </c>
      <c r="B579" s="581">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hidden="1" customHeight="1" x14ac:dyDescent="0.15">
      <c r="A580" s="581">
        <v>16</v>
      </c>
      <c r="B580" s="581">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hidden="1" customHeight="1" x14ac:dyDescent="0.15">
      <c r="A581" s="581">
        <v>17</v>
      </c>
      <c r="B581" s="581">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hidden="1" customHeight="1" x14ac:dyDescent="0.15">
      <c r="A582" s="581">
        <v>18</v>
      </c>
      <c r="B582" s="581">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hidden="1" customHeight="1" x14ac:dyDescent="0.15">
      <c r="A583" s="581">
        <v>19</v>
      </c>
      <c r="B583" s="581">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hidden="1" customHeight="1" x14ac:dyDescent="0.15">
      <c r="A584" s="581">
        <v>20</v>
      </c>
      <c r="B584" s="581">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hidden="1" customHeight="1" x14ac:dyDescent="0.15">
      <c r="A585" s="581">
        <v>21</v>
      </c>
      <c r="B585" s="581">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hidden="1" customHeight="1" x14ac:dyDescent="0.15">
      <c r="A586" s="581">
        <v>22</v>
      </c>
      <c r="B586" s="581">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hidden="1" customHeight="1" x14ac:dyDescent="0.15">
      <c r="A587" s="581">
        <v>23</v>
      </c>
      <c r="B587" s="581">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hidden="1" customHeight="1" x14ac:dyDescent="0.15">
      <c r="A588" s="581">
        <v>24</v>
      </c>
      <c r="B588" s="581">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hidden="1" customHeight="1" x14ac:dyDescent="0.15">
      <c r="A589" s="581">
        <v>25</v>
      </c>
      <c r="B589" s="581">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hidden="1" customHeight="1" x14ac:dyDescent="0.15">
      <c r="A590" s="581">
        <v>26</v>
      </c>
      <c r="B590" s="581">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hidden="1" customHeight="1" x14ac:dyDescent="0.15">
      <c r="A591" s="581">
        <v>27</v>
      </c>
      <c r="B591" s="581">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hidden="1" customHeight="1" x14ac:dyDescent="0.15">
      <c r="A592" s="581">
        <v>28</v>
      </c>
      <c r="B592" s="581">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hidden="1" customHeight="1" x14ac:dyDescent="0.15">
      <c r="A593" s="581">
        <v>29</v>
      </c>
      <c r="B593" s="581">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hidden="1" customHeight="1" x14ac:dyDescent="0.15">
      <c r="A594" s="581">
        <v>30</v>
      </c>
      <c r="B594" s="581">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5" spans="1:50" hidden="1" x14ac:dyDescent="0.15"/>
    <row r="596" spans="1:50" hidden="1" x14ac:dyDescent="0.15">
      <c r="A596" s="9"/>
      <c r="B596" s="70"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1"/>
      <c r="B597" s="581"/>
      <c r="C597" s="248" t="s">
        <v>398</v>
      </c>
      <c r="D597" s="248"/>
      <c r="E597" s="248"/>
      <c r="F597" s="248"/>
      <c r="G597" s="248"/>
      <c r="H597" s="248"/>
      <c r="I597" s="248"/>
      <c r="J597" s="248"/>
      <c r="K597" s="248"/>
      <c r="L597" s="248"/>
      <c r="M597" s="248" t="s">
        <v>399</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587" t="s">
        <v>400</v>
      </c>
      <c r="AL597" s="248"/>
      <c r="AM597" s="248"/>
      <c r="AN597" s="248"/>
      <c r="AO597" s="248"/>
      <c r="AP597" s="248"/>
      <c r="AQ597" s="248" t="s">
        <v>23</v>
      </c>
      <c r="AR597" s="248"/>
      <c r="AS597" s="248"/>
      <c r="AT597" s="248"/>
      <c r="AU597" s="98" t="s">
        <v>24</v>
      </c>
      <c r="AV597" s="99"/>
      <c r="AW597" s="99"/>
      <c r="AX597" s="588"/>
    </row>
    <row r="598" spans="1:50" ht="24" hidden="1" customHeight="1" x14ac:dyDescent="0.15">
      <c r="A598" s="581">
        <v>1</v>
      </c>
      <c r="B598" s="581">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hidden="1" customHeight="1" x14ac:dyDescent="0.15">
      <c r="A599" s="581">
        <v>2</v>
      </c>
      <c r="B599" s="581">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hidden="1" customHeight="1" x14ac:dyDescent="0.15">
      <c r="A600" s="581">
        <v>3</v>
      </c>
      <c r="B600" s="581">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hidden="1" customHeight="1" x14ac:dyDescent="0.15">
      <c r="A601" s="581">
        <v>4</v>
      </c>
      <c r="B601" s="581">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hidden="1" customHeight="1" x14ac:dyDescent="0.15">
      <c r="A602" s="581">
        <v>5</v>
      </c>
      <c r="B602" s="581">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hidden="1" customHeight="1" x14ac:dyDescent="0.15">
      <c r="A603" s="581">
        <v>6</v>
      </c>
      <c r="B603" s="581">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hidden="1" customHeight="1" x14ac:dyDescent="0.15">
      <c r="A604" s="581">
        <v>7</v>
      </c>
      <c r="B604" s="581">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hidden="1" customHeight="1" x14ac:dyDescent="0.15">
      <c r="A605" s="581">
        <v>8</v>
      </c>
      <c r="B605" s="581">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hidden="1" customHeight="1" x14ac:dyDescent="0.15">
      <c r="A606" s="581">
        <v>9</v>
      </c>
      <c r="B606" s="581">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hidden="1" customHeight="1" x14ac:dyDescent="0.15">
      <c r="A607" s="581">
        <v>10</v>
      </c>
      <c r="B607" s="581">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hidden="1" customHeight="1" x14ac:dyDescent="0.15">
      <c r="A608" s="581">
        <v>11</v>
      </c>
      <c r="B608" s="581">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hidden="1" customHeight="1" x14ac:dyDescent="0.15">
      <c r="A609" s="581">
        <v>12</v>
      </c>
      <c r="B609" s="581">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hidden="1" customHeight="1" x14ac:dyDescent="0.15">
      <c r="A610" s="581">
        <v>13</v>
      </c>
      <c r="B610" s="581">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hidden="1" customHeight="1" x14ac:dyDescent="0.15">
      <c r="A611" s="581">
        <v>14</v>
      </c>
      <c r="B611" s="581">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hidden="1" customHeight="1" x14ac:dyDescent="0.15">
      <c r="A612" s="581">
        <v>15</v>
      </c>
      <c r="B612" s="581">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hidden="1" customHeight="1" x14ac:dyDescent="0.15">
      <c r="A613" s="581">
        <v>16</v>
      </c>
      <c r="B613" s="581">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hidden="1" customHeight="1" x14ac:dyDescent="0.15">
      <c r="A614" s="581">
        <v>17</v>
      </c>
      <c r="B614" s="581">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hidden="1" customHeight="1" x14ac:dyDescent="0.15">
      <c r="A615" s="581">
        <v>18</v>
      </c>
      <c r="B615" s="581">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hidden="1" customHeight="1" x14ac:dyDescent="0.15">
      <c r="A616" s="581">
        <v>19</v>
      </c>
      <c r="B616" s="581">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hidden="1" customHeight="1" x14ac:dyDescent="0.15">
      <c r="A617" s="581">
        <v>20</v>
      </c>
      <c r="B617" s="581">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hidden="1" customHeight="1" x14ac:dyDescent="0.15">
      <c r="A618" s="581">
        <v>21</v>
      </c>
      <c r="B618" s="581">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hidden="1" customHeight="1" x14ac:dyDescent="0.15">
      <c r="A619" s="581">
        <v>22</v>
      </c>
      <c r="B619" s="581">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hidden="1" customHeight="1" x14ac:dyDescent="0.15">
      <c r="A620" s="581">
        <v>23</v>
      </c>
      <c r="B620" s="581">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hidden="1" customHeight="1" x14ac:dyDescent="0.15">
      <c r="A621" s="581">
        <v>24</v>
      </c>
      <c r="B621" s="581">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hidden="1" customHeight="1" x14ac:dyDescent="0.15">
      <c r="A622" s="581">
        <v>25</v>
      </c>
      <c r="B622" s="581">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hidden="1" customHeight="1" x14ac:dyDescent="0.15">
      <c r="A623" s="581">
        <v>26</v>
      </c>
      <c r="B623" s="581">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hidden="1" customHeight="1" x14ac:dyDescent="0.15">
      <c r="A624" s="581">
        <v>27</v>
      </c>
      <c r="B624" s="581">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hidden="1" customHeight="1" x14ac:dyDescent="0.15">
      <c r="A625" s="581">
        <v>28</v>
      </c>
      <c r="B625" s="581">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hidden="1" customHeight="1" x14ac:dyDescent="0.15">
      <c r="A626" s="581">
        <v>29</v>
      </c>
      <c r="B626" s="581">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hidden="1" customHeight="1" x14ac:dyDescent="0.15">
      <c r="A627" s="581">
        <v>30</v>
      </c>
      <c r="B627" s="581">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1"/>
      <c r="B630" s="581"/>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587" t="s">
        <v>33</v>
      </c>
      <c r="AL630" s="248"/>
      <c r="AM630" s="248"/>
      <c r="AN630" s="248"/>
      <c r="AO630" s="248"/>
      <c r="AP630" s="248"/>
      <c r="AQ630" s="248" t="s">
        <v>23</v>
      </c>
      <c r="AR630" s="248"/>
      <c r="AS630" s="248"/>
      <c r="AT630" s="248"/>
      <c r="AU630" s="98" t="s">
        <v>24</v>
      </c>
      <c r="AV630" s="99"/>
      <c r="AW630" s="99"/>
      <c r="AX630" s="588"/>
    </row>
    <row r="631" spans="1:50" ht="24" hidden="1" customHeight="1" x14ac:dyDescent="0.15">
      <c r="A631" s="581">
        <v>1</v>
      </c>
      <c r="B631" s="581">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hidden="1" customHeight="1" x14ac:dyDescent="0.15">
      <c r="A632" s="581">
        <v>2</v>
      </c>
      <c r="B632" s="581">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hidden="1" customHeight="1" x14ac:dyDescent="0.15">
      <c r="A633" s="581">
        <v>3</v>
      </c>
      <c r="B633" s="581">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hidden="1" customHeight="1" x14ac:dyDescent="0.15">
      <c r="A634" s="581">
        <v>4</v>
      </c>
      <c r="B634" s="581">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hidden="1" customHeight="1" x14ac:dyDescent="0.15">
      <c r="A635" s="581">
        <v>5</v>
      </c>
      <c r="B635" s="581">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hidden="1" customHeight="1" x14ac:dyDescent="0.15">
      <c r="A636" s="581">
        <v>6</v>
      </c>
      <c r="B636" s="581">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hidden="1" customHeight="1" x14ac:dyDescent="0.15">
      <c r="A637" s="581">
        <v>7</v>
      </c>
      <c r="B637" s="581">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hidden="1" customHeight="1" x14ac:dyDescent="0.15">
      <c r="A638" s="581">
        <v>8</v>
      </c>
      <c r="B638" s="581">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hidden="1" customHeight="1" x14ac:dyDescent="0.15">
      <c r="A639" s="581">
        <v>9</v>
      </c>
      <c r="B639" s="581">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hidden="1" customHeight="1" x14ac:dyDescent="0.15">
      <c r="A640" s="581">
        <v>10</v>
      </c>
      <c r="B640" s="581">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hidden="1" customHeight="1" x14ac:dyDescent="0.15">
      <c r="A641" s="581">
        <v>11</v>
      </c>
      <c r="B641" s="581">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hidden="1" customHeight="1" x14ac:dyDescent="0.15">
      <c r="A642" s="581">
        <v>12</v>
      </c>
      <c r="B642" s="581">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hidden="1" customHeight="1" x14ac:dyDescent="0.15">
      <c r="A643" s="581">
        <v>13</v>
      </c>
      <c r="B643" s="581">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hidden="1" customHeight="1" x14ac:dyDescent="0.15">
      <c r="A644" s="581">
        <v>14</v>
      </c>
      <c r="B644" s="581">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hidden="1" customHeight="1" x14ac:dyDescent="0.15">
      <c r="A645" s="581">
        <v>15</v>
      </c>
      <c r="B645" s="581">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hidden="1" customHeight="1" x14ac:dyDescent="0.15">
      <c r="A646" s="581">
        <v>16</v>
      </c>
      <c r="B646" s="581">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hidden="1" customHeight="1" x14ac:dyDescent="0.15">
      <c r="A647" s="581">
        <v>17</v>
      </c>
      <c r="B647" s="581">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hidden="1" customHeight="1" x14ac:dyDescent="0.15">
      <c r="A648" s="581">
        <v>18</v>
      </c>
      <c r="B648" s="581">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hidden="1" customHeight="1" x14ac:dyDescent="0.15">
      <c r="A649" s="581">
        <v>19</v>
      </c>
      <c r="B649" s="581">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hidden="1" customHeight="1" x14ac:dyDescent="0.15">
      <c r="A650" s="581">
        <v>20</v>
      </c>
      <c r="B650" s="581">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hidden="1" customHeight="1" x14ac:dyDescent="0.15">
      <c r="A651" s="581">
        <v>21</v>
      </c>
      <c r="B651" s="581">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hidden="1" customHeight="1" x14ac:dyDescent="0.15">
      <c r="A652" s="581">
        <v>22</v>
      </c>
      <c r="B652" s="581">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hidden="1" customHeight="1" x14ac:dyDescent="0.15">
      <c r="A653" s="581">
        <v>23</v>
      </c>
      <c r="B653" s="581">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hidden="1" customHeight="1" x14ac:dyDescent="0.15">
      <c r="A654" s="581">
        <v>24</v>
      </c>
      <c r="B654" s="581">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hidden="1" customHeight="1" x14ac:dyDescent="0.15">
      <c r="A655" s="581">
        <v>25</v>
      </c>
      <c r="B655" s="581">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hidden="1" customHeight="1" x14ac:dyDescent="0.15">
      <c r="A656" s="581">
        <v>26</v>
      </c>
      <c r="B656" s="581">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hidden="1" customHeight="1" x14ac:dyDescent="0.15">
      <c r="A657" s="581">
        <v>27</v>
      </c>
      <c r="B657" s="581">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hidden="1" customHeight="1" x14ac:dyDescent="0.15">
      <c r="A658" s="581">
        <v>28</v>
      </c>
      <c r="B658" s="581">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hidden="1" customHeight="1" x14ac:dyDescent="0.15">
      <c r="A659" s="581">
        <v>29</v>
      </c>
      <c r="B659" s="581">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hidden="1" customHeight="1" x14ac:dyDescent="0.15">
      <c r="A660" s="581">
        <v>30</v>
      </c>
      <c r="B660" s="581">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1" spans="1:50" hidden="1" x14ac:dyDescent="0.15"/>
    <row r="662" spans="1:50" hidden="1" x14ac:dyDescent="0.15">
      <c r="A662" s="9"/>
      <c r="B662" s="70"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1"/>
      <c r="B663" s="581"/>
      <c r="C663" s="248" t="s">
        <v>398</v>
      </c>
      <c r="D663" s="248"/>
      <c r="E663" s="248"/>
      <c r="F663" s="248"/>
      <c r="G663" s="248"/>
      <c r="H663" s="248"/>
      <c r="I663" s="248"/>
      <c r="J663" s="248"/>
      <c r="K663" s="248"/>
      <c r="L663" s="248"/>
      <c r="M663" s="248" t="s">
        <v>399</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587" t="s">
        <v>400</v>
      </c>
      <c r="AL663" s="248"/>
      <c r="AM663" s="248"/>
      <c r="AN663" s="248"/>
      <c r="AO663" s="248"/>
      <c r="AP663" s="248"/>
      <c r="AQ663" s="248" t="s">
        <v>23</v>
      </c>
      <c r="AR663" s="248"/>
      <c r="AS663" s="248"/>
      <c r="AT663" s="248"/>
      <c r="AU663" s="98" t="s">
        <v>24</v>
      </c>
      <c r="AV663" s="99"/>
      <c r="AW663" s="99"/>
      <c r="AX663" s="588"/>
    </row>
    <row r="664" spans="1:50" ht="24" hidden="1" customHeight="1" x14ac:dyDescent="0.15">
      <c r="A664" s="581">
        <v>1</v>
      </c>
      <c r="B664" s="581">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hidden="1" customHeight="1" x14ac:dyDescent="0.15">
      <c r="A665" s="581">
        <v>2</v>
      </c>
      <c r="B665" s="581">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hidden="1" customHeight="1" x14ac:dyDescent="0.15">
      <c r="A666" s="581">
        <v>3</v>
      </c>
      <c r="B666" s="581">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hidden="1" customHeight="1" x14ac:dyDescent="0.15">
      <c r="A667" s="581">
        <v>4</v>
      </c>
      <c r="B667" s="581">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hidden="1" customHeight="1" x14ac:dyDescent="0.15">
      <c r="A668" s="581">
        <v>5</v>
      </c>
      <c r="B668" s="581">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hidden="1" customHeight="1" x14ac:dyDescent="0.15">
      <c r="A669" s="581">
        <v>6</v>
      </c>
      <c r="B669" s="581">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hidden="1" customHeight="1" x14ac:dyDescent="0.15">
      <c r="A670" s="581">
        <v>7</v>
      </c>
      <c r="B670" s="581">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hidden="1" customHeight="1" x14ac:dyDescent="0.15">
      <c r="A671" s="581">
        <v>8</v>
      </c>
      <c r="B671" s="581">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hidden="1" customHeight="1" x14ac:dyDescent="0.15">
      <c r="A672" s="581">
        <v>9</v>
      </c>
      <c r="B672" s="581">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hidden="1" customHeight="1" x14ac:dyDescent="0.15">
      <c r="A673" s="581">
        <v>10</v>
      </c>
      <c r="B673" s="581">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hidden="1" customHeight="1" x14ac:dyDescent="0.15">
      <c r="A674" s="581">
        <v>11</v>
      </c>
      <c r="B674" s="581">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hidden="1" customHeight="1" x14ac:dyDescent="0.15">
      <c r="A675" s="581">
        <v>12</v>
      </c>
      <c r="B675" s="581">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hidden="1" customHeight="1" x14ac:dyDescent="0.15">
      <c r="A676" s="581">
        <v>13</v>
      </c>
      <c r="B676" s="581">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hidden="1" customHeight="1" x14ac:dyDescent="0.15">
      <c r="A677" s="581">
        <v>14</v>
      </c>
      <c r="B677" s="581">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hidden="1" customHeight="1" x14ac:dyDescent="0.15">
      <c r="A678" s="581">
        <v>15</v>
      </c>
      <c r="B678" s="581">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hidden="1" customHeight="1" x14ac:dyDescent="0.15">
      <c r="A679" s="581">
        <v>16</v>
      </c>
      <c r="B679" s="581">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hidden="1" customHeight="1" x14ac:dyDescent="0.15">
      <c r="A680" s="581">
        <v>17</v>
      </c>
      <c r="B680" s="581">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hidden="1" customHeight="1" x14ac:dyDescent="0.15">
      <c r="A681" s="581">
        <v>18</v>
      </c>
      <c r="B681" s="581">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hidden="1" customHeight="1" x14ac:dyDescent="0.15">
      <c r="A682" s="581">
        <v>19</v>
      </c>
      <c r="B682" s="581">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hidden="1" customHeight="1" x14ac:dyDescent="0.15">
      <c r="A683" s="581">
        <v>20</v>
      </c>
      <c r="B683" s="581">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hidden="1" customHeight="1" x14ac:dyDescent="0.15">
      <c r="A684" s="581">
        <v>21</v>
      </c>
      <c r="B684" s="581">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hidden="1" customHeight="1" x14ac:dyDescent="0.15">
      <c r="A685" s="581">
        <v>22</v>
      </c>
      <c r="B685" s="581">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hidden="1" customHeight="1" x14ac:dyDescent="0.15">
      <c r="A686" s="581">
        <v>23</v>
      </c>
      <c r="B686" s="581">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hidden="1" customHeight="1" x14ac:dyDescent="0.15">
      <c r="A687" s="581">
        <v>24</v>
      </c>
      <c r="B687" s="581">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hidden="1" customHeight="1" x14ac:dyDescent="0.15">
      <c r="A688" s="581">
        <v>25</v>
      </c>
      <c r="B688" s="581">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hidden="1" customHeight="1" x14ac:dyDescent="0.15">
      <c r="A689" s="581">
        <v>26</v>
      </c>
      <c r="B689" s="581">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hidden="1" customHeight="1" x14ac:dyDescent="0.15">
      <c r="A690" s="581">
        <v>27</v>
      </c>
      <c r="B690" s="581">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hidden="1" customHeight="1" x14ac:dyDescent="0.15">
      <c r="A691" s="581">
        <v>28</v>
      </c>
      <c r="B691" s="581">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hidden="1" customHeight="1" x14ac:dyDescent="0.15">
      <c r="A692" s="581">
        <v>29</v>
      </c>
      <c r="B692" s="581">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hidden="1" customHeight="1" x14ac:dyDescent="0.15">
      <c r="A693" s="581">
        <v>30</v>
      </c>
      <c r="B693" s="581">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4" spans="1:50" hidden="1" x14ac:dyDescent="0.15"/>
    <row r="695" spans="1:50" hidden="1" x14ac:dyDescent="0.15">
      <c r="A695" s="9"/>
      <c r="B695" s="70"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1"/>
      <c r="B696" s="581"/>
      <c r="C696" s="248" t="s">
        <v>398</v>
      </c>
      <c r="D696" s="248"/>
      <c r="E696" s="248"/>
      <c r="F696" s="248"/>
      <c r="G696" s="248"/>
      <c r="H696" s="248"/>
      <c r="I696" s="248"/>
      <c r="J696" s="248"/>
      <c r="K696" s="248"/>
      <c r="L696" s="248"/>
      <c r="M696" s="248" t="s">
        <v>399</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587" t="s">
        <v>400</v>
      </c>
      <c r="AL696" s="248"/>
      <c r="AM696" s="248"/>
      <c r="AN696" s="248"/>
      <c r="AO696" s="248"/>
      <c r="AP696" s="248"/>
      <c r="AQ696" s="248" t="s">
        <v>23</v>
      </c>
      <c r="AR696" s="248"/>
      <c r="AS696" s="248"/>
      <c r="AT696" s="248"/>
      <c r="AU696" s="98" t="s">
        <v>24</v>
      </c>
      <c r="AV696" s="99"/>
      <c r="AW696" s="99"/>
      <c r="AX696" s="588"/>
    </row>
    <row r="697" spans="1:50" ht="24" hidden="1" customHeight="1" x14ac:dyDescent="0.15">
      <c r="A697" s="581">
        <v>1</v>
      </c>
      <c r="B697" s="581">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hidden="1" customHeight="1" x14ac:dyDescent="0.15">
      <c r="A698" s="581">
        <v>2</v>
      </c>
      <c r="B698" s="581">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hidden="1" customHeight="1" x14ac:dyDescent="0.15">
      <c r="A699" s="581">
        <v>3</v>
      </c>
      <c r="B699" s="581">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hidden="1" customHeight="1" x14ac:dyDescent="0.15">
      <c r="A700" s="581">
        <v>4</v>
      </c>
      <c r="B700" s="581">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hidden="1" customHeight="1" x14ac:dyDescent="0.15">
      <c r="A701" s="581">
        <v>5</v>
      </c>
      <c r="B701" s="581">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hidden="1" customHeight="1" x14ac:dyDescent="0.15">
      <c r="A702" s="581">
        <v>6</v>
      </c>
      <c r="B702" s="581">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hidden="1" customHeight="1" x14ac:dyDescent="0.15">
      <c r="A703" s="581">
        <v>7</v>
      </c>
      <c r="B703" s="581">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hidden="1" customHeight="1" x14ac:dyDescent="0.15">
      <c r="A704" s="581">
        <v>8</v>
      </c>
      <c r="B704" s="581">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hidden="1" customHeight="1" x14ac:dyDescent="0.15">
      <c r="A705" s="581">
        <v>9</v>
      </c>
      <c r="B705" s="581">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hidden="1" customHeight="1" x14ac:dyDescent="0.15">
      <c r="A706" s="581">
        <v>10</v>
      </c>
      <c r="B706" s="581">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hidden="1" customHeight="1" x14ac:dyDescent="0.15">
      <c r="A707" s="581">
        <v>11</v>
      </c>
      <c r="B707" s="581">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hidden="1" customHeight="1" x14ac:dyDescent="0.15">
      <c r="A708" s="581">
        <v>12</v>
      </c>
      <c r="B708" s="581">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hidden="1" customHeight="1" x14ac:dyDescent="0.15">
      <c r="A709" s="581">
        <v>13</v>
      </c>
      <c r="B709" s="581">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hidden="1" customHeight="1" x14ac:dyDescent="0.15">
      <c r="A710" s="581">
        <v>14</v>
      </c>
      <c r="B710" s="581">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hidden="1" customHeight="1" x14ac:dyDescent="0.15">
      <c r="A711" s="581">
        <v>15</v>
      </c>
      <c r="B711" s="581">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hidden="1" customHeight="1" x14ac:dyDescent="0.15">
      <c r="A712" s="581">
        <v>16</v>
      </c>
      <c r="B712" s="581">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hidden="1" customHeight="1" x14ac:dyDescent="0.15">
      <c r="A713" s="581">
        <v>17</v>
      </c>
      <c r="B713" s="581">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hidden="1" customHeight="1" x14ac:dyDescent="0.15">
      <c r="A714" s="581">
        <v>18</v>
      </c>
      <c r="B714" s="581">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hidden="1" customHeight="1" x14ac:dyDescent="0.15">
      <c r="A715" s="581">
        <v>19</v>
      </c>
      <c r="B715" s="581">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hidden="1" customHeight="1" x14ac:dyDescent="0.15">
      <c r="A716" s="581">
        <v>20</v>
      </c>
      <c r="B716" s="581">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hidden="1" customHeight="1" x14ac:dyDescent="0.15">
      <c r="A717" s="581">
        <v>21</v>
      </c>
      <c r="B717" s="581">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hidden="1" customHeight="1" x14ac:dyDescent="0.15">
      <c r="A718" s="581">
        <v>22</v>
      </c>
      <c r="B718" s="581">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hidden="1" customHeight="1" x14ac:dyDescent="0.15">
      <c r="A719" s="581">
        <v>23</v>
      </c>
      <c r="B719" s="581">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hidden="1" customHeight="1" x14ac:dyDescent="0.15">
      <c r="A720" s="581">
        <v>24</v>
      </c>
      <c r="B720" s="581">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hidden="1" customHeight="1" x14ac:dyDescent="0.15">
      <c r="A721" s="581">
        <v>25</v>
      </c>
      <c r="B721" s="581">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hidden="1" customHeight="1" x14ac:dyDescent="0.15">
      <c r="A722" s="581">
        <v>26</v>
      </c>
      <c r="B722" s="581">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hidden="1" customHeight="1" x14ac:dyDescent="0.15">
      <c r="A723" s="581">
        <v>27</v>
      </c>
      <c r="B723" s="581">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hidden="1" customHeight="1" x14ac:dyDescent="0.15">
      <c r="A724" s="581">
        <v>28</v>
      </c>
      <c r="B724" s="581">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hidden="1" customHeight="1" x14ac:dyDescent="0.15">
      <c r="A725" s="581">
        <v>29</v>
      </c>
      <c r="B725" s="581">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hidden="1" customHeight="1" x14ac:dyDescent="0.15">
      <c r="A726" s="581">
        <v>30</v>
      </c>
      <c r="B726" s="581">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7" spans="1:50" hidden="1" x14ac:dyDescent="0.15"/>
    <row r="728" spans="1:50" hidden="1" x14ac:dyDescent="0.15">
      <c r="A728" s="9"/>
      <c r="B728" s="70"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1"/>
      <c r="B729" s="581"/>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587" t="s">
        <v>33</v>
      </c>
      <c r="AL729" s="248"/>
      <c r="AM729" s="248"/>
      <c r="AN729" s="248"/>
      <c r="AO729" s="248"/>
      <c r="AP729" s="248"/>
      <c r="AQ729" s="248" t="s">
        <v>23</v>
      </c>
      <c r="AR729" s="248"/>
      <c r="AS729" s="248"/>
      <c r="AT729" s="248"/>
      <c r="AU729" s="98" t="s">
        <v>24</v>
      </c>
      <c r="AV729" s="99"/>
      <c r="AW729" s="99"/>
      <c r="AX729" s="588"/>
    </row>
    <row r="730" spans="1:50" ht="24" hidden="1" customHeight="1" x14ac:dyDescent="0.15">
      <c r="A730" s="581">
        <v>1</v>
      </c>
      <c r="B730" s="581">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hidden="1" customHeight="1" x14ac:dyDescent="0.15">
      <c r="A731" s="581">
        <v>2</v>
      </c>
      <c r="B731" s="581">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hidden="1" customHeight="1" x14ac:dyDescent="0.15">
      <c r="A732" s="581">
        <v>3</v>
      </c>
      <c r="B732" s="581">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hidden="1" customHeight="1" x14ac:dyDescent="0.15">
      <c r="A733" s="581">
        <v>4</v>
      </c>
      <c r="B733" s="581">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hidden="1" customHeight="1" x14ac:dyDescent="0.15">
      <c r="A734" s="581">
        <v>5</v>
      </c>
      <c r="B734" s="581">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hidden="1" customHeight="1" x14ac:dyDescent="0.15">
      <c r="A735" s="581">
        <v>6</v>
      </c>
      <c r="B735" s="581">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hidden="1" customHeight="1" x14ac:dyDescent="0.15">
      <c r="A736" s="581">
        <v>7</v>
      </c>
      <c r="B736" s="581">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hidden="1" customHeight="1" x14ac:dyDescent="0.15">
      <c r="A737" s="581">
        <v>8</v>
      </c>
      <c r="B737" s="581">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hidden="1" customHeight="1" x14ac:dyDescent="0.15">
      <c r="A738" s="581">
        <v>9</v>
      </c>
      <c r="B738" s="581">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hidden="1" customHeight="1" x14ac:dyDescent="0.15">
      <c r="A739" s="581">
        <v>10</v>
      </c>
      <c r="B739" s="581">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hidden="1" customHeight="1" x14ac:dyDescent="0.15">
      <c r="A740" s="581">
        <v>11</v>
      </c>
      <c r="B740" s="581">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hidden="1" customHeight="1" x14ac:dyDescent="0.15">
      <c r="A741" s="581">
        <v>12</v>
      </c>
      <c r="B741" s="581">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hidden="1" customHeight="1" x14ac:dyDescent="0.15">
      <c r="A742" s="581">
        <v>13</v>
      </c>
      <c r="B742" s="581">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hidden="1" customHeight="1" x14ac:dyDescent="0.15">
      <c r="A743" s="581">
        <v>14</v>
      </c>
      <c r="B743" s="581">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hidden="1" customHeight="1" x14ac:dyDescent="0.15">
      <c r="A744" s="581">
        <v>15</v>
      </c>
      <c r="B744" s="581">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hidden="1" customHeight="1" x14ac:dyDescent="0.15">
      <c r="A745" s="581">
        <v>16</v>
      </c>
      <c r="B745" s="581">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hidden="1" customHeight="1" x14ac:dyDescent="0.15">
      <c r="A746" s="581">
        <v>17</v>
      </c>
      <c r="B746" s="581">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hidden="1" customHeight="1" x14ac:dyDescent="0.15">
      <c r="A747" s="581">
        <v>18</v>
      </c>
      <c r="B747" s="581">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hidden="1" customHeight="1" x14ac:dyDescent="0.15">
      <c r="A748" s="581">
        <v>19</v>
      </c>
      <c r="B748" s="581">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hidden="1" customHeight="1" x14ac:dyDescent="0.15">
      <c r="A749" s="581">
        <v>20</v>
      </c>
      <c r="B749" s="581">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hidden="1" customHeight="1" x14ac:dyDescent="0.15">
      <c r="A750" s="581">
        <v>21</v>
      </c>
      <c r="B750" s="581">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hidden="1" customHeight="1" x14ac:dyDescent="0.15">
      <c r="A751" s="581">
        <v>22</v>
      </c>
      <c r="B751" s="581">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hidden="1" customHeight="1" x14ac:dyDescent="0.15">
      <c r="A752" s="581">
        <v>23</v>
      </c>
      <c r="B752" s="581">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hidden="1" customHeight="1" x14ac:dyDescent="0.15">
      <c r="A753" s="581">
        <v>24</v>
      </c>
      <c r="B753" s="581">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hidden="1" customHeight="1" x14ac:dyDescent="0.15">
      <c r="A754" s="581">
        <v>25</v>
      </c>
      <c r="B754" s="581">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hidden="1" customHeight="1" x14ac:dyDescent="0.15">
      <c r="A755" s="581">
        <v>26</v>
      </c>
      <c r="B755" s="581">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hidden="1" customHeight="1" x14ac:dyDescent="0.15">
      <c r="A756" s="581">
        <v>27</v>
      </c>
      <c r="B756" s="581">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hidden="1" customHeight="1" x14ac:dyDescent="0.15">
      <c r="A757" s="581">
        <v>28</v>
      </c>
      <c r="B757" s="581">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hidden="1" customHeight="1" x14ac:dyDescent="0.15">
      <c r="A758" s="581">
        <v>29</v>
      </c>
      <c r="B758" s="581">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hidden="1" customHeight="1" x14ac:dyDescent="0.15">
      <c r="A759" s="581">
        <v>30</v>
      </c>
      <c r="B759" s="581">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0" spans="1:50" hidden="1" x14ac:dyDescent="0.15"/>
    <row r="761" spans="1:50" hidden="1" x14ac:dyDescent="0.15">
      <c r="A761" s="9"/>
      <c r="B761" s="70"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1"/>
      <c r="B762" s="581"/>
      <c r="C762" s="248" t="s">
        <v>398</v>
      </c>
      <c r="D762" s="248"/>
      <c r="E762" s="248"/>
      <c r="F762" s="248"/>
      <c r="G762" s="248"/>
      <c r="H762" s="248"/>
      <c r="I762" s="248"/>
      <c r="J762" s="248"/>
      <c r="K762" s="248"/>
      <c r="L762" s="248"/>
      <c r="M762" s="248" t="s">
        <v>399</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587" t="s">
        <v>400</v>
      </c>
      <c r="AL762" s="248"/>
      <c r="AM762" s="248"/>
      <c r="AN762" s="248"/>
      <c r="AO762" s="248"/>
      <c r="AP762" s="248"/>
      <c r="AQ762" s="248" t="s">
        <v>23</v>
      </c>
      <c r="AR762" s="248"/>
      <c r="AS762" s="248"/>
      <c r="AT762" s="248"/>
      <c r="AU762" s="98" t="s">
        <v>24</v>
      </c>
      <c r="AV762" s="99"/>
      <c r="AW762" s="99"/>
      <c r="AX762" s="588"/>
    </row>
    <row r="763" spans="1:50" ht="24" hidden="1" customHeight="1" x14ac:dyDescent="0.15">
      <c r="A763" s="581">
        <v>1</v>
      </c>
      <c r="B763" s="581">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hidden="1" customHeight="1" x14ac:dyDescent="0.15">
      <c r="A764" s="581">
        <v>2</v>
      </c>
      <c r="B764" s="581">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hidden="1" customHeight="1" x14ac:dyDescent="0.15">
      <c r="A765" s="581">
        <v>3</v>
      </c>
      <c r="B765" s="581">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hidden="1" customHeight="1" x14ac:dyDescent="0.15">
      <c r="A766" s="581">
        <v>4</v>
      </c>
      <c r="B766" s="581">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hidden="1" customHeight="1" x14ac:dyDescent="0.15">
      <c r="A767" s="581">
        <v>5</v>
      </c>
      <c r="B767" s="581">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hidden="1" customHeight="1" x14ac:dyDescent="0.15">
      <c r="A768" s="581">
        <v>6</v>
      </c>
      <c r="B768" s="581">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hidden="1" customHeight="1" x14ac:dyDescent="0.15">
      <c r="A769" s="581">
        <v>7</v>
      </c>
      <c r="B769" s="581">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hidden="1" customHeight="1" x14ac:dyDescent="0.15">
      <c r="A770" s="581">
        <v>8</v>
      </c>
      <c r="B770" s="581">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hidden="1" customHeight="1" x14ac:dyDescent="0.15">
      <c r="A771" s="581">
        <v>9</v>
      </c>
      <c r="B771" s="581">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hidden="1" customHeight="1" x14ac:dyDescent="0.15">
      <c r="A772" s="581">
        <v>10</v>
      </c>
      <c r="B772" s="581">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hidden="1" customHeight="1" x14ac:dyDescent="0.15">
      <c r="A773" s="581">
        <v>11</v>
      </c>
      <c r="B773" s="581">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hidden="1" customHeight="1" x14ac:dyDescent="0.15">
      <c r="A774" s="581">
        <v>12</v>
      </c>
      <c r="B774" s="581">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hidden="1" customHeight="1" x14ac:dyDescent="0.15">
      <c r="A775" s="581">
        <v>13</v>
      </c>
      <c r="B775" s="581">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hidden="1" customHeight="1" x14ac:dyDescent="0.15">
      <c r="A776" s="581">
        <v>14</v>
      </c>
      <c r="B776" s="581">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hidden="1" customHeight="1" x14ac:dyDescent="0.15">
      <c r="A777" s="581">
        <v>15</v>
      </c>
      <c r="B777" s="581">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hidden="1" customHeight="1" x14ac:dyDescent="0.15">
      <c r="A778" s="581">
        <v>16</v>
      </c>
      <c r="B778" s="581">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hidden="1" customHeight="1" x14ac:dyDescent="0.15">
      <c r="A779" s="581">
        <v>17</v>
      </c>
      <c r="B779" s="581">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hidden="1" customHeight="1" x14ac:dyDescent="0.15">
      <c r="A780" s="581">
        <v>18</v>
      </c>
      <c r="B780" s="581">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hidden="1" customHeight="1" x14ac:dyDescent="0.15">
      <c r="A781" s="581">
        <v>19</v>
      </c>
      <c r="B781" s="581">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hidden="1" customHeight="1" x14ac:dyDescent="0.15">
      <c r="A782" s="581">
        <v>20</v>
      </c>
      <c r="B782" s="581">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hidden="1" customHeight="1" x14ac:dyDescent="0.15">
      <c r="A783" s="581">
        <v>21</v>
      </c>
      <c r="B783" s="581">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hidden="1" customHeight="1" x14ac:dyDescent="0.15">
      <c r="A784" s="581">
        <v>22</v>
      </c>
      <c r="B784" s="581">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hidden="1" customHeight="1" x14ac:dyDescent="0.15">
      <c r="A785" s="581">
        <v>23</v>
      </c>
      <c r="B785" s="581">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hidden="1" customHeight="1" x14ac:dyDescent="0.15">
      <c r="A786" s="581">
        <v>24</v>
      </c>
      <c r="B786" s="581">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hidden="1" customHeight="1" x14ac:dyDescent="0.15">
      <c r="A787" s="581">
        <v>25</v>
      </c>
      <c r="B787" s="581">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hidden="1" customHeight="1" x14ac:dyDescent="0.15">
      <c r="A788" s="581">
        <v>26</v>
      </c>
      <c r="B788" s="581">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hidden="1" customHeight="1" x14ac:dyDescent="0.15">
      <c r="A789" s="581">
        <v>27</v>
      </c>
      <c r="B789" s="581">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hidden="1" customHeight="1" x14ac:dyDescent="0.15">
      <c r="A790" s="581">
        <v>28</v>
      </c>
      <c r="B790" s="581">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hidden="1" customHeight="1" x14ac:dyDescent="0.15">
      <c r="A791" s="581">
        <v>29</v>
      </c>
      <c r="B791" s="581">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hidden="1" customHeight="1" x14ac:dyDescent="0.15">
      <c r="A792" s="581">
        <v>30</v>
      </c>
      <c r="B792" s="581">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3" spans="1:50" hidden="1" x14ac:dyDescent="0.15"/>
    <row r="794" spans="1:50" hidden="1" x14ac:dyDescent="0.15">
      <c r="A794" s="9"/>
      <c r="B794" s="70"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1"/>
      <c r="B795" s="581"/>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587" t="s">
        <v>33</v>
      </c>
      <c r="AL795" s="248"/>
      <c r="AM795" s="248"/>
      <c r="AN795" s="248"/>
      <c r="AO795" s="248"/>
      <c r="AP795" s="248"/>
      <c r="AQ795" s="248" t="s">
        <v>23</v>
      </c>
      <c r="AR795" s="248"/>
      <c r="AS795" s="248"/>
      <c r="AT795" s="248"/>
      <c r="AU795" s="98" t="s">
        <v>24</v>
      </c>
      <c r="AV795" s="99"/>
      <c r="AW795" s="99"/>
      <c r="AX795" s="588"/>
    </row>
    <row r="796" spans="1:50" ht="24" hidden="1" customHeight="1" x14ac:dyDescent="0.15">
      <c r="A796" s="581">
        <v>1</v>
      </c>
      <c r="B796" s="581">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hidden="1" customHeight="1" x14ac:dyDescent="0.15">
      <c r="A797" s="581">
        <v>2</v>
      </c>
      <c r="B797" s="581">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hidden="1" customHeight="1" x14ac:dyDescent="0.15">
      <c r="A798" s="581">
        <v>3</v>
      </c>
      <c r="B798" s="581">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hidden="1" customHeight="1" x14ac:dyDescent="0.15">
      <c r="A799" s="581">
        <v>4</v>
      </c>
      <c r="B799" s="581">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hidden="1" customHeight="1" x14ac:dyDescent="0.15">
      <c r="A800" s="581">
        <v>5</v>
      </c>
      <c r="B800" s="581">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hidden="1" customHeight="1" x14ac:dyDescent="0.15">
      <c r="A801" s="581">
        <v>6</v>
      </c>
      <c r="B801" s="581">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hidden="1" customHeight="1" x14ac:dyDescent="0.15">
      <c r="A802" s="581">
        <v>7</v>
      </c>
      <c r="B802" s="581">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hidden="1" customHeight="1" x14ac:dyDescent="0.15">
      <c r="A803" s="581">
        <v>8</v>
      </c>
      <c r="B803" s="581">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hidden="1" customHeight="1" x14ac:dyDescent="0.15">
      <c r="A804" s="581">
        <v>9</v>
      </c>
      <c r="B804" s="581">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hidden="1" customHeight="1" x14ac:dyDescent="0.15">
      <c r="A805" s="581">
        <v>10</v>
      </c>
      <c r="B805" s="581">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hidden="1" customHeight="1" x14ac:dyDescent="0.15">
      <c r="A806" s="581">
        <v>11</v>
      </c>
      <c r="B806" s="581">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hidden="1" customHeight="1" x14ac:dyDescent="0.15">
      <c r="A807" s="581">
        <v>12</v>
      </c>
      <c r="B807" s="581">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hidden="1" customHeight="1" x14ac:dyDescent="0.15">
      <c r="A808" s="581">
        <v>13</v>
      </c>
      <c r="B808" s="581">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hidden="1" customHeight="1" x14ac:dyDescent="0.15">
      <c r="A809" s="581">
        <v>14</v>
      </c>
      <c r="B809" s="581">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hidden="1" customHeight="1" x14ac:dyDescent="0.15">
      <c r="A810" s="581">
        <v>15</v>
      </c>
      <c r="B810" s="581">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hidden="1" customHeight="1" x14ac:dyDescent="0.15">
      <c r="A811" s="581">
        <v>16</v>
      </c>
      <c r="B811" s="581">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hidden="1" customHeight="1" x14ac:dyDescent="0.15">
      <c r="A812" s="581">
        <v>17</v>
      </c>
      <c r="B812" s="581">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hidden="1" customHeight="1" x14ac:dyDescent="0.15">
      <c r="A813" s="581">
        <v>18</v>
      </c>
      <c r="B813" s="581">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hidden="1" customHeight="1" x14ac:dyDescent="0.15">
      <c r="A814" s="581">
        <v>19</v>
      </c>
      <c r="B814" s="581">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hidden="1" customHeight="1" x14ac:dyDescent="0.15">
      <c r="A815" s="581">
        <v>20</v>
      </c>
      <c r="B815" s="581">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hidden="1" customHeight="1" x14ac:dyDescent="0.15">
      <c r="A816" s="581">
        <v>21</v>
      </c>
      <c r="B816" s="581">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hidden="1" customHeight="1" x14ac:dyDescent="0.15">
      <c r="A817" s="581">
        <v>22</v>
      </c>
      <c r="B817" s="581">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hidden="1" customHeight="1" x14ac:dyDescent="0.15">
      <c r="A818" s="581">
        <v>23</v>
      </c>
      <c r="B818" s="581">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hidden="1" customHeight="1" x14ac:dyDescent="0.15">
      <c r="A819" s="581">
        <v>24</v>
      </c>
      <c r="B819" s="581">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hidden="1" customHeight="1" x14ac:dyDescent="0.15">
      <c r="A820" s="581">
        <v>25</v>
      </c>
      <c r="B820" s="581">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hidden="1" customHeight="1" x14ac:dyDescent="0.15">
      <c r="A821" s="581">
        <v>26</v>
      </c>
      <c r="B821" s="581">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hidden="1" customHeight="1" x14ac:dyDescent="0.15">
      <c r="A822" s="581">
        <v>27</v>
      </c>
      <c r="B822" s="581">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hidden="1" customHeight="1" x14ac:dyDescent="0.15">
      <c r="A823" s="581">
        <v>28</v>
      </c>
      <c r="B823" s="581">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hidden="1" customHeight="1" x14ac:dyDescent="0.15">
      <c r="A824" s="581">
        <v>29</v>
      </c>
      <c r="B824" s="581">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hidden="1" customHeight="1" x14ac:dyDescent="0.15">
      <c r="A825" s="581">
        <v>30</v>
      </c>
      <c r="B825" s="581">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1"/>
      <c r="B828" s="581"/>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587" t="s">
        <v>33</v>
      </c>
      <c r="AL828" s="248"/>
      <c r="AM828" s="248"/>
      <c r="AN828" s="248"/>
      <c r="AO828" s="248"/>
      <c r="AP828" s="248"/>
      <c r="AQ828" s="248" t="s">
        <v>23</v>
      </c>
      <c r="AR828" s="248"/>
      <c r="AS828" s="248"/>
      <c r="AT828" s="248"/>
      <c r="AU828" s="98" t="s">
        <v>24</v>
      </c>
      <c r="AV828" s="99"/>
      <c r="AW828" s="99"/>
      <c r="AX828" s="588"/>
    </row>
    <row r="829" spans="1:50" ht="24" hidden="1" customHeight="1" x14ac:dyDescent="0.15">
      <c r="A829" s="581">
        <v>1</v>
      </c>
      <c r="B829" s="581">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hidden="1" customHeight="1" x14ac:dyDescent="0.15">
      <c r="A830" s="581">
        <v>2</v>
      </c>
      <c r="B830" s="581">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hidden="1" customHeight="1" x14ac:dyDescent="0.15">
      <c r="A831" s="581">
        <v>3</v>
      </c>
      <c r="B831" s="581">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hidden="1" customHeight="1" x14ac:dyDescent="0.15">
      <c r="A832" s="581">
        <v>4</v>
      </c>
      <c r="B832" s="581">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hidden="1" customHeight="1" x14ac:dyDescent="0.15">
      <c r="A833" s="581">
        <v>5</v>
      </c>
      <c r="B833" s="581">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hidden="1" customHeight="1" x14ac:dyDescent="0.15">
      <c r="A834" s="581">
        <v>6</v>
      </c>
      <c r="B834" s="581">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hidden="1" customHeight="1" x14ac:dyDescent="0.15">
      <c r="A835" s="581">
        <v>7</v>
      </c>
      <c r="B835" s="581">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hidden="1" customHeight="1" x14ac:dyDescent="0.15">
      <c r="A836" s="581">
        <v>8</v>
      </c>
      <c r="B836" s="581">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hidden="1" customHeight="1" x14ac:dyDescent="0.15">
      <c r="A837" s="581">
        <v>9</v>
      </c>
      <c r="B837" s="581">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hidden="1" customHeight="1" x14ac:dyDescent="0.15">
      <c r="A838" s="581">
        <v>10</v>
      </c>
      <c r="B838" s="581">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hidden="1" customHeight="1" x14ac:dyDescent="0.15">
      <c r="A839" s="581">
        <v>11</v>
      </c>
      <c r="B839" s="581">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hidden="1" customHeight="1" x14ac:dyDescent="0.15">
      <c r="A840" s="581">
        <v>12</v>
      </c>
      <c r="B840" s="581">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hidden="1" customHeight="1" x14ac:dyDescent="0.15">
      <c r="A841" s="581">
        <v>13</v>
      </c>
      <c r="B841" s="581">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hidden="1" customHeight="1" x14ac:dyDescent="0.15">
      <c r="A842" s="581">
        <v>14</v>
      </c>
      <c r="B842" s="581">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hidden="1" customHeight="1" x14ac:dyDescent="0.15">
      <c r="A843" s="581">
        <v>15</v>
      </c>
      <c r="B843" s="581">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hidden="1" customHeight="1" x14ac:dyDescent="0.15">
      <c r="A844" s="581">
        <v>16</v>
      </c>
      <c r="B844" s="581">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hidden="1" customHeight="1" x14ac:dyDescent="0.15">
      <c r="A845" s="581">
        <v>17</v>
      </c>
      <c r="B845" s="581">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hidden="1" customHeight="1" x14ac:dyDescent="0.15">
      <c r="A846" s="581">
        <v>18</v>
      </c>
      <c r="B846" s="581">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hidden="1" customHeight="1" x14ac:dyDescent="0.15">
      <c r="A847" s="581">
        <v>19</v>
      </c>
      <c r="B847" s="581">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hidden="1" customHeight="1" x14ac:dyDescent="0.15">
      <c r="A848" s="581">
        <v>20</v>
      </c>
      <c r="B848" s="581">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hidden="1" customHeight="1" x14ac:dyDescent="0.15">
      <c r="A849" s="581">
        <v>21</v>
      </c>
      <c r="B849" s="581">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hidden="1" customHeight="1" x14ac:dyDescent="0.15">
      <c r="A850" s="581">
        <v>22</v>
      </c>
      <c r="B850" s="581">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hidden="1" customHeight="1" x14ac:dyDescent="0.15">
      <c r="A851" s="581">
        <v>23</v>
      </c>
      <c r="B851" s="581">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hidden="1" customHeight="1" x14ac:dyDescent="0.15">
      <c r="A852" s="581">
        <v>24</v>
      </c>
      <c r="B852" s="581">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hidden="1" customHeight="1" x14ac:dyDescent="0.15">
      <c r="A853" s="581">
        <v>25</v>
      </c>
      <c r="B853" s="581">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hidden="1" customHeight="1" x14ac:dyDescent="0.15">
      <c r="A854" s="581">
        <v>26</v>
      </c>
      <c r="B854" s="581">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hidden="1" customHeight="1" x14ac:dyDescent="0.15">
      <c r="A855" s="581">
        <v>27</v>
      </c>
      <c r="B855" s="581">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hidden="1" customHeight="1" x14ac:dyDescent="0.15">
      <c r="A856" s="581">
        <v>28</v>
      </c>
      <c r="B856" s="581">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hidden="1" customHeight="1" x14ac:dyDescent="0.15">
      <c r="A857" s="581">
        <v>29</v>
      </c>
      <c r="B857" s="581">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hidden="1" customHeight="1" x14ac:dyDescent="0.15">
      <c r="A858" s="581">
        <v>30</v>
      </c>
      <c r="B858" s="581">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59" spans="1:50" hidden="1" x14ac:dyDescent="0.15"/>
    <row r="860" spans="1:50" hidden="1" x14ac:dyDescent="0.15">
      <c r="A860" s="9"/>
      <c r="B860" s="70"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1"/>
      <c r="B861" s="581"/>
      <c r="C861" s="248" t="s">
        <v>398</v>
      </c>
      <c r="D861" s="248"/>
      <c r="E861" s="248"/>
      <c r="F861" s="248"/>
      <c r="G861" s="248"/>
      <c r="H861" s="248"/>
      <c r="I861" s="248"/>
      <c r="J861" s="248"/>
      <c r="K861" s="248"/>
      <c r="L861" s="248"/>
      <c r="M861" s="248" t="s">
        <v>399</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587" t="s">
        <v>400</v>
      </c>
      <c r="AL861" s="248"/>
      <c r="AM861" s="248"/>
      <c r="AN861" s="248"/>
      <c r="AO861" s="248"/>
      <c r="AP861" s="248"/>
      <c r="AQ861" s="248" t="s">
        <v>23</v>
      </c>
      <c r="AR861" s="248"/>
      <c r="AS861" s="248"/>
      <c r="AT861" s="248"/>
      <c r="AU861" s="98" t="s">
        <v>24</v>
      </c>
      <c r="AV861" s="99"/>
      <c r="AW861" s="99"/>
      <c r="AX861" s="588"/>
    </row>
    <row r="862" spans="1:50" ht="24" hidden="1" customHeight="1" x14ac:dyDescent="0.15">
      <c r="A862" s="581">
        <v>1</v>
      </c>
      <c r="B862" s="581">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hidden="1" customHeight="1" x14ac:dyDescent="0.15">
      <c r="A863" s="581">
        <v>2</v>
      </c>
      <c r="B863" s="581">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hidden="1" customHeight="1" x14ac:dyDescent="0.15">
      <c r="A864" s="581">
        <v>3</v>
      </c>
      <c r="B864" s="581">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hidden="1" customHeight="1" x14ac:dyDescent="0.15">
      <c r="A865" s="581">
        <v>4</v>
      </c>
      <c r="B865" s="581">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hidden="1" customHeight="1" x14ac:dyDescent="0.15">
      <c r="A866" s="581">
        <v>5</v>
      </c>
      <c r="B866" s="581">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hidden="1" customHeight="1" x14ac:dyDescent="0.15">
      <c r="A867" s="581">
        <v>6</v>
      </c>
      <c r="B867" s="581">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hidden="1" customHeight="1" x14ac:dyDescent="0.15">
      <c r="A868" s="581">
        <v>7</v>
      </c>
      <c r="B868" s="581">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hidden="1" customHeight="1" x14ac:dyDescent="0.15">
      <c r="A869" s="581">
        <v>8</v>
      </c>
      <c r="B869" s="581">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hidden="1" customHeight="1" x14ac:dyDescent="0.15">
      <c r="A870" s="581">
        <v>9</v>
      </c>
      <c r="B870" s="581">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hidden="1" customHeight="1" x14ac:dyDescent="0.15">
      <c r="A871" s="581">
        <v>10</v>
      </c>
      <c r="B871" s="581">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hidden="1" customHeight="1" x14ac:dyDescent="0.15">
      <c r="A872" s="581">
        <v>11</v>
      </c>
      <c r="B872" s="581">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hidden="1" customHeight="1" x14ac:dyDescent="0.15">
      <c r="A873" s="581">
        <v>12</v>
      </c>
      <c r="B873" s="581">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hidden="1" customHeight="1" x14ac:dyDescent="0.15">
      <c r="A874" s="581">
        <v>13</v>
      </c>
      <c r="B874" s="581">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hidden="1" customHeight="1" x14ac:dyDescent="0.15">
      <c r="A875" s="581">
        <v>14</v>
      </c>
      <c r="B875" s="581">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hidden="1" customHeight="1" x14ac:dyDescent="0.15">
      <c r="A876" s="581">
        <v>15</v>
      </c>
      <c r="B876" s="581">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hidden="1" customHeight="1" x14ac:dyDescent="0.15">
      <c r="A877" s="581">
        <v>16</v>
      </c>
      <c r="B877" s="581">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hidden="1" customHeight="1" x14ac:dyDescent="0.15">
      <c r="A878" s="581">
        <v>17</v>
      </c>
      <c r="B878" s="581">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hidden="1" customHeight="1" x14ac:dyDescent="0.15">
      <c r="A879" s="581">
        <v>18</v>
      </c>
      <c r="B879" s="581">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hidden="1" customHeight="1" x14ac:dyDescent="0.15">
      <c r="A880" s="581">
        <v>19</v>
      </c>
      <c r="B880" s="581">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hidden="1" customHeight="1" x14ac:dyDescent="0.15">
      <c r="A881" s="581">
        <v>20</v>
      </c>
      <c r="B881" s="581">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hidden="1" customHeight="1" x14ac:dyDescent="0.15">
      <c r="A882" s="581">
        <v>21</v>
      </c>
      <c r="B882" s="581">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hidden="1" customHeight="1" x14ac:dyDescent="0.15">
      <c r="A883" s="581">
        <v>22</v>
      </c>
      <c r="B883" s="581">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hidden="1" customHeight="1" x14ac:dyDescent="0.15">
      <c r="A884" s="581">
        <v>23</v>
      </c>
      <c r="B884" s="581">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hidden="1" customHeight="1" x14ac:dyDescent="0.15">
      <c r="A885" s="581">
        <v>24</v>
      </c>
      <c r="B885" s="581">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hidden="1" customHeight="1" x14ac:dyDescent="0.15">
      <c r="A886" s="581">
        <v>25</v>
      </c>
      <c r="B886" s="581">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hidden="1" customHeight="1" x14ac:dyDescent="0.15">
      <c r="A887" s="581">
        <v>26</v>
      </c>
      <c r="B887" s="581">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hidden="1" customHeight="1" x14ac:dyDescent="0.15">
      <c r="A888" s="581">
        <v>27</v>
      </c>
      <c r="B888" s="581">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hidden="1" customHeight="1" x14ac:dyDescent="0.15">
      <c r="A889" s="581">
        <v>28</v>
      </c>
      <c r="B889" s="581">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hidden="1" customHeight="1" x14ac:dyDescent="0.15">
      <c r="A890" s="581">
        <v>29</v>
      </c>
      <c r="B890" s="581">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hidden="1" customHeight="1" x14ac:dyDescent="0.15">
      <c r="A891" s="581">
        <v>30</v>
      </c>
      <c r="B891" s="581">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2" spans="1:50" hidden="1" x14ac:dyDescent="0.15"/>
    <row r="893" spans="1:50" hidden="1" x14ac:dyDescent="0.15">
      <c r="A893" s="9"/>
      <c r="B893" s="70"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1"/>
      <c r="B894" s="581"/>
      <c r="C894" s="248" t="s">
        <v>398</v>
      </c>
      <c r="D894" s="248"/>
      <c r="E894" s="248"/>
      <c r="F894" s="248"/>
      <c r="G894" s="248"/>
      <c r="H894" s="248"/>
      <c r="I894" s="248"/>
      <c r="J894" s="248"/>
      <c r="K894" s="248"/>
      <c r="L894" s="248"/>
      <c r="M894" s="248" t="s">
        <v>399</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587" t="s">
        <v>400</v>
      </c>
      <c r="AL894" s="248"/>
      <c r="AM894" s="248"/>
      <c r="AN894" s="248"/>
      <c r="AO894" s="248"/>
      <c r="AP894" s="248"/>
      <c r="AQ894" s="248" t="s">
        <v>23</v>
      </c>
      <c r="AR894" s="248"/>
      <c r="AS894" s="248"/>
      <c r="AT894" s="248"/>
      <c r="AU894" s="98" t="s">
        <v>24</v>
      </c>
      <c r="AV894" s="99"/>
      <c r="AW894" s="99"/>
      <c r="AX894" s="588"/>
    </row>
    <row r="895" spans="1:50" ht="24" hidden="1" customHeight="1" x14ac:dyDescent="0.15">
      <c r="A895" s="581">
        <v>1</v>
      </c>
      <c r="B895" s="581">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hidden="1" customHeight="1" x14ac:dyDescent="0.15">
      <c r="A896" s="581">
        <v>2</v>
      </c>
      <c r="B896" s="581">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hidden="1" customHeight="1" x14ac:dyDescent="0.15">
      <c r="A897" s="581">
        <v>3</v>
      </c>
      <c r="B897" s="581">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hidden="1" customHeight="1" x14ac:dyDescent="0.15">
      <c r="A898" s="581">
        <v>4</v>
      </c>
      <c r="B898" s="581">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hidden="1" customHeight="1" x14ac:dyDescent="0.15">
      <c r="A899" s="581">
        <v>5</v>
      </c>
      <c r="B899" s="581">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hidden="1" customHeight="1" x14ac:dyDescent="0.15">
      <c r="A900" s="581">
        <v>6</v>
      </c>
      <c r="B900" s="581">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hidden="1" customHeight="1" x14ac:dyDescent="0.15">
      <c r="A901" s="581">
        <v>7</v>
      </c>
      <c r="B901" s="581">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hidden="1" customHeight="1" x14ac:dyDescent="0.15">
      <c r="A902" s="581">
        <v>8</v>
      </c>
      <c r="B902" s="581">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hidden="1" customHeight="1" x14ac:dyDescent="0.15">
      <c r="A903" s="581">
        <v>9</v>
      </c>
      <c r="B903" s="581">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hidden="1" customHeight="1" x14ac:dyDescent="0.15">
      <c r="A904" s="581">
        <v>10</v>
      </c>
      <c r="B904" s="581">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hidden="1" customHeight="1" x14ac:dyDescent="0.15">
      <c r="A905" s="581">
        <v>11</v>
      </c>
      <c r="B905" s="581">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hidden="1" customHeight="1" x14ac:dyDescent="0.15">
      <c r="A906" s="581">
        <v>12</v>
      </c>
      <c r="B906" s="581">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hidden="1" customHeight="1" x14ac:dyDescent="0.15">
      <c r="A907" s="581">
        <v>13</v>
      </c>
      <c r="B907" s="581">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hidden="1" customHeight="1" x14ac:dyDescent="0.15">
      <c r="A908" s="581">
        <v>14</v>
      </c>
      <c r="B908" s="581">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hidden="1" customHeight="1" x14ac:dyDescent="0.15">
      <c r="A909" s="581">
        <v>15</v>
      </c>
      <c r="B909" s="581">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hidden="1" customHeight="1" x14ac:dyDescent="0.15">
      <c r="A910" s="581">
        <v>16</v>
      </c>
      <c r="B910" s="581">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hidden="1" customHeight="1" x14ac:dyDescent="0.15">
      <c r="A911" s="581">
        <v>17</v>
      </c>
      <c r="B911" s="581">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hidden="1" customHeight="1" x14ac:dyDescent="0.15">
      <c r="A912" s="581">
        <v>18</v>
      </c>
      <c r="B912" s="581">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hidden="1" customHeight="1" x14ac:dyDescent="0.15">
      <c r="A913" s="581">
        <v>19</v>
      </c>
      <c r="B913" s="581">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hidden="1" customHeight="1" x14ac:dyDescent="0.15">
      <c r="A914" s="581">
        <v>20</v>
      </c>
      <c r="B914" s="581">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hidden="1" customHeight="1" x14ac:dyDescent="0.15">
      <c r="A915" s="581">
        <v>21</v>
      </c>
      <c r="B915" s="581">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hidden="1" customHeight="1" x14ac:dyDescent="0.15">
      <c r="A916" s="581">
        <v>22</v>
      </c>
      <c r="B916" s="581">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hidden="1" customHeight="1" x14ac:dyDescent="0.15">
      <c r="A917" s="581">
        <v>23</v>
      </c>
      <c r="B917" s="581">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hidden="1" customHeight="1" x14ac:dyDescent="0.15">
      <c r="A918" s="581">
        <v>24</v>
      </c>
      <c r="B918" s="581">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hidden="1" customHeight="1" x14ac:dyDescent="0.15">
      <c r="A919" s="581">
        <v>25</v>
      </c>
      <c r="B919" s="581">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hidden="1" customHeight="1" x14ac:dyDescent="0.15">
      <c r="A920" s="581">
        <v>26</v>
      </c>
      <c r="B920" s="581">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hidden="1" customHeight="1" x14ac:dyDescent="0.15">
      <c r="A921" s="581">
        <v>27</v>
      </c>
      <c r="B921" s="581">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hidden="1" customHeight="1" x14ac:dyDescent="0.15">
      <c r="A922" s="581">
        <v>28</v>
      </c>
      <c r="B922" s="581">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hidden="1" customHeight="1" x14ac:dyDescent="0.15">
      <c r="A923" s="581">
        <v>29</v>
      </c>
      <c r="B923" s="581">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hidden="1" customHeight="1" x14ac:dyDescent="0.15">
      <c r="A924" s="581">
        <v>30</v>
      </c>
      <c r="B924" s="581">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1"/>
      <c r="B927" s="581"/>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587" t="s">
        <v>33</v>
      </c>
      <c r="AL927" s="248"/>
      <c r="AM927" s="248"/>
      <c r="AN927" s="248"/>
      <c r="AO927" s="248"/>
      <c r="AP927" s="248"/>
      <c r="AQ927" s="248" t="s">
        <v>23</v>
      </c>
      <c r="AR927" s="248"/>
      <c r="AS927" s="248"/>
      <c r="AT927" s="248"/>
      <c r="AU927" s="98" t="s">
        <v>24</v>
      </c>
      <c r="AV927" s="99"/>
      <c r="AW927" s="99"/>
      <c r="AX927" s="588"/>
    </row>
    <row r="928" spans="1:50" ht="24" hidden="1" customHeight="1" x14ac:dyDescent="0.15">
      <c r="A928" s="581">
        <v>1</v>
      </c>
      <c r="B928" s="581">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hidden="1" customHeight="1" x14ac:dyDescent="0.15">
      <c r="A929" s="581">
        <v>2</v>
      </c>
      <c r="B929" s="581">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hidden="1" customHeight="1" x14ac:dyDescent="0.15">
      <c r="A930" s="581">
        <v>3</v>
      </c>
      <c r="B930" s="581">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hidden="1" customHeight="1" x14ac:dyDescent="0.15">
      <c r="A931" s="581">
        <v>4</v>
      </c>
      <c r="B931" s="581">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hidden="1" customHeight="1" x14ac:dyDescent="0.15">
      <c r="A932" s="581">
        <v>5</v>
      </c>
      <c r="B932" s="581">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hidden="1" customHeight="1" x14ac:dyDescent="0.15">
      <c r="A933" s="581">
        <v>6</v>
      </c>
      <c r="B933" s="581">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hidden="1" customHeight="1" x14ac:dyDescent="0.15">
      <c r="A934" s="581">
        <v>7</v>
      </c>
      <c r="B934" s="581">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hidden="1" customHeight="1" x14ac:dyDescent="0.15">
      <c r="A935" s="581">
        <v>8</v>
      </c>
      <c r="B935" s="581">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hidden="1" customHeight="1" x14ac:dyDescent="0.15">
      <c r="A936" s="581">
        <v>9</v>
      </c>
      <c r="B936" s="581">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hidden="1" customHeight="1" x14ac:dyDescent="0.15">
      <c r="A937" s="581">
        <v>10</v>
      </c>
      <c r="B937" s="581">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hidden="1" customHeight="1" x14ac:dyDescent="0.15">
      <c r="A938" s="581">
        <v>11</v>
      </c>
      <c r="B938" s="581">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hidden="1" customHeight="1" x14ac:dyDescent="0.15">
      <c r="A939" s="581">
        <v>12</v>
      </c>
      <c r="B939" s="581">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hidden="1" customHeight="1" x14ac:dyDescent="0.15">
      <c r="A940" s="581">
        <v>13</v>
      </c>
      <c r="B940" s="581">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hidden="1" customHeight="1" x14ac:dyDescent="0.15">
      <c r="A941" s="581">
        <v>14</v>
      </c>
      <c r="B941" s="581">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hidden="1" customHeight="1" x14ac:dyDescent="0.15">
      <c r="A942" s="581">
        <v>15</v>
      </c>
      <c r="B942" s="581">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hidden="1" customHeight="1" x14ac:dyDescent="0.15">
      <c r="A943" s="581">
        <v>16</v>
      </c>
      <c r="B943" s="581">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hidden="1" customHeight="1" x14ac:dyDescent="0.15">
      <c r="A944" s="581">
        <v>17</v>
      </c>
      <c r="B944" s="581">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hidden="1" customHeight="1" x14ac:dyDescent="0.15">
      <c r="A945" s="581">
        <v>18</v>
      </c>
      <c r="B945" s="581">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hidden="1" customHeight="1" x14ac:dyDescent="0.15">
      <c r="A946" s="581">
        <v>19</v>
      </c>
      <c r="B946" s="581">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hidden="1" customHeight="1" x14ac:dyDescent="0.15">
      <c r="A947" s="581">
        <v>20</v>
      </c>
      <c r="B947" s="581">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hidden="1" customHeight="1" x14ac:dyDescent="0.15">
      <c r="A948" s="581">
        <v>21</v>
      </c>
      <c r="B948" s="581">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hidden="1" customHeight="1" x14ac:dyDescent="0.15">
      <c r="A949" s="581">
        <v>22</v>
      </c>
      <c r="B949" s="581">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hidden="1" customHeight="1" x14ac:dyDescent="0.15">
      <c r="A950" s="581">
        <v>23</v>
      </c>
      <c r="B950" s="581">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hidden="1" customHeight="1" x14ac:dyDescent="0.15">
      <c r="A951" s="581">
        <v>24</v>
      </c>
      <c r="B951" s="581">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hidden="1" customHeight="1" x14ac:dyDescent="0.15">
      <c r="A952" s="581">
        <v>25</v>
      </c>
      <c r="B952" s="581">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hidden="1" customHeight="1" x14ac:dyDescent="0.15">
      <c r="A953" s="581">
        <v>26</v>
      </c>
      <c r="B953" s="581">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hidden="1" customHeight="1" x14ac:dyDescent="0.15">
      <c r="A954" s="581">
        <v>27</v>
      </c>
      <c r="B954" s="581">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hidden="1" customHeight="1" x14ac:dyDescent="0.15">
      <c r="A955" s="581">
        <v>28</v>
      </c>
      <c r="B955" s="581">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hidden="1" customHeight="1" x14ac:dyDescent="0.15">
      <c r="A956" s="581">
        <v>29</v>
      </c>
      <c r="B956" s="581">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hidden="1" customHeight="1" x14ac:dyDescent="0.15">
      <c r="A957" s="581">
        <v>30</v>
      </c>
      <c r="B957" s="581">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8" spans="1:50" hidden="1" x14ac:dyDescent="0.15"/>
    <row r="959" spans="1:50" hidden="1" x14ac:dyDescent="0.15">
      <c r="A959" s="9"/>
      <c r="B959" s="70"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1"/>
      <c r="B960" s="581"/>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587" t="s">
        <v>33</v>
      </c>
      <c r="AL960" s="248"/>
      <c r="AM960" s="248"/>
      <c r="AN960" s="248"/>
      <c r="AO960" s="248"/>
      <c r="AP960" s="248"/>
      <c r="AQ960" s="248" t="s">
        <v>23</v>
      </c>
      <c r="AR960" s="248"/>
      <c r="AS960" s="248"/>
      <c r="AT960" s="248"/>
      <c r="AU960" s="98" t="s">
        <v>24</v>
      </c>
      <c r="AV960" s="99"/>
      <c r="AW960" s="99"/>
      <c r="AX960" s="588"/>
    </row>
    <row r="961" spans="1:50" ht="24" hidden="1" customHeight="1" x14ac:dyDescent="0.15">
      <c r="A961" s="581">
        <v>1</v>
      </c>
      <c r="B961" s="581">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hidden="1" customHeight="1" x14ac:dyDescent="0.15">
      <c r="A962" s="581">
        <v>2</v>
      </c>
      <c r="B962" s="581">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hidden="1" customHeight="1" x14ac:dyDescent="0.15">
      <c r="A963" s="581">
        <v>3</v>
      </c>
      <c r="B963" s="581">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hidden="1" customHeight="1" x14ac:dyDescent="0.15">
      <c r="A964" s="581">
        <v>4</v>
      </c>
      <c r="B964" s="581">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hidden="1" customHeight="1" x14ac:dyDescent="0.15">
      <c r="A965" s="581">
        <v>5</v>
      </c>
      <c r="B965" s="581">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hidden="1" customHeight="1" x14ac:dyDescent="0.15">
      <c r="A966" s="581">
        <v>6</v>
      </c>
      <c r="B966" s="581">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hidden="1" customHeight="1" x14ac:dyDescent="0.15">
      <c r="A967" s="581">
        <v>7</v>
      </c>
      <c r="B967" s="581">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hidden="1" customHeight="1" x14ac:dyDescent="0.15">
      <c r="A968" s="581">
        <v>8</v>
      </c>
      <c r="B968" s="581">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hidden="1" customHeight="1" x14ac:dyDescent="0.15">
      <c r="A969" s="581">
        <v>9</v>
      </c>
      <c r="B969" s="581">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hidden="1" customHeight="1" x14ac:dyDescent="0.15">
      <c r="A970" s="581">
        <v>10</v>
      </c>
      <c r="B970" s="581">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hidden="1" customHeight="1" x14ac:dyDescent="0.15">
      <c r="A971" s="581">
        <v>11</v>
      </c>
      <c r="B971" s="581">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hidden="1" customHeight="1" x14ac:dyDescent="0.15">
      <c r="A972" s="581">
        <v>12</v>
      </c>
      <c r="B972" s="581">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hidden="1" customHeight="1" x14ac:dyDescent="0.15">
      <c r="A973" s="581">
        <v>13</v>
      </c>
      <c r="B973" s="581">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hidden="1" customHeight="1" x14ac:dyDescent="0.15">
      <c r="A974" s="581">
        <v>14</v>
      </c>
      <c r="B974" s="581">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hidden="1" customHeight="1" x14ac:dyDescent="0.15">
      <c r="A975" s="581">
        <v>15</v>
      </c>
      <c r="B975" s="581">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hidden="1" customHeight="1" x14ac:dyDescent="0.15">
      <c r="A976" s="581">
        <v>16</v>
      </c>
      <c r="B976" s="581">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hidden="1" customHeight="1" x14ac:dyDescent="0.15">
      <c r="A977" s="581">
        <v>17</v>
      </c>
      <c r="B977" s="581">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hidden="1" customHeight="1" x14ac:dyDescent="0.15">
      <c r="A978" s="581">
        <v>18</v>
      </c>
      <c r="B978" s="581">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hidden="1" customHeight="1" x14ac:dyDescent="0.15">
      <c r="A979" s="581">
        <v>19</v>
      </c>
      <c r="B979" s="581">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hidden="1" customHeight="1" x14ac:dyDescent="0.15">
      <c r="A980" s="581">
        <v>20</v>
      </c>
      <c r="B980" s="581">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hidden="1" customHeight="1" x14ac:dyDescent="0.15">
      <c r="A981" s="581">
        <v>21</v>
      </c>
      <c r="B981" s="581">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hidden="1" customHeight="1" x14ac:dyDescent="0.15">
      <c r="A982" s="581">
        <v>22</v>
      </c>
      <c r="B982" s="581">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hidden="1" customHeight="1" x14ac:dyDescent="0.15">
      <c r="A983" s="581">
        <v>23</v>
      </c>
      <c r="B983" s="581">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hidden="1" customHeight="1" x14ac:dyDescent="0.15">
      <c r="A984" s="581">
        <v>24</v>
      </c>
      <c r="B984" s="581">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hidden="1" customHeight="1" x14ac:dyDescent="0.15">
      <c r="A985" s="581">
        <v>25</v>
      </c>
      <c r="B985" s="581">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hidden="1" customHeight="1" x14ac:dyDescent="0.15">
      <c r="A986" s="581">
        <v>26</v>
      </c>
      <c r="B986" s="581">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hidden="1" customHeight="1" x14ac:dyDescent="0.15">
      <c r="A987" s="581">
        <v>27</v>
      </c>
      <c r="B987" s="581">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hidden="1" customHeight="1" x14ac:dyDescent="0.15">
      <c r="A988" s="581">
        <v>28</v>
      </c>
      <c r="B988" s="581">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hidden="1" customHeight="1" x14ac:dyDescent="0.15">
      <c r="A989" s="581">
        <v>29</v>
      </c>
      <c r="B989" s="581">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hidden="1" customHeight="1" x14ac:dyDescent="0.15">
      <c r="A990" s="581">
        <v>30</v>
      </c>
      <c r="B990" s="581">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1" spans="1:50" hidden="1" x14ac:dyDescent="0.15"/>
    <row r="992" spans="1:50" hidden="1" x14ac:dyDescent="0.15">
      <c r="A992" s="9"/>
      <c r="B992" s="70"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1"/>
      <c r="B993" s="581"/>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587" t="s">
        <v>33</v>
      </c>
      <c r="AL993" s="248"/>
      <c r="AM993" s="248"/>
      <c r="AN993" s="248"/>
      <c r="AO993" s="248"/>
      <c r="AP993" s="248"/>
      <c r="AQ993" s="248" t="s">
        <v>23</v>
      </c>
      <c r="AR993" s="248"/>
      <c r="AS993" s="248"/>
      <c r="AT993" s="248"/>
      <c r="AU993" s="98" t="s">
        <v>24</v>
      </c>
      <c r="AV993" s="99"/>
      <c r="AW993" s="99"/>
      <c r="AX993" s="588"/>
    </row>
    <row r="994" spans="1:50" ht="24" hidden="1" customHeight="1" x14ac:dyDescent="0.15">
      <c r="A994" s="581">
        <v>1</v>
      </c>
      <c r="B994" s="581">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hidden="1" customHeight="1" x14ac:dyDescent="0.15">
      <c r="A995" s="581">
        <v>2</v>
      </c>
      <c r="B995" s="581">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hidden="1" customHeight="1" x14ac:dyDescent="0.15">
      <c r="A996" s="581">
        <v>3</v>
      </c>
      <c r="B996" s="581">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hidden="1" customHeight="1" x14ac:dyDescent="0.15">
      <c r="A997" s="581">
        <v>4</v>
      </c>
      <c r="B997" s="581">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hidden="1" customHeight="1" x14ac:dyDescent="0.15">
      <c r="A998" s="581">
        <v>5</v>
      </c>
      <c r="B998" s="581">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hidden="1" customHeight="1" x14ac:dyDescent="0.15">
      <c r="A999" s="581">
        <v>6</v>
      </c>
      <c r="B999" s="581">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hidden="1" customHeight="1" x14ac:dyDescent="0.15">
      <c r="A1000" s="581">
        <v>7</v>
      </c>
      <c r="B1000" s="581">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hidden="1" customHeight="1" x14ac:dyDescent="0.15">
      <c r="A1001" s="581">
        <v>8</v>
      </c>
      <c r="B1001" s="581">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hidden="1" customHeight="1" x14ac:dyDescent="0.15">
      <c r="A1002" s="581">
        <v>9</v>
      </c>
      <c r="B1002" s="581">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hidden="1" customHeight="1" x14ac:dyDescent="0.15">
      <c r="A1003" s="581">
        <v>10</v>
      </c>
      <c r="B1003" s="581">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hidden="1" customHeight="1" x14ac:dyDescent="0.15">
      <c r="A1004" s="581">
        <v>11</v>
      </c>
      <c r="B1004" s="581">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hidden="1" customHeight="1" x14ac:dyDescent="0.15">
      <c r="A1005" s="581">
        <v>12</v>
      </c>
      <c r="B1005" s="581">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hidden="1" customHeight="1" x14ac:dyDescent="0.15">
      <c r="A1006" s="581">
        <v>13</v>
      </c>
      <c r="B1006" s="581">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hidden="1" customHeight="1" x14ac:dyDescent="0.15">
      <c r="A1007" s="581">
        <v>14</v>
      </c>
      <c r="B1007" s="581">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hidden="1" customHeight="1" x14ac:dyDescent="0.15">
      <c r="A1008" s="581">
        <v>15</v>
      </c>
      <c r="B1008" s="581">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hidden="1" customHeight="1" x14ac:dyDescent="0.15">
      <c r="A1009" s="581">
        <v>16</v>
      </c>
      <c r="B1009" s="581">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hidden="1" customHeight="1" x14ac:dyDescent="0.15">
      <c r="A1010" s="581">
        <v>17</v>
      </c>
      <c r="B1010" s="581">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hidden="1" customHeight="1" x14ac:dyDescent="0.15">
      <c r="A1011" s="581">
        <v>18</v>
      </c>
      <c r="B1011" s="581">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hidden="1" customHeight="1" x14ac:dyDescent="0.15">
      <c r="A1012" s="581">
        <v>19</v>
      </c>
      <c r="B1012" s="581">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hidden="1" customHeight="1" x14ac:dyDescent="0.15">
      <c r="A1013" s="581">
        <v>20</v>
      </c>
      <c r="B1013" s="581">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hidden="1" customHeight="1" x14ac:dyDescent="0.15">
      <c r="A1014" s="581">
        <v>21</v>
      </c>
      <c r="B1014" s="581">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hidden="1" customHeight="1" x14ac:dyDescent="0.15">
      <c r="A1015" s="581">
        <v>22</v>
      </c>
      <c r="B1015" s="581">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hidden="1" customHeight="1" x14ac:dyDescent="0.15">
      <c r="A1016" s="581">
        <v>23</v>
      </c>
      <c r="B1016" s="581">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hidden="1" customHeight="1" x14ac:dyDescent="0.15">
      <c r="A1017" s="581">
        <v>24</v>
      </c>
      <c r="B1017" s="581">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hidden="1" customHeight="1" x14ac:dyDescent="0.15">
      <c r="A1018" s="581">
        <v>25</v>
      </c>
      <c r="B1018" s="581">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hidden="1" customHeight="1" x14ac:dyDescent="0.15">
      <c r="A1019" s="581">
        <v>26</v>
      </c>
      <c r="B1019" s="581">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hidden="1" customHeight="1" x14ac:dyDescent="0.15">
      <c r="A1020" s="581">
        <v>27</v>
      </c>
      <c r="B1020" s="581">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hidden="1" customHeight="1" x14ac:dyDescent="0.15">
      <c r="A1021" s="581">
        <v>28</v>
      </c>
      <c r="B1021" s="581">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hidden="1" customHeight="1" x14ac:dyDescent="0.15">
      <c r="A1022" s="581">
        <v>29</v>
      </c>
      <c r="B1022" s="581">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hidden="1" customHeight="1" x14ac:dyDescent="0.15">
      <c r="A1023" s="581">
        <v>30</v>
      </c>
      <c r="B1023" s="581">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4" spans="1:50" hidden="1" x14ac:dyDescent="0.15"/>
    <row r="1025" spans="1:50" hidden="1" x14ac:dyDescent="0.15">
      <c r="A1025" s="9"/>
      <c r="B1025" s="70"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1"/>
      <c r="B1026" s="581"/>
      <c r="C1026" s="248" t="s">
        <v>430</v>
      </c>
      <c r="D1026" s="248"/>
      <c r="E1026" s="248"/>
      <c r="F1026" s="248"/>
      <c r="G1026" s="248"/>
      <c r="H1026" s="248"/>
      <c r="I1026" s="248"/>
      <c r="J1026" s="248"/>
      <c r="K1026" s="248"/>
      <c r="L1026" s="248"/>
      <c r="M1026" s="248" t="s">
        <v>431</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587" t="s">
        <v>432</v>
      </c>
      <c r="AL1026" s="248"/>
      <c r="AM1026" s="248"/>
      <c r="AN1026" s="248"/>
      <c r="AO1026" s="248"/>
      <c r="AP1026" s="248"/>
      <c r="AQ1026" s="248" t="s">
        <v>23</v>
      </c>
      <c r="AR1026" s="248"/>
      <c r="AS1026" s="248"/>
      <c r="AT1026" s="248"/>
      <c r="AU1026" s="98" t="s">
        <v>24</v>
      </c>
      <c r="AV1026" s="99"/>
      <c r="AW1026" s="99"/>
      <c r="AX1026" s="588"/>
    </row>
    <row r="1027" spans="1:50" ht="24" hidden="1" customHeight="1" x14ac:dyDescent="0.15">
      <c r="A1027" s="581">
        <v>1</v>
      </c>
      <c r="B1027" s="581">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hidden="1" customHeight="1" x14ac:dyDescent="0.15">
      <c r="A1028" s="581">
        <v>2</v>
      </c>
      <c r="B1028" s="581">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hidden="1" customHeight="1" x14ac:dyDescent="0.15">
      <c r="A1029" s="581">
        <v>3</v>
      </c>
      <c r="B1029" s="581">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hidden="1" customHeight="1" x14ac:dyDescent="0.15">
      <c r="A1030" s="581">
        <v>4</v>
      </c>
      <c r="B1030" s="581">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hidden="1" customHeight="1" x14ac:dyDescent="0.15">
      <c r="A1031" s="581">
        <v>5</v>
      </c>
      <c r="B1031" s="581">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hidden="1" customHeight="1" x14ac:dyDescent="0.15">
      <c r="A1032" s="581">
        <v>6</v>
      </c>
      <c r="B1032" s="581">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hidden="1" customHeight="1" x14ac:dyDescent="0.15">
      <c r="A1033" s="581">
        <v>7</v>
      </c>
      <c r="B1033" s="581">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hidden="1" customHeight="1" x14ac:dyDescent="0.15">
      <c r="A1034" s="581">
        <v>8</v>
      </c>
      <c r="B1034" s="581">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hidden="1" customHeight="1" x14ac:dyDescent="0.15">
      <c r="A1035" s="581">
        <v>9</v>
      </c>
      <c r="B1035" s="581">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hidden="1" customHeight="1" x14ac:dyDescent="0.15">
      <c r="A1036" s="581">
        <v>10</v>
      </c>
      <c r="B1036" s="581">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hidden="1" customHeight="1" x14ac:dyDescent="0.15">
      <c r="A1037" s="581">
        <v>11</v>
      </c>
      <c r="B1037" s="581">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hidden="1" customHeight="1" x14ac:dyDescent="0.15">
      <c r="A1038" s="581">
        <v>12</v>
      </c>
      <c r="B1038" s="581">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hidden="1" customHeight="1" x14ac:dyDescent="0.15">
      <c r="A1039" s="581">
        <v>13</v>
      </c>
      <c r="B1039" s="581">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hidden="1" customHeight="1" x14ac:dyDescent="0.15">
      <c r="A1040" s="581">
        <v>14</v>
      </c>
      <c r="B1040" s="581">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hidden="1" customHeight="1" x14ac:dyDescent="0.15">
      <c r="A1041" s="581">
        <v>15</v>
      </c>
      <c r="B1041" s="581">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hidden="1" customHeight="1" x14ac:dyDescent="0.15">
      <c r="A1042" s="581">
        <v>16</v>
      </c>
      <c r="B1042" s="581">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hidden="1" customHeight="1" x14ac:dyDescent="0.15">
      <c r="A1043" s="581">
        <v>17</v>
      </c>
      <c r="B1043" s="581">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hidden="1" customHeight="1" x14ac:dyDescent="0.15">
      <c r="A1044" s="581">
        <v>18</v>
      </c>
      <c r="B1044" s="581">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hidden="1" customHeight="1" x14ac:dyDescent="0.15">
      <c r="A1045" s="581">
        <v>19</v>
      </c>
      <c r="B1045" s="581">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hidden="1" customHeight="1" x14ac:dyDescent="0.15">
      <c r="A1046" s="581">
        <v>20</v>
      </c>
      <c r="B1046" s="581">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hidden="1" customHeight="1" x14ac:dyDescent="0.15">
      <c r="A1047" s="581">
        <v>21</v>
      </c>
      <c r="B1047" s="581">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hidden="1" customHeight="1" x14ac:dyDescent="0.15">
      <c r="A1048" s="581">
        <v>22</v>
      </c>
      <c r="B1048" s="581">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hidden="1" customHeight="1" x14ac:dyDescent="0.15">
      <c r="A1049" s="581">
        <v>23</v>
      </c>
      <c r="B1049" s="581">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hidden="1" customHeight="1" x14ac:dyDescent="0.15">
      <c r="A1050" s="581">
        <v>24</v>
      </c>
      <c r="B1050" s="581">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hidden="1" customHeight="1" x14ac:dyDescent="0.15">
      <c r="A1051" s="581">
        <v>25</v>
      </c>
      <c r="B1051" s="581">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hidden="1" customHeight="1" x14ac:dyDescent="0.15">
      <c r="A1052" s="581">
        <v>26</v>
      </c>
      <c r="B1052" s="581">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hidden="1" customHeight="1" x14ac:dyDescent="0.15">
      <c r="A1053" s="581">
        <v>27</v>
      </c>
      <c r="B1053" s="581">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hidden="1" customHeight="1" x14ac:dyDescent="0.15">
      <c r="A1054" s="581">
        <v>28</v>
      </c>
      <c r="B1054" s="581">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hidden="1" customHeight="1" x14ac:dyDescent="0.15">
      <c r="A1055" s="581">
        <v>29</v>
      </c>
      <c r="B1055" s="581">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hidden="1" customHeight="1" x14ac:dyDescent="0.15">
      <c r="A1056" s="581">
        <v>30</v>
      </c>
      <c r="B1056" s="581">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7" spans="1:50" hidden="1" x14ac:dyDescent="0.15"/>
    <row r="1058" spans="1:50" hidden="1" x14ac:dyDescent="0.15">
      <c r="A1058" s="9"/>
      <c r="B1058" s="70"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1"/>
      <c r="B1059" s="581"/>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587" t="s">
        <v>33</v>
      </c>
      <c r="AL1059" s="248"/>
      <c r="AM1059" s="248"/>
      <c r="AN1059" s="248"/>
      <c r="AO1059" s="248"/>
      <c r="AP1059" s="248"/>
      <c r="AQ1059" s="248" t="s">
        <v>23</v>
      </c>
      <c r="AR1059" s="248"/>
      <c r="AS1059" s="248"/>
      <c r="AT1059" s="248"/>
      <c r="AU1059" s="98" t="s">
        <v>24</v>
      </c>
      <c r="AV1059" s="99"/>
      <c r="AW1059" s="99"/>
      <c r="AX1059" s="588"/>
    </row>
    <row r="1060" spans="1:50" ht="24" hidden="1" customHeight="1" x14ac:dyDescent="0.15">
      <c r="A1060" s="581">
        <v>1</v>
      </c>
      <c r="B1060" s="581">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hidden="1" customHeight="1" x14ac:dyDescent="0.15">
      <c r="A1061" s="581">
        <v>2</v>
      </c>
      <c r="B1061" s="581">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hidden="1" customHeight="1" x14ac:dyDescent="0.15">
      <c r="A1062" s="581">
        <v>3</v>
      </c>
      <c r="B1062" s="581">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hidden="1" customHeight="1" x14ac:dyDescent="0.15">
      <c r="A1063" s="581">
        <v>4</v>
      </c>
      <c r="B1063" s="581">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hidden="1" customHeight="1" x14ac:dyDescent="0.15">
      <c r="A1064" s="581">
        <v>5</v>
      </c>
      <c r="B1064" s="581">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hidden="1" customHeight="1" x14ac:dyDescent="0.15">
      <c r="A1065" s="581">
        <v>6</v>
      </c>
      <c r="B1065" s="581">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hidden="1" customHeight="1" x14ac:dyDescent="0.15">
      <c r="A1066" s="581">
        <v>7</v>
      </c>
      <c r="B1066" s="581">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hidden="1" customHeight="1" x14ac:dyDescent="0.15">
      <c r="A1067" s="581">
        <v>8</v>
      </c>
      <c r="B1067" s="581">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hidden="1" customHeight="1" x14ac:dyDescent="0.15">
      <c r="A1068" s="581">
        <v>9</v>
      </c>
      <c r="B1068" s="581">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hidden="1" customHeight="1" x14ac:dyDescent="0.15">
      <c r="A1069" s="581">
        <v>10</v>
      </c>
      <c r="B1069" s="581">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hidden="1" customHeight="1" x14ac:dyDescent="0.15">
      <c r="A1070" s="581">
        <v>11</v>
      </c>
      <c r="B1070" s="581">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hidden="1" customHeight="1" x14ac:dyDescent="0.15">
      <c r="A1071" s="581">
        <v>12</v>
      </c>
      <c r="B1071" s="581">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hidden="1" customHeight="1" x14ac:dyDescent="0.15">
      <c r="A1072" s="581">
        <v>13</v>
      </c>
      <c r="B1072" s="581">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hidden="1" customHeight="1" x14ac:dyDescent="0.15">
      <c r="A1073" s="581">
        <v>14</v>
      </c>
      <c r="B1073" s="581">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hidden="1" customHeight="1" x14ac:dyDescent="0.15">
      <c r="A1074" s="581">
        <v>15</v>
      </c>
      <c r="B1074" s="581">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hidden="1" customHeight="1" x14ac:dyDescent="0.15">
      <c r="A1075" s="581">
        <v>16</v>
      </c>
      <c r="B1075" s="581">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hidden="1" customHeight="1" x14ac:dyDescent="0.15">
      <c r="A1076" s="581">
        <v>17</v>
      </c>
      <c r="B1076" s="581">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hidden="1" customHeight="1" x14ac:dyDescent="0.15">
      <c r="A1077" s="581">
        <v>18</v>
      </c>
      <c r="B1077" s="581">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hidden="1" customHeight="1" x14ac:dyDescent="0.15">
      <c r="A1078" s="581">
        <v>19</v>
      </c>
      <c r="B1078" s="581">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hidden="1" customHeight="1" x14ac:dyDescent="0.15">
      <c r="A1079" s="581">
        <v>20</v>
      </c>
      <c r="B1079" s="581">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hidden="1" customHeight="1" x14ac:dyDescent="0.15">
      <c r="A1080" s="581">
        <v>21</v>
      </c>
      <c r="B1080" s="581">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hidden="1" customHeight="1" x14ac:dyDescent="0.15">
      <c r="A1081" s="581">
        <v>22</v>
      </c>
      <c r="B1081" s="581">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hidden="1" customHeight="1" x14ac:dyDescent="0.15">
      <c r="A1082" s="581">
        <v>23</v>
      </c>
      <c r="B1082" s="581">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hidden="1" customHeight="1" x14ac:dyDescent="0.15">
      <c r="A1083" s="581">
        <v>24</v>
      </c>
      <c r="B1083" s="581">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hidden="1" customHeight="1" x14ac:dyDescent="0.15">
      <c r="A1084" s="581">
        <v>25</v>
      </c>
      <c r="B1084" s="581">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hidden="1" customHeight="1" x14ac:dyDescent="0.15">
      <c r="A1085" s="581">
        <v>26</v>
      </c>
      <c r="B1085" s="581">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hidden="1" customHeight="1" x14ac:dyDescent="0.15">
      <c r="A1086" s="581">
        <v>27</v>
      </c>
      <c r="B1086" s="581">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hidden="1" customHeight="1" x14ac:dyDescent="0.15">
      <c r="A1087" s="581">
        <v>28</v>
      </c>
      <c r="B1087" s="581">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hidden="1" customHeight="1" x14ac:dyDescent="0.15">
      <c r="A1088" s="581">
        <v>29</v>
      </c>
      <c r="B1088" s="581">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hidden="1" customHeight="1" x14ac:dyDescent="0.15">
      <c r="A1089" s="581">
        <v>30</v>
      </c>
      <c r="B1089" s="581">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1"/>
      <c r="B1092" s="581"/>
      <c r="C1092" s="248" t="s">
        <v>398</v>
      </c>
      <c r="D1092" s="248"/>
      <c r="E1092" s="248"/>
      <c r="F1092" s="248"/>
      <c r="G1092" s="248"/>
      <c r="H1092" s="248"/>
      <c r="I1092" s="248"/>
      <c r="J1092" s="248"/>
      <c r="K1092" s="248"/>
      <c r="L1092" s="248"/>
      <c r="M1092" s="248" t="s">
        <v>399</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587" t="s">
        <v>400</v>
      </c>
      <c r="AL1092" s="248"/>
      <c r="AM1092" s="248"/>
      <c r="AN1092" s="248"/>
      <c r="AO1092" s="248"/>
      <c r="AP1092" s="248"/>
      <c r="AQ1092" s="248" t="s">
        <v>23</v>
      </c>
      <c r="AR1092" s="248"/>
      <c r="AS1092" s="248"/>
      <c r="AT1092" s="248"/>
      <c r="AU1092" s="98" t="s">
        <v>24</v>
      </c>
      <c r="AV1092" s="99"/>
      <c r="AW1092" s="99"/>
      <c r="AX1092" s="588"/>
    </row>
    <row r="1093" spans="1:50" ht="24" hidden="1" customHeight="1" x14ac:dyDescent="0.15">
      <c r="A1093" s="581">
        <v>1</v>
      </c>
      <c r="B1093" s="581">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hidden="1" customHeight="1" x14ac:dyDescent="0.15">
      <c r="A1094" s="581">
        <v>2</v>
      </c>
      <c r="B1094" s="581">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hidden="1" customHeight="1" x14ac:dyDescent="0.15">
      <c r="A1095" s="581">
        <v>3</v>
      </c>
      <c r="B1095" s="581">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hidden="1" customHeight="1" x14ac:dyDescent="0.15">
      <c r="A1096" s="581">
        <v>4</v>
      </c>
      <c r="B1096" s="581">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hidden="1" customHeight="1" x14ac:dyDescent="0.15">
      <c r="A1097" s="581">
        <v>5</v>
      </c>
      <c r="B1097" s="581">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hidden="1" customHeight="1" x14ac:dyDescent="0.15">
      <c r="A1098" s="581">
        <v>6</v>
      </c>
      <c r="B1098" s="581">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hidden="1" customHeight="1" x14ac:dyDescent="0.15">
      <c r="A1099" s="581">
        <v>7</v>
      </c>
      <c r="B1099" s="581">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hidden="1" customHeight="1" x14ac:dyDescent="0.15">
      <c r="A1100" s="581">
        <v>8</v>
      </c>
      <c r="B1100" s="581">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hidden="1" customHeight="1" x14ac:dyDescent="0.15">
      <c r="A1101" s="581">
        <v>9</v>
      </c>
      <c r="B1101" s="581">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hidden="1" customHeight="1" x14ac:dyDescent="0.15">
      <c r="A1102" s="581">
        <v>10</v>
      </c>
      <c r="B1102" s="581">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hidden="1" customHeight="1" x14ac:dyDescent="0.15">
      <c r="A1103" s="581">
        <v>11</v>
      </c>
      <c r="B1103" s="581">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hidden="1" customHeight="1" x14ac:dyDescent="0.15">
      <c r="A1104" s="581">
        <v>12</v>
      </c>
      <c r="B1104" s="581">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hidden="1" customHeight="1" x14ac:dyDescent="0.15">
      <c r="A1105" s="581">
        <v>13</v>
      </c>
      <c r="B1105" s="581">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hidden="1" customHeight="1" x14ac:dyDescent="0.15">
      <c r="A1106" s="581">
        <v>14</v>
      </c>
      <c r="B1106" s="581">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hidden="1" customHeight="1" x14ac:dyDescent="0.15">
      <c r="A1107" s="581">
        <v>15</v>
      </c>
      <c r="B1107" s="581">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hidden="1" customHeight="1" x14ac:dyDescent="0.15">
      <c r="A1108" s="581">
        <v>16</v>
      </c>
      <c r="B1108" s="581">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hidden="1" customHeight="1" x14ac:dyDescent="0.15">
      <c r="A1109" s="581">
        <v>17</v>
      </c>
      <c r="B1109" s="581">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hidden="1" customHeight="1" x14ac:dyDescent="0.15">
      <c r="A1110" s="581">
        <v>18</v>
      </c>
      <c r="B1110" s="581">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hidden="1" customHeight="1" x14ac:dyDescent="0.15">
      <c r="A1111" s="581">
        <v>19</v>
      </c>
      <c r="B1111" s="581">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hidden="1" customHeight="1" x14ac:dyDescent="0.15">
      <c r="A1112" s="581">
        <v>20</v>
      </c>
      <c r="B1112" s="581">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hidden="1" customHeight="1" x14ac:dyDescent="0.15">
      <c r="A1113" s="581">
        <v>21</v>
      </c>
      <c r="B1113" s="581">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hidden="1" customHeight="1" x14ac:dyDescent="0.15">
      <c r="A1114" s="581">
        <v>22</v>
      </c>
      <c r="B1114" s="581">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hidden="1" customHeight="1" x14ac:dyDescent="0.15">
      <c r="A1115" s="581">
        <v>23</v>
      </c>
      <c r="B1115" s="581">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hidden="1" customHeight="1" x14ac:dyDescent="0.15">
      <c r="A1116" s="581">
        <v>24</v>
      </c>
      <c r="B1116" s="581">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hidden="1" customHeight="1" x14ac:dyDescent="0.15">
      <c r="A1117" s="581">
        <v>25</v>
      </c>
      <c r="B1117" s="581">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hidden="1" customHeight="1" x14ac:dyDescent="0.15">
      <c r="A1118" s="581">
        <v>26</v>
      </c>
      <c r="B1118" s="581">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hidden="1" customHeight="1" x14ac:dyDescent="0.15">
      <c r="A1119" s="581">
        <v>27</v>
      </c>
      <c r="B1119" s="581">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hidden="1" customHeight="1" x14ac:dyDescent="0.15">
      <c r="A1120" s="581">
        <v>28</v>
      </c>
      <c r="B1120" s="581">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hidden="1" customHeight="1" x14ac:dyDescent="0.15">
      <c r="A1121" s="581">
        <v>29</v>
      </c>
      <c r="B1121" s="581">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hidden="1" customHeight="1" x14ac:dyDescent="0.15">
      <c r="A1122" s="581">
        <v>30</v>
      </c>
      <c r="B1122" s="581">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3" spans="1:50" hidden="1" x14ac:dyDescent="0.15"/>
    <row r="1124" spans="1:50" hidden="1" x14ac:dyDescent="0.15">
      <c r="A1124" s="9"/>
      <c r="B1124" s="70"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1"/>
      <c r="B1125" s="581"/>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587" t="s">
        <v>33</v>
      </c>
      <c r="AL1125" s="248"/>
      <c r="AM1125" s="248"/>
      <c r="AN1125" s="248"/>
      <c r="AO1125" s="248"/>
      <c r="AP1125" s="248"/>
      <c r="AQ1125" s="248" t="s">
        <v>23</v>
      </c>
      <c r="AR1125" s="248"/>
      <c r="AS1125" s="248"/>
      <c r="AT1125" s="248"/>
      <c r="AU1125" s="98" t="s">
        <v>24</v>
      </c>
      <c r="AV1125" s="99"/>
      <c r="AW1125" s="99"/>
      <c r="AX1125" s="588"/>
    </row>
    <row r="1126" spans="1:50" ht="24" hidden="1" customHeight="1" x14ac:dyDescent="0.15">
      <c r="A1126" s="581">
        <v>1</v>
      </c>
      <c r="B1126" s="581">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hidden="1" customHeight="1" x14ac:dyDescent="0.15">
      <c r="A1127" s="581">
        <v>2</v>
      </c>
      <c r="B1127" s="581">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hidden="1" customHeight="1" x14ac:dyDescent="0.15">
      <c r="A1128" s="581">
        <v>3</v>
      </c>
      <c r="B1128" s="581">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hidden="1" customHeight="1" x14ac:dyDescent="0.15">
      <c r="A1129" s="581">
        <v>4</v>
      </c>
      <c r="B1129" s="581">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hidden="1" customHeight="1" x14ac:dyDescent="0.15">
      <c r="A1130" s="581">
        <v>5</v>
      </c>
      <c r="B1130" s="581">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hidden="1" customHeight="1" x14ac:dyDescent="0.15">
      <c r="A1131" s="581">
        <v>6</v>
      </c>
      <c r="B1131" s="581">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hidden="1" customHeight="1" x14ac:dyDescent="0.15">
      <c r="A1132" s="581">
        <v>7</v>
      </c>
      <c r="B1132" s="581">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hidden="1" customHeight="1" x14ac:dyDescent="0.15">
      <c r="A1133" s="581">
        <v>8</v>
      </c>
      <c r="B1133" s="581">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hidden="1" customHeight="1" x14ac:dyDescent="0.15">
      <c r="A1134" s="581">
        <v>9</v>
      </c>
      <c r="B1134" s="581">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hidden="1" customHeight="1" x14ac:dyDescent="0.15">
      <c r="A1135" s="581">
        <v>10</v>
      </c>
      <c r="B1135" s="581">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hidden="1" customHeight="1" x14ac:dyDescent="0.15">
      <c r="A1136" s="581">
        <v>11</v>
      </c>
      <c r="B1136" s="581">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hidden="1" customHeight="1" x14ac:dyDescent="0.15">
      <c r="A1137" s="581">
        <v>12</v>
      </c>
      <c r="B1137" s="581">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hidden="1" customHeight="1" x14ac:dyDescent="0.15">
      <c r="A1138" s="581">
        <v>13</v>
      </c>
      <c r="B1138" s="581">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hidden="1" customHeight="1" x14ac:dyDescent="0.15">
      <c r="A1139" s="581">
        <v>14</v>
      </c>
      <c r="B1139" s="581">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hidden="1" customHeight="1" x14ac:dyDescent="0.15">
      <c r="A1140" s="581">
        <v>15</v>
      </c>
      <c r="B1140" s="581">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hidden="1" customHeight="1" x14ac:dyDescent="0.15">
      <c r="A1141" s="581">
        <v>16</v>
      </c>
      <c r="B1141" s="581">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hidden="1" customHeight="1" x14ac:dyDescent="0.15">
      <c r="A1142" s="581">
        <v>17</v>
      </c>
      <c r="B1142" s="581">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hidden="1" customHeight="1" x14ac:dyDescent="0.15">
      <c r="A1143" s="581">
        <v>18</v>
      </c>
      <c r="B1143" s="581">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hidden="1" customHeight="1" x14ac:dyDescent="0.15">
      <c r="A1144" s="581">
        <v>19</v>
      </c>
      <c r="B1144" s="581">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hidden="1" customHeight="1" x14ac:dyDescent="0.15">
      <c r="A1145" s="581">
        <v>20</v>
      </c>
      <c r="B1145" s="581">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hidden="1" customHeight="1" x14ac:dyDescent="0.15">
      <c r="A1146" s="581">
        <v>21</v>
      </c>
      <c r="B1146" s="581">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hidden="1" customHeight="1" x14ac:dyDescent="0.15">
      <c r="A1147" s="581">
        <v>22</v>
      </c>
      <c r="B1147" s="581">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hidden="1" customHeight="1" x14ac:dyDescent="0.15">
      <c r="A1148" s="581">
        <v>23</v>
      </c>
      <c r="B1148" s="581">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hidden="1" customHeight="1" x14ac:dyDescent="0.15">
      <c r="A1149" s="581">
        <v>24</v>
      </c>
      <c r="B1149" s="581">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hidden="1" customHeight="1" x14ac:dyDescent="0.15">
      <c r="A1150" s="581">
        <v>25</v>
      </c>
      <c r="B1150" s="581">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hidden="1" customHeight="1" x14ac:dyDescent="0.15">
      <c r="A1151" s="581">
        <v>26</v>
      </c>
      <c r="B1151" s="581">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hidden="1" customHeight="1" x14ac:dyDescent="0.15">
      <c r="A1152" s="581">
        <v>27</v>
      </c>
      <c r="B1152" s="581">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hidden="1" customHeight="1" x14ac:dyDescent="0.15">
      <c r="A1153" s="581">
        <v>28</v>
      </c>
      <c r="B1153" s="581">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hidden="1" customHeight="1" x14ac:dyDescent="0.15">
      <c r="A1154" s="581">
        <v>29</v>
      </c>
      <c r="B1154" s="581">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hidden="1" customHeight="1" x14ac:dyDescent="0.15">
      <c r="A1155" s="581">
        <v>30</v>
      </c>
      <c r="B1155" s="581">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6" spans="1:50" hidden="1" x14ac:dyDescent="0.15"/>
    <row r="1157" spans="1:50" hidden="1" x14ac:dyDescent="0.15">
      <c r="A1157" s="9"/>
      <c r="B1157" s="70"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1"/>
      <c r="B1158" s="581"/>
      <c r="C1158" s="248" t="s">
        <v>398</v>
      </c>
      <c r="D1158" s="248"/>
      <c r="E1158" s="248"/>
      <c r="F1158" s="248"/>
      <c r="G1158" s="248"/>
      <c r="H1158" s="248"/>
      <c r="I1158" s="248"/>
      <c r="J1158" s="248"/>
      <c r="K1158" s="248"/>
      <c r="L1158" s="248"/>
      <c r="M1158" s="248" t="s">
        <v>399</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587" t="s">
        <v>400</v>
      </c>
      <c r="AL1158" s="248"/>
      <c r="AM1158" s="248"/>
      <c r="AN1158" s="248"/>
      <c r="AO1158" s="248"/>
      <c r="AP1158" s="248"/>
      <c r="AQ1158" s="248" t="s">
        <v>23</v>
      </c>
      <c r="AR1158" s="248"/>
      <c r="AS1158" s="248"/>
      <c r="AT1158" s="248"/>
      <c r="AU1158" s="98" t="s">
        <v>24</v>
      </c>
      <c r="AV1158" s="99"/>
      <c r="AW1158" s="99"/>
      <c r="AX1158" s="588"/>
    </row>
    <row r="1159" spans="1:50" ht="24" hidden="1" customHeight="1" x14ac:dyDescent="0.15">
      <c r="A1159" s="581">
        <v>1</v>
      </c>
      <c r="B1159" s="581">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hidden="1" customHeight="1" x14ac:dyDescent="0.15">
      <c r="A1160" s="581">
        <v>2</v>
      </c>
      <c r="B1160" s="581">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hidden="1" customHeight="1" x14ac:dyDescent="0.15">
      <c r="A1161" s="581">
        <v>3</v>
      </c>
      <c r="B1161" s="581">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hidden="1" customHeight="1" x14ac:dyDescent="0.15">
      <c r="A1162" s="581">
        <v>4</v>
      </c>
      <c r="B1162" s="581">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hidden="1" customHeight="1" x14ac:dyDescent="0.15">
      <c r="A1163" s="581">
        <v>5</v>
      </c>
      <c r="B1163" s="581">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hidden="1" customHeight="1" x14ac:dyDescent="0.15">
      <c r="A1164" s="581">
        <v>6</v>
      </c>
      <c r="B1164" s="581">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hidden="1" customHeight="1" x14ac:dyDescent="0.15">
      <c r="A1165" s="581">
        <v>7</v>
      </c>
      <c r="B1165" s="581">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hidden="1" customHeight="1" x14ac:dyDescent="0.15">
      <c r="A1166" s="581">
        <v>8</v>
      </c>
      <c r="B1166" s="581">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hidden="1" customHeight="1" x14ac:dyDescent="0.15">
      <c r="A1167" s="581">
        <v>9</v>
      </c>
      <c r="B1167" s="581">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hidden="1" customHeight="1" x14ac:dyDescent="0.15">
      <c r="A1168" s="581">
        <v>10</v>
      </c>
      <c r="B1168" s="581">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hidden="1" customHeight="1" x14ac:dyDescent="0.15">
      <c r="A1169" s="581">
        <v>11</v>
      </c>
      <c r="B1169" s="581">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hidden="1" customHeight="1" x14ac:dyDescent="0.15">
      <c r="A1170" s="581">
        <v>12</v>
      </c>
      <c r="B1170" s="581">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hidden="1" customHeight="1" x14ac:dyDescent="0.15">
      <c r="A1171" s="581">
        <v>13</v>
      </c>
      <c r="B1171" s="581">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hidden="1" customHeight="1" x14ac:dyDescent="0.15">
      <c r="A1172" s="581">
        <v>14</v>
      </c>
      <c r="B1172" s="581">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hidden="1" customHeight="1" x14ac:dyDescent="0.15">
      <c r="A1173" s="581">
        <v>15</v>
      </c>
      <c r="B1173" s="581">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hidden="1" customHeight="1" x14ac:dyDescent="0.15">
      <c r="A1174" s="581">
        <v>16</v>
      </c>
      <c r="B1174" s="581">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hidden="1" customHeight="1" x14ac:dyDescent="0.15">
      <c r="A1175" s="581">
        <v>17</v>
      </c>
      <c r="B1175" s="581">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hidden="1" customHeight="1" x14ac:dyDescent="0.15">
      <c r="A1176" s="581">
        <v>18</v>
      </c>
      <c r="B1176" s="581">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hidden="1" customHeight="1" x14ac:dyDescent="0.15">
      <c r="A1177" s="581">
        <v>19</v>
      </c>
      <c r="B1177" s="581">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hidden="1" customHeight="1" x14ac:dyDescent="0.15">
      <c r="A1178" s="581">
        <v>20</v>
      </c>
      <c r="B1178" s="581">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hidden="1" customHeight="1" x14ac:dyDescent="0.15">
      <c r="A1179" s="581">
        <v>21</v>
      </c>
      <c r="B1179" s="581">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hidden="1" customHeight="1" x14ac:dyDescent="0.15">
      <c r="A1180" s="581">
        <v>22</v>
      </c>
      <c r="B1180" s="581">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hidden="1" customHeight="1" x14ac:dyDescent="0.15">
      <c r="A1181" s="581">
        <v>23</v>
      </c>
      <c r="B1181" s="581">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hidden="1" customHeight="1" x14ac:dyDescent="0.15">
      <c r="A1182" s="581">
        <v>24</v>
      </c>
      <c r="B1182" s="581">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hidden="1" customHeight="1" x14ac:dyDescent="0.15">
      <c r="A1183" s="581">
        <v>25</v>
      </c>
      <c r="B1183" s="581">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hidden="1" customHeight="1" x14ac:dyDescent="0.15">
      <c r="A1184" s="581">
        <v>26</v>
      </c>
      <c r="B1184" s="581">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hidden="1" customHeight="1" x14ac:dyDescent="0.15">
      <c r="A1185" s="581">
        <v>27</v>
      </c>
      <c r="B1185" s="581">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hidden="1" customHeight="1" x14ac:dyDescent="0.15">
      <c r="A1186" s="581">
        <v>28</v>
      </c>
      <c r="B1186" s="581">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hidden="1" customHeight="1" x14ac:dyDescent="0.15">
      <c r="A1187" s="581">
        <v>29</v>
      </c>
      <c r="B1187" s="581">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hidden="1" customHeight="1" x14ac:dyDescent="0.15">
      <c r="A1188" s="581">
        <v>30</v>
      </c>
      <c r="B1188" s="581">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89" spans="1:50" hidden="1" x14ac:dyDescent="0.15"/>
    <row r="1190" spans="1:50" hidden="1" x14ac:dyDescent="0.15">
      <c r="A1190" s="9"/>
      <c r="B1190" s="70"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1"/>
      <c r="B1191" s="581"/>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587" t="s">
        <v>33</v>
      </c>
      <c r="AL1191" s="248"/>
      <c r="AM1191" s="248"/>
      <c r="AN1191" s="248"/>
      <c r="AO1191" s="248"/>
      <c r="AP1191" s="248"/>
      <c r="AQ1191" s="248" t="s">
        <v>23</v>
      </c>
      <c r="AR1191" s="248"/>
      <c r="AS1191" s="248"/>
      <c r="AT1191" s="248"/>
      <c r="AU1191" s="98" t="s">
        <v>24</v>
      </c>
      <c r="AV1191" s="99"/>
      <c r="AW1191" s="99"/>
      <c r="AX1191" s="588"/>
    </row>
    <row r="1192" spans="1:50" ht="24" hidden="1" customHeight="1" x14ac:dyDescent="0.15">
      <c r="A1192" s="581">
        <v>1</v>
      </c>
      <c r="B1192" s="581">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hidden="1" customHeight="1" x14ac:dyDescent="0.15">
      <c r="A1193" s="581">
        <v>2</v>
      </c>
      <c r="B1193" s="581">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hidden="1" customHeight="1" x14ac:dyDescent="0.15">
      <c r="A1194" s="581">
        <v>3</v>
      </c>
      <c r="B1194" s="581">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hidden="1" customHeight="1" x14ac:dyDescent="0.15">
      <c r="A1195" s="581">
        <v>4</v>
      </c>
      <c r="B1195" s="581">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hidden="1" customHeight="1" x14ac:dyDescent="0.15">
      <c r="A1196" s="581">
        <v>5</v>
      </c>
      <c r="B1196" s="581">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hidden="1" customHeight="1" x14ac:dyDescent="0.15">
      <c r="A1197" s="581">
        <v>6</v>
      </c>
      <c r="B1197" s="581">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hidden="1" customHeight="1" x14ac:dyDescent="0.15">
      <c r="A1198" s="581">
        <v>7</v>
      </c>
      <c r="B1198" s="581">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hidden="1" customHeight="1" x14ac:dyDescent="0.15">
      <c r="A1199" s="581">
        <v>8</v>
      </c>
      <c r="B1199" s="581">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hidden="1" customHeight="1" x14ac:dyDescent="0.15">
      <c r="A1200" s="581">
        <v>9</v>
      </c>
      <c r="B1200" s="581">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hidden="1" customHeight="1" x14ac:dyDescent="0.15">
      <c r="A1201" s="581">
        <v>10</v>
      </c>
      <c r="B1201" s="581">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hidden="1" customHeight="1" x14ac:dyDescent="0.15">
      <c r="A1202" s="581">
        <v>11</v>
      </c>
      <c r="B1202" s="581">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hidden="1" customHeight="1" x14ac:dyDescent="0.15">
      <c r="A1203" s="581">
        <v>12</v>
      </c>
      <c r="B1203" s="581">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hidden="1" customHeight="1" x14ac:dyDescent="0.15">
      <c r="A1204" s="581">
        <v>13</v>
      </c>
      <c r="B1204" s="581">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hidden="1" customHeight="1" x14ac:dyDescent="0.15">
      <c r="A1205" s="581">
        <v>14</v>
      </c>
      <c r="B1205" s="581">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hidden="1" customHeight="1" x14ac:dyDescent="0.15">
      <c r="A1206" s="581">
        <v>15</v>
      </c>
      <c r="B1206" s="581">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hidden="1" customHeight="1" x14ac:dyDescent="0.15">
      <c r="A1207" s="581">
        <v>16</v>
      </c>
      <c r="B1207" s="581">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hidden="1" customHeight="1" x14ac:dyDescent="0.15">
      <c r="A1208" s="581">
        <v>17</v>
      </c>
      <c r="B1208" s="581">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hidden="1" customHeight="1" x14ac:dyDescent="0.15">
      <c r="A1209" s="581">
        <v>18</v>
      </c>
      <c r="B1209" s="581">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hidden="1" customHeight="1" x14ac:dyDescent="0.15">
      <c r="A1210" s="581">
        <v>19</v>
      </c>
      <c r="B1210" s="581">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hidden="1" customHeight="1" x14ac:dyDescent="0.15">
      <c r="A1211" s="581">
        <v>20</v>
      </c>
      <c r="B1211" s="581">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hidden="1" customHeight="1" x14ac:dyDescent="0.15">
      <c r="A1212" s="581">
        <v>21</v>
      </c>
      <c r="B1212" s="581">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hidden="1" customHeight="1" x14ac:dyDescent="0.15">
      <c r="A1213" s="581">
        <v>22</v>
      </c>
      <c r="B1213" s="581">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hidden="1" customHeight="1" x14ac:dyDescent="0.15">
      <c r="A1214" s="581">
        <v>23</v>
      </c>
      <c r="B1214" s="581">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hidden="1" customHeight="1" x14ac:dyDescent="0.15">
      <c r="A1215" s="581">
        <v>24</v>
      </c>
      <c r="B1215" s="581">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hidden="1" customHeight="1" x14ac:dyDescent="0.15">
      <c r="A1216" s="581">
        <v>25</v>
      </c>
      <c r="B1216" s="581">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hidden="1" customHeight="1" x14ac:dyDescent="0.15">
      <c r="A1217" s="581">
        <v>26</v>
      </c>
      <c r="B1217" s="581">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hidden="1" customHeight="1" x14ac:dyDescent="0.15">
      <c r="A1218" s="581">
        <v>27</v>
      </c>
      <c r="B1218" s="581">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hidden="1" customHeight="1" x14ac:dyDescent="0.15">
      <c r="A1219" s="581">
        <v>28</v>
      </c>
      <c r="B1219" s="581">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hidden="1" customHeight="1" x14ac:dyDescent="0.15">
      <c r="A1220" s="581">
        <v>29</v>
      </c>
      <c r="B1220" s="581">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hidden="1" customHeight="1" x14ac:dyDescent="0.15">
      <c r="A1221" s="581">
        <v>30</v>
      </c>
      <c r="B1221" s="581">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1"/>
      <c r="B1224" s="581"/>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587" t="s">
        <v>33</v>
      </c>
      <c r="AL1224" s="248"/>
      <c r="AM1224" s="248"/>
      <c r="AN1224" s="248"/>
      <c r="AO1224" s="248"/>
      <c r="AP1224" s="248"/>
      <c r="AQ1224" s="248" t="s">
        <v>23</v>
      </c>
      <c r="AR1224" s="248"/>
      <c r="AS1224" s="248"/>
      <c r="AT1224" s="248"/>
      <c r="AU1224" s="98" t="s">
        <v>24</v>
      </c>
      <c r="AV1224" s="99"/>
      <c r="AW1224" s="99"/>
      <c r="AX1224" s="588"/>
    </row>
    <row r="1225" spans="1:50" ht="24" hidden="1" customHeight="1" x14ac:dyDescent="0.15">
      <c r="A1225" s="581">
        <v>1</v>
      </c>
      <c r="B1225" s="581">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hidden="1" customHeight="1" x14ac:dyDescent="0.15">
      <c r="A1226" s="581">
        <v>2</v>
      </c>
      <c r="B1226" s="581">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hidden="1" customHeight="1" x14ac:dyDescent="0.15">
      <c r="A1227" s="581">
        <v>3</v>
      </c>
      <c r="B1227" s="581">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hidden="1" customHeight="1" x14ac:dyDescent="0.15">
      <c r="A1228" s="581">
        <v>4</v>
      </c>
      <c r="B1228" s="581">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hidden="1" customHeight="1" x14ac:dyDescent="0.15">
      <c r="A1229" s="581">
        <v>5</v>
      </c>
      <c r="B1229" s="581">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hidden="1" customHeight="1" x14ac:dyDescent="0.15">
      <c r="A1230" s="581">
        <v>6</v>
      </c>
      <c r="B1230" s="581">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hidden="1" customHeight="1" x14ac:dyDescent="0.15">
      <c r="A1231" s="581">
        <v>7</v>
      </c>
      <c r="B1231" s="581">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hidden="1" customHeight="1" x14ac:dyDescent="0.15">
      <c r="A1232" s="581">
        <v>8</v>
      </c>
      <c r="B1232" s="581">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hidden="1" customHeight="1" x14ac:dyDescent="0.15">
      <c r="A1233" s="581">
        <v>9</v>
      </c>
      <c r="B1233" s="581">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hidden="1" customHeight="1" x14ac:dyDescent="0.15">
      <c r="A1234" s="581">
        <v>10</v>
      </c>
      <c r="B1234" s="581">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hidden="1" customHeight="1" x14ac:dyDescent="0.15">
      <c r="A1235" s="581">
        <v>11</v>
      </c>
      <c r="B1235" s="581">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hidden="1" customHeight="1" x14ac:dyDescent="0.15">
      <c r="A1236" s="581">
        <v>12</v>
      </c>
      <c r="B1236" s="581">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hidden="1" customHeight="1" x14ac:dyDescent="0.15">
      <c r="A1237" s="581">
        <v>13</v>
      </c>
      <c r="B1237" s="581">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hidden="1" customHeight="1" x14ac:dyDescent="0.15">
      <c r="A1238" s="581">
        <v>14</v>
      </c>
      <c r="B1238" s="581">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hidden="1" customHeight="1" x14ac:dyDescent="0.15">
      <c r="A1239" s="581">
        <v>15</v>
      </c>
      <c r="B1239" s="581">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hidden="1" customHeight="1" x14ac:dyDescent="0.15">
      <c r="A1240" s="581">
        <v>16</v>
      </c>
      <c r="B1240" s="581">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hidden="1" customHeight="1" x14ac:dyDescent="0.15">
      <c r="A1241" s="581">
        <v>17</v>
      </c>
      <c r="B1241" s="581">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hidden="1" customHeight="1" x14ac:dyDescent="0.15">
      <c r="A1242" s="581">
        <v>18</v>
      </c>
      <c r="B1242" s="581">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hidden="1" customHeight="1" x14ac:dyDescent="0.15">
      <c r="A1243" s="581">
        <v>19</v>
      </c>
      <c r="B1243" s="581">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hidden="1" customHeight="1" x14ac:dyDescent="0.15">
      <c r="A1244" s="581">
        <v>20</v>
      </c>
      <c r="B1244" s="581">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hidden="1" customHeight="1" x14ac:dyDescent="0.15">
      <c r="A1245" s="581">
        <v>21</v>
      </c>
      <c r="B1245" s="581">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hidden="1" customHeight="1" x14ac:dyDescent="0.15">
      <c r="A1246" s="581">
        <v>22</v>
      </c>
      <c r="B1246" s="581">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hidden="1" customHeight="1" x14ac:dyDescent="0.15">
      <c r="A1247" s="581">
        <v>23</v>
      </c>
      <c r="B1247" s="581">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hidden="1" customHeight="1" x14ac:dyDescent="0.15">
      <c r="A1248" s="581">
        <v>24</v>
      </c>
      <c r="B1248" s="581">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hidden="1" customHeight="1" x14ac:dyDescent="0.15">
      <c r="A1249" s="581">
        <v>25</v>
      </c>
      <c r="B1249" s="581">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hidden="1" customHeight="1" x14ac:dyDescent="0.15">
      <c r="A1250" s="581">
        <v>26</v>
      </c>
      <c r="B1250" s="581">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hidden="1" customHeight="1" x14ac:dyDescent="0.15">
      <c r="A1251" s="581">
        <v>27</v>
      </c>
      <c r="B1251" s="581">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hidden="1" customHeight="1" x14ac:dyDescent="0.15">
      <c r="A1252" s="581">
        <v>28</v>
      </c>
      <c r="B1252" s="581">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hidden="1" customHeight="1" x14ac:dyDescent="0.15">
      <c r="A1253" s="581">
        <v>29</v>
      </c>
      <c r="B1253" s="581">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hidden="1" customHeight="1" x14ac:dyDescent="0.15">
      <c r="A1254" s="581">
        <v>30</v>
      </c>
      <c r="B1254" s="581">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5" spans="1:50" hidden="1" x14ac:dyDescent="0.15"/>
    <row r="1256" spans="1:50" hidden="1" x14ac:dyDescent="0.15">
      <c r="A1256" s="9"/>
      <c r="B1256" s="70"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1"/>
      <c r="B1257" s="581"/>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587" t="s">
        <v>33</v>
      </c>
      <c r="AL1257" s="248"/>
      <c r="AM1257" s="248"/>
      <c r="AN1257" s="248"/>
      <c r="AO1257" s="248"/>
      <c r="AP1257" s="248"/>
      <c r="AQ1257" s="248" t="s">
        <v>23</v>
      </c>
      <c r="AR1257" s="248"/>
      <c r="AS1257" s="248"/>
      <c r="AT1257" s="248"/>
      <c r="AU1257" s="98" t="s">
        <v>24</v>
      </c>
      <c r="AV1257" s="99"/>
      <c r="AW1257" s="99"/>
      <c r="AX1257" s="588"/>
    </row>
    <row r="1258" spans="1:50" ht="24" hidden="1" customHeight="1" x14ac:dyDescent="0.15">
      <c r="A1258" s="581">
        <v>1</v>
      </c>
      <c r="B1258" s="581">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hidden="1" customHeight="1" x14ac:dyDescent="0.15">
      <c r="A1259" s="581">
        <v>2</v>
      </c>
      <c r="B1259" s="581">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hidden="1" customHeight="1" x14ac:dyDescent="0.15">
      <c r="A1260" s="581">
        <v>3</v>
      </c>
      <c r="B1260" s="581">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hidden="1" customHeight="1" x14ac:dyDescent="0.15">
      <c r="A1261" s="581">
        <v>4</v>
      </c>
      <c r="B1261" s="581">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hidden="1" customHeight="1" x14ac:dyDescent="0.15">
      <c r="A1262" s="581">
        <v>5</v>
      </c>
      <c r="B1262" s="581">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hidden="1" customHeight="1" x14ac:dyDescent="0.15">
      <c r="A1263" s="581">
        <v>6</v>
      </c>
      <c r="B1263" s="581">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hidden="1" customHeight="1" x14ac:dyDescent="0.15">
      <c r="A1264" s="581">
        <v>7</v>
      </c>
      <c r="B1264" s="581">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hidden="1" customHeight="1" x14ac:dyDescent="0.15">
      <c r="A1265" s="581">
        <v>8</v>
      </c>
      <c r="B1265" s="581">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hidden="1" customHeight="1" x14ac:dyDescent="0.15">
      <c r="A1266" s="581">
        <v>9</v>
      </c>
      <c r="B1266" s="581">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hidden="1" customHeight="1" x14ac:dyDescent="0.15">
      <c r="A1267" s="581">
        <v>10</v>
      </c>
      <c r="B1267" s="581">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hidden="1" customHeight="1" x14ac:dyDescent="0.15">
      <c r="A1268" s="581">
        <v>11</v>
      </c>
      <c r="B1268" s="581">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hidden="1" customHeight="1" x14ac:dyDescent="0.15">
      <c r="A1269" s="581">
        <v>12</v>
      </c>
      <c r="B1269" s="581">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hidden="1" customHeight="1" x14ac:dyDescent="0.15">
      <c r="A1270" s="581">
        <v>13</v>
      </c>
      <c r="B1270" s="581">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hidden="1" customHeight="1" x14ac:dyDescent="0.15">
      <c r="A1271" s="581">
        <v>14</v>
      </c>
      <c r="B1271" s="581">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hidden="1" customHeight="1" x14ac:dyDescent="0.15">
      <c r="A1272" s="581">
        <v>15</v>
      </c>
      <c r="B1272" s="581">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hidden="1" customHeight="1" x14ac:dyDescent="0.15">
      <c r="A1273" s="581">
        <v>16</v>
      </c>
      <c r="B1273" s="581">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hidden="1" customHeight="1" x14ac:dyDescent="0.15">
      <c r="A1274" s="581">
        <v>17</v>
      </c>
      <c r="B1274" s="581">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hidden="1" customHeight="1" x14ac:dyDescent="0.15">
      <c r="A1275" s="581">
        <v>18</v>
      </c>
      <c r="B1275" s="581">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hidden="1" customHeight="1" x14ac:dyDescent="0.15">
      <c r="A1276" s="581">
        <v>19</v>
      </c>
      <c r="B1276" s="581">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hidden="1" customHeight="1" x14ac:dyDescent="0.15">
      <c r="A1277" s="581">
        <v>20</v>
      </c>
      <c r="B1277" s="581">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hidden="1" customHeight="1" x14ac:dyDescent="0.15">
      <c r="A1278" s="581">
        <v>21</v>
      </c>
      <c r="B1278" s="581">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hidden="1" customHeight="1" x14ac:dyDescent="0.15">
      <c r="A1279" s="581">
        <v>22</v>
      </c>
      <c r="B1279" s="581">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hidden="1" customHeight="1" x14ac:dyDescent="0.15">
      <c r="A1280" s="581">
        <v>23</v>
      </c>
      <c r="B1280" s="581">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hidden="1" customHeight="1" x14ac:dyDescent="0.15">
      <c r="A1281" s="581">
        <v>24</v>
      </c>
      <c r="B1281" s="581">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hidden="1" customHeight="1" x14ac:dyDescent="0.15">
      <c r="A1282" s="581">
        <v>25</v>
      </c>
      <c r="B1282" s="581">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hidden="1" customHeight="1" x14ac:dyDescent="0.15">
      <c r="A1283" s="581">
        <v>26</v>
      </c>
      <c r="B1283" s="581">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hidden="1" customHeight="1" x14ac:dyDescent="0.15">
      <c r="A1284" s="581">
        <v>27</v>
      </c>
      <c r="B1284" s="581">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hidden="1" customHeight="1" x14ac:dyDescent="0.15">
      <c r="A1285" s="581">
        <v>28</v>
      </c>
      <c r="B1285" s="581">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hidden="1" customHeight="1" x14ac:dyDescent="0.15">
      <c r="A1286" s="581">
        <v>29</v>
      </c>
      <c r="B1286" s="581">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hidden="1" customHeight="1" x14ac:dyDescent="0.15">
      <c r="A1287" s="581">
        <v>30</v>
      </c>
      <c r="B1287" s="581">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8" spans="1:50" hidden="1" x14ac:dyDescent="0.15"/>
    <row r="1289" spans="1:50" hidden="1" x14ac:dyDescent="0.15">
      <c r="A1289" s="9"/>
      <c r="B1289" s="70"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1"/>
      <c r="B1290" s="581"/>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587" t="s">
        <v>33</v>
      </c>
      <c r="AL1290" s="248"/>
      <c r="AM1290" s="248"/>
      <c r="AN1290" s="248"/>
      <c r="AO1290" s="248"/>
      <c r="AP1290" s="248"/>
      <c r="AQ1290" s="248" t="s">
        <v>23</v>
      </c>
      <c r="AR1290" s="248"/>
      <c r="AS1290" s="248"/>
      <c r="AT1290" s="248"/>
      <c r="AU1290" s="98" t="s">
        <v>24</v>
      </c>
      <c r="AV1290" s="99"/>
      <c r="AW1290" s="99"/>
      <c r="AX1290" s="588"/>
    </row>
    <row r="1291" spans="1:50" ht="24" hidden="1" customHeight="1" x14ac:dyDescent="0.15">
      <c r="A1291" s="581">
        <v>1</v>
      </c>
      <c r="B1291" s="581">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hidden="1" customHeight="1" x14ac:dyDescent="0.15">
      <c r="A1292" s="581">
        <v>2</v>
      </c>
      <c r="B1292" s="581">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hidden="1" customHeight="1" x14ac:dyDescent="0.15">
      <c r="A1293" s="581">
        <v>3</v>
      </c>
      <c r="B1293" s="581">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hidden="1" customHeight="1" x14ac:dyDescent="0.15">
      <c r="A1294" s="581">
        <v>4</v>
      </c>
      <c r="B1294" s="581">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hidden="1" customHeight="1" x14ac:dyDescent="0.15">
      <c r="A1295" s="581">
        <v>5</v>
      </c>
      <c r="B1295" s="581">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hidden="1" customHeight="1" x14ac:dyDescent="0.15">
      <c r="A1296" s="581">
        <v>6</v>
      </c>
      <c r="B1296" s="581">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hidden="1" customHeight="1" x14ac:dyDescent="0.15">
      <c r="A1297" s="581">
        <v>7</v>
      </c>
      <c r="B1297" s="581">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hidden="1" customHeight="1" x14ac:dyDescent="0.15">
      <c r="A1298" s="581">
        <v>8</v>
      </c>
      <c r="B1298" s="581">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hidden="1" customHeight="1" x14ac:dyDescent="0.15">
      <c r="A1299" s="581">
        <v>9</v>
      </c>
      <c r="B1299" s="581">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hidden="1" customHeight="1" x14ac:dyDescent="0.15">
      <c r="A1300" s="581">
        <v>10</v>
      </c>
      <c r="B1300" s="581">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hidden="1" customHeight="1" x14ac:dyDescent="0.15">
      <c r="A1301" s="581">
        <v>11</v>
      </c>
      <c r="B1301" s="581">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hidden="1" customHeight="1" x14ac:dyDescent="0.15">
      <c r="A1302" s="581">
        <v>12</v>
      </c>
      <c r="B1302" s="581">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hidden="1" customHeight="1" x14ac:dyDescent="0.15">
      <c r="A1303" s="581">
        <v>13</v>
      </c>
      <c r="B1303" s="581">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hidden="1" customHeight="1" x14ac:dyDescent="0.15">
      <c r="A1304" s="581">
        <v>14</v>
      </c>
      <c r="B1304" s="581">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hidden="1" customHeight="1" x14ac:dyDescent="0.15">
      <c r="A1305" s="581">
        <v>15</v>
      </c>
      <c r="B1305" s="581">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hidden="1" customHeight="1" x14ac:dyDescent="0.15">
      <c r="A1306" s="581">
        <v>16</v>
      </c>
      <c r="B1306" s="581">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hidden="1" customHeight="1" x14ac:dyDescent="0.15">
      <c r="A1307" s="581">
        <v>17</v>
      </c>
      <c r="B1307" s="581">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hidden="1" customHeight="1" x14ac:dyDescent="0.15">
      <c r="A1308" s="581">
        <v>18</v>
      </c>
      <c r="B1308" s="581">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hidden="1" customHeight="1" x14ac:dyDescent="0.15">
      <c r="A1309" s="581">
        <v>19</v>
      </c>
      <c r="B1309" s="581">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hidden="1" customHeight="1" x14ac:dyDescent="0.15">
      <c r="A1310" s="581">
        <v>20</v>
      </c>
      <c r="B1310" s="581">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hidden="1" customHeight="1" x14ac:dyDescent="0.15">
      <c r="A1311" s="581">
        <v>21</v>
      </c>
      <c r="B1311" s="581">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hidden="1" customHeight="1" x14ac:dyDescent="0.15">
      <c r="A1312" s="581">
        <v>22</v>
      </c>
      <c r="B1312" s="581">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hidden="1" customHeight="1" x14ac:dyDescent="0.15">
      <c r="A1313" s="581">
        <v>23</v>
      </c>
      <c r="B1313" s="581">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hidden="1" customHeight="1" x14ac:dyDescent="0.15">
      <c r="A1314" s="581">
        <v>24</v>
      </c>
      <c r="B1314" s="581">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hidden="1" customHeight="1" x14ac:dyDescent="0.15">
      <c r="A1315" s="581">
        <v>25</v>
      </c>
      <c r="B1315" s="581">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hidden="1" customHeight="1" x14ac:dyDescent="0.15">
      <c r="A1316" s="581">
        <v>26</v>
      </c>
      <c r="B1316" s="581">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hidden="1" customHeight="1" x14ac:dyDescent="0.15">
      <c r="A1317" s="581">
        <v>27</v>
      </c>
      <c r="B1317" s="581">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hidden="1" customHeight="1" x14ac:dyDescent="0.15">
      <c r="A1318" s="581">
        <v>28</v>
      </c>
      <c r="B1318" s="581">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hidden="1" customHeight="1" x14ac:dyDescent="0.15">
      <c r="A1319" s="581">
        <v>29</v>
      </c>
      <c r="B1319" s="581">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hidden="1" customHeight="1" x14ac:dyDescent="0.15">
      <c r="A1320" s="581">
        <v>30</v>
      </c>
      <c r="B1320" s="581">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69" priority="483">
      <formula>IF(RIGHT(TEXT(AK4,"0.#"),1)=".",FALSE,TRUE)</formula>
    </cfRule>
    <cfRule type="expression" dxfId="468" priority="484">
      <formula>IF(RIGHT(TEXT(AK4,"0.#"),1)=".",TRUE,FALSE)</formula>
    </cfRule>
  </conditionalFormatting>
  <conditionalFormatting sqref="AK5:AK33">
    <cfRule type="expression" dxfId="467" priority="477">
      <formula>IF(RIGHT(TEXT(AK5,"0.#"),1)=".",FALSE,TRUE)</formula>
    </cfRule>
    <cfRule type="expression" dxfId="466" priority="478">
      <formula>IF(RIGHT(TEXT(AK5,"0.#"),1)=".",TRUE,FALSE)</formula>
    </cfRule>
  </conditionalFormatting>
  <conditionalFormatting sqref="AU14:AX33">
    <cfRule type="expression" dxfId="465" priority="473">
      <formula>IF(AND(AU14&gt;=0, RIGHT(TEXT(AU14,"0.#"),1)&lt;&gt;"."),TRUE,FALSE)</formula>
    </cfRule>
    <cfRule type="expression" dxfId="464" priority="474">
      <formula>IF(AND(AU14&gt;=0, RIGHT(TEXT(AU14,"0.#"),1)="."),TRUE,FALSE)</formula>
    </cfRule>
    <cfRule type="expression" dxfId="463" priority="475">
      <formula>IF(AND(AU14&lt;0, RIGHT(TEXT(AU14,"0.#"),1)&lt;&gt;"."),TRUE,FALSE)</formula>
    </cfRule>
    <cfRule type="expression" dxfId="462" priority="476">
      <formula>IF(AND(AU14&lt;0, RIGHT(TEXT(AU14,"0.#"),1)="."),TRUE,FALSE)</formula>
    </cfRule>
  </conditionalFormatting>
  <conditionalFormatting sqref="AK37">
    <cfRule type="expression" dxfId="461" priority="471">
      <formula>IF(RIGHT(TEXT(AK37,"0.#"),1)=".",FALSE,TRUE)</formula>
    </cfRule>
    <cfRule type="expression" dxfId="460" priority="472">
      <formula>IF(RIGHT(TEXT(AK37,"0.#"),1)=".",TRUE,FALSE)</formula>
    </cfRule>
  </conditionalFormatting>
  <conditionalFormatting sqref="AU37:AX37">
    <cfRule type="expression" dxfId="459" priority="467">
      <formula>IF(AND(AU37&gt;=0, RIGHT(TEXT(AU37,"0.#"),1)&lt;&gt;"."),TRUE,FALSE)</formula>
    </cfRule>
    <cfRule type="expression" dxfId="458" priority="468">
      <formula>IF(AND(AU37&gt;=0, RIGHT(TEXT(AU37,"0.#"),1)="."),TRUE,FALSE)</formula>
    </cfRule>
    <cfRule type="expression" dxfId="457" priority="469">
      <formula>IF(AND(AU37&lt;0, RIGHT(TEXT(AU37,"0.#"),1)&lt;&gt;"."),TRUE,FALSE)</formula>
    </cfRule>
    <cfRule type="expression" dxfId="456" priority="470">
      <formula>IF(AND(AU37&lt;0, RIGHT(TEXT(AU37,"0.#"),1)="."),TRUE,FALSE)</formula>
    </cfRule>
  </conditionalFormatting>
  <conditionalFormatting sqref="AK38:AK66">
    <cfRule type="expression" dxfId="455" priority="465">
      <formula>IF(RIGHT(TEXT(AK38,"0.#"),1)=".",FALSE,TRUE)</formula>
    </cfRule>
    <cfRule type="expression" dxfId="454" priority="466">
      <formula>IF(RIGHT(TEXT(AK38,"0.#"),1)=".",TRUE,FALSE)</formula>
    </cfRule>
  </conditionalFormatting>
  <conditionalFormatting sqref="AU38:AX66">
    <cfRule type="expression" dxfId="453" priority="461">
      <formula>IF(AND(AU38&gt;=0, RIGHT(TEXT(AU38,"0.#"),1)&lt;&gt;"."),TRUE,FALSE)</formula>
    </cfRule>
    <cfRule type="expression" dxfId="452" priority="462">
      <formula>IF(AND(AU38&gt;=0, RIGHT(TEXT(AU38,"0.#"),1)="."),TRUE,FALSE)</formula>
    </cfRule>
    <cfRule type="expression" dxfId="451" priority="463">
      <formula>IF(AND(AU38&lt;0, RIGHT(TEXT(AU38,"0.#"),1)&lt;&gt;"."),TRUE,FALSE)</formula>
    </cfRule>
    <cfRule type="expression" dxfId="450" priority="464">
      <formula>IF(AND(AU38&lt;0, RIGHT(TEXT(AU38,"0.#"),1)="."),TRUE,FALSE)</formula>
    </cfRule>
  </conditionalFormatting>
  <conditionalFormatting sqref="AK70">
    <cfRule type="expression" dxfId="449" priority="459">
      <formula>IF(RIGHT(TEXT(AK70,"0.#"),1)=".",FALSE,TRUE)</formula>
    </cfRule>
    <cfRule type="expression" dxfId="448" priority="460">
      <formula>IF(RIGHT(TEXT(AK70,"0.#"),1)=".",TRUE,FALSE)</formula>
    </cfRule>
  </conditionalFormatting>
  <conditionalFormatting sqref="AK71:AK99">
    <cfRule type="expression" dxfId="447" priority="453">
      <formula>IF(RIGHT(TEXT(AK71,"0.#"),1)=".",FALSE,TRUE)</formula>
    </cfRule>
    <cfRule type="expression" dxfId="446" priority="454">
      <formula>IF(RIGHT(TEXT(AK71,"0.#"),1)=".",TRUE,FALSE)</formula>
    </cfRule>
  </conditionalFormatting>
  <conditionalFormatting sqref="AU80:AX99">
    <cfRule type="expression" dxfId="445" priority="449">
      <formula>IF(AND(AU80&gt;=0, RIGHT(TEXT(AU80,"0.#"),1)&lt;&gt;"."),TRUE,FALSE)</formula>
    </cfRule>
    <cfRule type="expression" dxfId="444" priority="450">
      <formula>IF(AND(AU80&gt;=0, RIGHT(TEXT(AU80,"0.#"),1)="."),TRUE,FALSE)</formula>
    </cfRule>
    <cfRule type="expression" dxfId="443" priority="451">
      <formula>IF(AND(AU80&lt;0, RIGHT(TEXT(AU80,"0.#"),1)&lt;&gt;"."),TRUE,FALSE)</formula>
    </cfRule>
    <cfRule type="expression" dxfId="442" priority="452">
      <formula>IF(AND(AU80&lt;0, RIGHT(TEXT(AU80,"0.#"),1)="."),TRUE,FALSE)</formula>
    </cfRule>
  </conditionalFormatting>
  <conditionalFormatting sqref="AK105:AK132">
    <cfRule type="expression" dxfId="441" priority="441">
      <formula>IF(RIGHT(TEXT(AK105,"0.#"),1)=".",FALSE,TRUE)</formula>
    </cfRule>
    <cfRule type="expression" dxfId="440" priority="442">
      <formula>IF(RIGHT(TEXT(AK105,"0.#"),1)=".",TRUE,FALSE)</formula>
    </cfRule>
  </conditionalFormatting>
  <conditionalFormatting sqref="AU105:AX132">
    <cfRule type="expression" dxfId="439" priority="437">
      <formula>IF(AND(AU105&gt;=0, RIGHT(TEXT(AU105,"0.#"),1)&lt;&gt;"."),TRUE,FALSE)</formula>
    </cfRule>
    <cfRule type="expression" dxfId="438" priority="438">
      <formula>IF(AND(AU105&gt;=0, RIGHT(TEXT(AU105,"0.#"),1)="."),TRUE,FALSE)</formula>
    </cfRule>
    <cfRule type="expression" dxfId="437" priority="439">
      <formula>IF(AND(AU105&lt;0, RIGHT(TEXT(AU105,"0.#"),1)&lt;&gt;"."),TRUE,FALSE)</formula>
    </cfRule>
    <cfRule type="expression" dxfId="436" priority="440">
      <formula>IF(AND(AU105&lt;0, RIGHT(TEXT(AU105,"0.#"),1)="."),TRUE,FALSE)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K103">
    <cfRule type="expression" dxfId="3" priority="3">
      <formula>IF(RIGHT(TEXT(AK103,"0.#"),1)=".",FALSE,TRUE)</formula>
    </cfRule>
    <cfRule type="expression" dxfId="2" priority="4">
      <formula>IF(RIGHT(TEXT(AK103,"0.#"),1)=".",TRUE,FALSE)</formula>
    </cfRule>
  </conditionalFormatting>
  <conditionalFormatting sqref="AK104">
    <cfRule type="expression" dxfId="1" priority="1">
      <formula>IF(RIGHT(TEXT(AK104,"0.#"),1)=".",FALSE,TRUE)</formula>
    </cfRule>
    <cfRule type="expression" dxfId="0" priority="2">
      <formula>IF(RIGHT(TEXT(AK104,"0.#"),1)=".",TRUE,FALSE)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D33" sqref="D33"/>
    </sheetView>
  </sheetViews>
  <sheetFormatPr defaultRowHeight="12.75" x14ac:dyDescent="0.15"/>
  <cols>
    <col min="1" max="1" width="2.5" style="71" customWidth="1"/>
    <col min="2" max="2" width="2.375" style="71" customWidth="1"/>
    <col min="3" max="3" width="2.5" style="71" customWidth="1"/>
    <col min="4" max="4" width="73.25" style="71" customWidth="1"/>
    <col min="5" max="16384" width="9" style="71"/>
  </cols>
  <sheetData>
    <row r="1" spans="1:5" x14ac:dyDescent="0.15">
      <c r="D1" s="72" t="s">
        <v>607</v>
      </c>
    </row>
    <row r="2" spans="1:5" x14ac:dyDescent="0.15">
      <c r="A2" s="73" t="s">
        <v>608</v>
      </c>
    </row>
    <row r="3" spans="1:5" ht="10.5" customHeight="1" x14ac:dyDescent="0.15">
      <c r="A3" s="73"/>
    </row>
    <row r="4" spans="1:5" x14ac:dyDescent="0.15">
      <c r="A4" s="71" t="s">
        <v>609</v>
      </c>
    </row>
    <row r="5" spans="1:5" ht="12.75" customHeight="1" x14ac:dyDescent="0.15"/>
    <row r="6" spans="1:5" hidden="1" x14ac:dyDescent="0.15">
      <c r="B6" s="71" t="s">
        <v>610</v>
      </c>
    </row>
    <row r="7" spans="1:5" hidden="1" x14ac:dyDescent="0.15">
      <c r="C7" s="722" t="s">
        <v>611</v>
      </c>
      <c r="D7" s="722"/>
    </row>
    <row r="8" spans="1:5" hidden="1" x14ac:dyDescent="0.15">
      <c r="C8" s="74"/>
      <c r="D8" s="74"/>
    </row>
    <row r="9" spans="1:5" s="75" customFormat="1" hidden="1" x14ac:dyDescent="0.15">
      <c r="B9" s="71"/>
      <c r="C9" s="71"/>
      <c r="D9" s="71"/>
      <c r="E9" s="71"/>
    </row>
    <row r="10" spans="1:5" s="75" customFormat="1" ht="44.25" customHeight="1" x14ac:dyDescent="0.15">
      <c r="B10" s="71"/>
      <c r="C10" s="722" t="s">
        <v>612</v>
      </c>
      <c r="D10" s="722"/>
      <c r="E10" s="76"/>
    </row>
    <row r="11" spans="1:5" ht="12.75" customHeight="1" x14ac:dyDescent="0.15"/>
    <row r="12" spans="1:5" x14ac:dyDescent="0.15">
      <c r="A12" s="71" t="s">
        <v>613</v>
      </c>
    </row>
    <row r="13" spans="1:5" ht="12.75" customHeight="1" x14ac:dyDescent="0.15"/>
    <row r="14" spans="1:5" x14ac:dyDescent="0.15">
      <c r="B14" s="71" t="s">
        <v>614</v>
      </c>
    </row>
    <row r="15" spans="1:5" ht="58.5" customHeight="1" x14ac:dyDescent="0.15">
      <c r="C15" s="722" t="s">
        <v>615</v>
      </c>
      <c r="D15" s="722"/>
    </row>
    <row r="16" spans="1:5" ht="12.75" customHeight="1" x14ac:dyDescent="0.15"/>
    <row r="17" spans="1:4" x14ac:dyDescent="0.15">
      <c r="B17" s="71" t="s">
        <v>616</v>
      </c>
    </row>
    <row r="18" spans="1:4" ht="47.25" customHeight="1" x14ac:dyDescent="0.15">
      <c r="C18" s="722" t="s">
        <v>617</v>
      </c>
      <c r="D18" s="722"/>
    </row>
    <row r="19" spans="1:4" ht="12.75" customHeight="1" x14ac:dyDescent="0.15"/>
    <row r="20" spans="1:4" x14ac:dyDescent="0.15">
      <c r="B20" s="71" t="s">
        <v>618</v>
      </c>
    </row>
    <row r="21" spans="1:4" x14ac:dyDescent="0.15">
      <c r="C21" s="71" t="s">
        <v>619</v>
      </c>
    </row>
    <row r="22" spans="1:4" ht="30.75" customHeight="1" x14ac:dyDescent="0.15">
      <c r="D22" s="76" t="s">
        <v>620</v>
      </c>
    </row>
    <row r="23" spans="1:4" ht="56.25" customHeight="1" x14ac:dyDescent="0.15">
      <c r="D23" s="76" t="s">
        <v>621</v>
      </c>
    </row>
    <row r="24" spans="1:4" ht="12.75" customHeight="1" x14ac:dyDescent="0.15"/>
    <row r="25" spans="1:4" x14ac:dyDescent="0.15">
      <c r="C25" s="71" t="s">
        <v>622</v>
      </c>
    </row>
    <row r="26" spans="1:4" ht="43.5" customHeight="1" x14ac:dyDescent="0.15">
      <c r="D26" s="74" t="s">
        <v>623</v>
      </c>
    </row>
    <row r="27" spans="1:4" ht="12.75" customHeight="1" x14ac:dyDescent="0.15"/>
    <row r="28" spans="1:4" ht="12.75" customHeight="1" x14ac:dyDescent="0.15">
      <c r="B28" s="71" t="s">
        <v>624</v>
      </c>
    </row>
    <row r="29" spans="1:4" ht="45.75" customHeight="1" x14ac:dyDescent="0.15">
      <c r="C29" s="722" t="s">
        <v>625</v>
      </c>
      <c r="D29" s="722"/>
    </row>
    <row r="30" spans="1:4" ht="12.75" customHeight="1" x14ac:dyDescent="0.15">
      <c r="C30" s="74"/>
      <c r="D30" s="74"/>
    </row>
    <row r="31" spans="1:4" x14ac:dyDescent="0.15">
      <c r="A31" s="71" t="s">
        <v>626</v>
      </c>
    </row>
    <row r="32" spans="1:4" ht="48.75" customHeight="1" x14ac:dyDescent="0.15">
      <c r="B32" s="722" t="s">
        <v>627</v>
      </c>
      <c r="C32" s="722"/>
      <c r="D32" s="722"/>
    </row>
    <row r="33" spans="1:4" ht="12.75" customHeight="1" x14ac:dyDescent="0.15"/>
    <row r="34" spans="1:4" x14ac:dyDescent="0.15">
      <c r="A34" s="71" t="s">
        <v>628</v>
      </c>
    </row>
    <row r="35" spans="1:4" ht="58.5" customHeight="1" x14ac:dyDescent="0.15">
      <c r="B35" s="722" t="s">
        <v>629</v>
      </c>
      <c r="C35" s="722"/>
      <c r="D35" s="722"/>
    </row>
    <row r="36" spans="1:4" ht="12.75" customHeight="1" x14ac:dyDescent="0.15"/>
    <row r="37" spans="1:4" x14ac:dyDescent="0.15">
      <c r="A37" s="71" t="s">
        <v>630</v>
      </c>
    </row>
    <row r="38" spans="1:4" ht="55.5" customHeight="1" x14ac:dyDescent="0.15">
      <c r="B38" s="723" t="s">
        <v>663</v>
      </c>
      <c r="C38" s="723"/>
      <c r="D38" s="723"/>
    </row>
  </sheetData>
  <mergeCells count="8">
    <mergeCell ref="B35:D35"/>
    <mergeCell ref="B38:D38"/>
    <mergeCell ref="C7:D7"/>
    <mergeCell ref="C10:D10"/>
    <mergeCell ref="C15:D15"/>
    <mergeCell ref="C18:D18"/>
    <mergeCell ref="C29:D29"/>
    <mergeCell ref="B32:D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別添（事業概要）</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2015-06-26T01:34:52Z</cp:lastPrinted>
  <dcterms:created xsi:type="dcterms:W3CDTF">2012-03-13T00:50:25Z</dcterms:created>
  <dcterms:modified xsi:type="dcterms:W3CDTF">2015-06-26T01:36:02Z</dcterms:modified>
</cp:coreProperties>
</file>