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<sst xmlns="http://schemas.openxmlformats.org/spreadsheetml/2006/main" count="1300" uniqueCount="515">
  <si>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</si>
  <si>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</si>
  <si>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</si>
  <si>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</si>
  <si>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</si>
  <si>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</si>
  <si>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</si>
  <si>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</si>
  <si>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</si>
  <si>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</si>
  <si>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</si>
  <si>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</si>
  <si>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</si>
  <si>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</si>
  <si>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</si>
  <si>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</si>
  <si>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</si>
  <si>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</si>
  <si>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</si>
  <si>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</si>
  <si>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</si>
  <si>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</si>
  <si>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</si>
  <si>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</si>
  <si>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</si>
  <si>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</si>
  <si>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</si>
  <si>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</si>
  <si>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</si>
  <si>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</si>
  <si>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</si>
  <si>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</si>
  <si>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</si>
  <si>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</si>
  <si>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</si>
  <si>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</si>
  <si>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</si>
  <si>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</si>
  <si>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</si>
  <si>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</si>
  <si>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</si>
  <si>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</si>
  <si>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</si>
  <si>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</si>
  <si>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</si>
  <si>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</si>
  <si>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</si>
  <si>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</si>
  <si>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</si>
  <si>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</si>
  <si>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</si>
  <si>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</si>
  <si>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</si>
  <si>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</si>
  <si>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</si>
  <si>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</si>
  <si>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</si>
  <si>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</si>
  <si>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</si>
  <si>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</si>
  <si>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</si>
  <si>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</si>
  <si>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</si>
  <si>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</si>
  <si>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</si>
  <si>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</si>
  <si>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</si>
  <si>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</si>
  <si>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</si>
  <si>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</si>
  <si>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</si>
  <si>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</si>
  <si>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</si>
  <si>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</si>
  <si>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</si>
  <si>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</si>
  <si>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</si>
  <si>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</si>
  <si>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</si>
  <si>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</si>
  <si>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</si>
  <si>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</si>
  <si>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</si>
  <si>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</si>
  <si>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</si>
  <si>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</si>
  <si>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</si>
  <si>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</si>
  <si>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</si>
  <si>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</si>
  <si>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</si>
  <si>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</si>
  <si>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</si>
  <si>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</si>
  <si>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</si>
  <si>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</si>
  <si>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</si>
  <si>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</si>
  <si>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</si>
  <si>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</si>
  <si>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</si>
  <si>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</si>
  <si>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</si>
  <si>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</si>
  <si>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</si>
  <si>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</si>
  <si>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</si>
  <si>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</si>
  <si>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</si>
  <si>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</si>
  <si>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</si>
  <si>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</si>
  <si>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</si>
  <si>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</si>
  <si>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</si>
  <si>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</si>
  <si>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</si>
  <si>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</si>
  <si>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</si>
  <si>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</si>
  <si>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</si>
  <si>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</si>
  <si>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</si>
  <si>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</si>
  <si>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</si>
  <si>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</si>
  <si>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</si>
  <si>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</si>
  <si>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</si>
  <si>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</si>
  <si>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</si>
  <si>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</si>
  <si>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</si>
  <si>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</si>
  <si>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</si>
  <si>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</si>
  <si>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</si>
  <si>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</si>
  <si>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</si>
  <si>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</si>
  <si>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</si>
  <si>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</si>
  <si>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</si>
  <si>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</si>
  <si>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</si>
  <si>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</si>
  <si>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</si>
  <si>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</si>
  <si>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</si>
  <si>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</si>
  <si>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</si>
  <si>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</si>
  <si>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</si>
  <si>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</si>
  <si>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</si>
  <si>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</si>
  <si>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</si>
  <si>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</si>
  <si>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</si>
  <si>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</si>
  <si>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</si>
  <si>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</si>
  <si>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</si>
  <si>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</si>
  <si>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</si>
  <si>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</si>
  <si>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</si>
  <si>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</si>
  <si>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</si>
  <si>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</si>
  <si>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</si>
  <si>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</si>
  <si>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</si>
  <si>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</si>
  <si>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</si>
  <si>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</si>
  <si>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</si>
  <si>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</si>
  <si>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</si>
  <si>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</si>
  <si>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</si>
  <si>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</si>
  <si>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</si>
  <si>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</si>
  <si>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</si>
  <si>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</si>
  <si>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</si>
  <si>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</si>
  <si>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</si>
  <si>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</si>
  <si>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</si>
  <si>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</si>
  <si>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</si>
  <si>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</si>
  <si>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</si>
  <si>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</si>
  <si>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</si>
  <si>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</si>
  <si>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</si>
  <si>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</si>
  <si>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</si>
  <si>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</si>
  <si>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</si>
  <si>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</si>
  <si>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</si>
  <si>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</si>
  <si>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</si>
  <si>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</si>
  <si>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</si>
  <si>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</si>
  <si>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</si>
  <si>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</si>
  <si>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</si>
  <si>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</si>
  <si>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</si>
  <si>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</si>
  <si>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</si>
  <si>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</si>
  <si>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</si>
  <si>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</si>
  <si>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</si>
  <si>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</si>
  <si>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</si>
  <si>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</si>
  <si>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</si>
  <si>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</si>
  <si>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</si>
  <si>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</si>
  <si>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</si>
  <si>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</si>
  <si>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</si>
  <si>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</si>
  <si>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</si>
  <si>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</si>
  <si>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</si>
  <si>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</si>
  <si>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</si>
  <si>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</si>
  <si>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</si>
  <si>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</si>
  <si>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</si>
  <si>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</si>
  <si>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</si>
  <si>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</si>
  <si>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</si>
  <si>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</si>
  <si>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</si>
  <si>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</si>
  <si>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</si>
  <si>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</si>
  <si>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</si>
  <si>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</si>
  <si>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</si>
  <si>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</si>
  <si>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</si>
  <si>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</si>
  <si>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</si>
  <si>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</si>
  <si>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</si>
  <si>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</si>
  <si>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</si>
  <si>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</si>
  <si>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</si>
  <si>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</si>
  <si>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</si>
  <si>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</si>
  <si>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</si>
  <si>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</si>
  <si>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</si>
  <si>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</si>
  <si>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</si>
  <si>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</si>
  <si>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</si>
  <si>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</si>
  <si>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</si>
  <si>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</si>
  <si>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</si>
  <si>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</si>
  <si>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</si>
  <si>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</si>
  <si>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</si>
  <si>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</si>
  <si>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</si>
  <si>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</si>
  <si>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</si>
  <si>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</si>
  <si>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</si>
  <si>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</si>
  <si>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</si>
  <si>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</si>
  <si>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</si>
  <si>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</si>
  <si>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</si>
  <si>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</si>
  <si>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</si>
  <si>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</si>
  <si>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</si>
  <si>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</si>
  <si>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</si>
  <si>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</si>
  <si>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</si>
  <si>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</si>
  <si>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</si>
  <si>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</si>
  <si>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</si>
  <si>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</si>
  <si>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</si>
  <si>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</si>
  <si>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</si>
  <si>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</si>
  <si>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</si>
  <si>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</si>
  <si>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</si>
  <si>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</si>
  <si>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</si>
  <si>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</si>
  <si>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</si>
  <si>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</si>
  <si>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</si>
  <si>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</si>
  <si>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</si>
  <si>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</si>
  <si>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</si>
  <si>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</si>
  <si>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</si>
  <si>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</si>
  <si>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</si>
  <si>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</si>
  <si>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</si>
  <si>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</si>
  <si>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</si>
  <si>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</si>
  <si>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</si>
  <si>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</si>
  <si>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</si>
  <si>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</si>
  <si>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</si>
  <si>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</si>
  <si>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</si>
  <si>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</si>
  <si>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</si>
  <si>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</si>
  <si>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</si>
  <si>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</si>
  <si>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</si>
  <si>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</si>
  <si>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</si>
  <si>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</si>
  <si>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</si>
  <si>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</si>
  <si>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</si>
  <si>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</si>
  <si>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</si>
  <si>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</si>
  <si>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</si>
  <si>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</si>
  <si>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</si>
  <si>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</si>
  <si>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</si>
  <si>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</si>
  <si>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</si>
  <si>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</si>
  <si>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</si>
  <si>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</si>
  <si>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</si>
  <si>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</si>
  <si>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</si>
  <si>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</si>
  <si>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</si>
  <si>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</si>
  <si>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</si>
  <si>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</si>
  <si>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</si>
  <si>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</si>
  <si>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</si>
  <si>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</si>
  <si>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</si>
  <si>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</si>
  <si>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</si>
  <si>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</si>
  <si>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</si>
  <si>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</si>
  <si>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</si>
  <si>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</si>
  <si>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</si>
  <si>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</si>
  <si>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</si>
  <si>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</si>
  <si>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</si>
  <si>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</si>
  <si>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</si>
  <si>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</si>
  <si>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</si>
  <si>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</si>
  <si>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</si>
  <si>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</si>
  <si>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</si>
  <si>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</si>
  <si>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</si>
  <si>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</si>
  <si>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</si>
  <si>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</si>
  <si>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</si>
  <si>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</si>
  <si>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</si>
  <si>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</si>
  <si>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</si>
  <si>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</si>
  <si>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</si>
  <si>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</si>
  <si>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</si>
  <si>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</si>
  <si>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</si>
  <si>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</si>
  <si>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</si>
  <si>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</si>
  <si>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</si>
  <si>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</si>
  <si>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</si>
  <si>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</si>
  <si>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</si>
  <si>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</si>
  <si>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</si>
  <si>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</si>
  <si>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</si>
  <si>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</si>
  <si>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</si>
  <si>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</si>
  <si>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</si>
  <si>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</si>
  <si>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</si>
  <si>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</si>
  <si>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</si>
  <si>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</si>
  <si>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</si>
  <si>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</si>
  <si>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</si>
  <si>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</si>
  <si>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</si>
  <si>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</si>
  <si>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</si>
  <si>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</si>
  <si>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</si>
  <si>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</si>
  <si>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</si>
  <si>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</si>
  <si>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</si>
  <si>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</si>
  <si>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</si>
  <si>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</si>
  <si>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</si>
  <si>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</si>
  <si>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</si>
  <si>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</si>
  <si>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</si>
  <si>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</si>
  <si>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</si>
  <si>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</si>
  <si>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</si>
  <si>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</si>
  <si>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</si>
  <si>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</si>
  <si>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</si>
  <si>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</si>
  <si>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</si>
  <si>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</si>
  <si>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</si>
  <si>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</si>
  <si>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</si>
  <si>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民間まちづくり活動促進事業</t>
    <phoneticPr fontId="5"/>
  </si>
  <si>
    <t>国土交通省都市局</t>
    <phoneticPr fontId="5"/>
  </si>
  <si>
    <t>まちづくり推進課
都市計画課
市街地整備課
公園緑地・景観課</t>
    <phoneticPr fontId="5"/>
  </si>
  <si>
    <t>課長　天河　宏文　
課長　 榊 　真一
課長　武政　功
課長　梛野　良明</t>
    <phoneticPr fontId="5"/>
  </si>
  <si>
    <t>7　都市再生・地域再生の推進
 25　都市再生・地域再生を推進する</t>
    <phoneticPr fontId="5"/>
  </si>
  <si>
    <t>民間まちづくり活動促進事業制度要綱
民間まちづくり活動促進事業交付要綱</t>
    <phoneticPr fontId="5"/>
  </si>
  <si>
    <t>○</t>
  </si>
  <si>
    <t>-</t>
    <phoneticPr fontId="5"/>
  </si>
  <si>
    <t xml:space="preserve">   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t>
    <phoneticPr fontId="5"/>
  </si>
  <si>
    <t>まちづくり関連協定の活用等により、まちの魅力を増進し、又は公的負担を軽減するまちづくり活動に取組む地区数（累計）</t>
    <phoneticPr fontId="5"/>
  </si>
  <si>
    <t>地区数</t>
    <rPh sb="0" eb="2">
      <t>チク</t>
    </rPh>
    <rPh sb="2" eb="3">
      <t>スウ</t>
    </rPh>
    <phoneticPr fontId="5"/>
  </si>
  <si>
    <t>市民・企業・ＮＰＯなどによる活動地区数</t>
    <phoneticPr fontId="5"/>
  </si>
  <si>
    <t>百万円</t>
    <rPh sb="0" eb="3">
      <t>ヒャクマンエン</t>
    </rPh>
    <phoneticPr fontId="5"/>
  </si>
  <si>
    <t>　　百万円/地区数</t>
    <rPh sb="2" eb="5">
      <t>ヒャクマンエン</t>
    </rPh>
    <rPh sb="6" eb="8">
      <t>チク</t>
    </rPh>
    <rPh sb="8" eb="9">
      <t>スウ</t>
    </rPh>
    <phoneticPr fontId="5"/>
  </si>
  <si>
    <t>社会実験・実証事業等又は普及啓発事業への支援額／社会実験・実証事業等又は普及啓発事業への参加を通じて民間まちづくり活動に取り組んでいる活動地区数　　　　　　　　　　　　　　</t>
    <phoneticPr fontId="5"/>
  </si>
  <si>
    <t>民間まちづくり活動促進事業費補助金</t>
    <phoneticPr fontId="5"/>
  </si>
  <si>
    <t>‐</t>
  </si>
  <si>
    <t>民間まちづくり活動促進事業補助金</t>
    <phoneticPr fontId="5"/>
  </si>
  <si>
    <t>A.国立大学法人政策研究大学院大学</t>
    <phoneticPr fontId="5"/>
  </si>
  <si>
    <t>B.KPA共同企業体</t>
    <phoneticPr fontId="5"/>
  </si>
  <si>
    <t>国立大学法人政策研究大学院大学</t>
    <phoneticPr fontId="5"/>
  </si>
  <si>
    <t>KPA共同企業体</t>
    <phoneticPr fontId="5"/>
  </si>
  <si>
    <t>一般社団法人日本メインストリートセンター</t>
    <phoneticPr fontId="5"/>
  </si>
  <si>
    <t>国土交通省</t>
  </si>
  <si>
    <t>‐</t>
    <phoneticPr fontId="5"/>
  </si>
  <si>
    <t>成果目標達成に向けて着実に推進している。</t>
    <rPh sb="0" eb="2">
      <t>セイカ</t>
    </rPh>
    <rPh sb="2" eb="4">
      <t>モクヒョウ</t>
    </rPh>
    <rPh sb="4" eb="6">
      <t>タッセイ</t>
    </rPh>
    <rPh sb="7" eb="8">
      <t>ム</t>
    </rPh>
    <rPh sb="10" eb="12">
      <t>チャクジツ</t>
    </rPh>
    <rPh sb="13" eb="15">
      <t>スイシン</t>
    </rPh>
    <phoneticPr fontId="5"/>
  </si>
  <si>
    <t>153/28</t>
    <phoneticPr fontId="5"/>
  </si>
  <si>
    <t>130/24</t>
    <phoneticPr fontId="5"/>
  </si>
  <si>
    <t>活動実績は当初見込みを達成している。</t>
    <rPh sb="0" eb="2">
      <t>カツドウ</t>
    </rPh>
    <rPh sb="2" eb="4">
      <t>ジッセキ</t>
    </rPh>
    <rPh sb="5" eb="7">
      <t>トウショ</t>
    </rPh>
    <rPh sb="7" eb="9">
      <t>ミコ</t>
    </rPh>
    <rPh sb="11" eb="13">
      <t>タッセイ</t>
    </rPh>
    <phoneticPr fontId="5"/>
  </si>
  <si>
    <t>事業目的の達成に向けて意欲のある事業主体の取組に対し、直接的に支援を行うものであり、実効性の高い手段となっている。</t>
    <rPh sb="0" eb="2">
      <t>ジギョウ</t>
    </rPh>
    <rPh sb="2" eb="4">
      <t>モクテキ</t>
    </rPh>
    <rPh sb="5" eb="7">
      <t>タッセイ</t>
    </rPh>
    <rPh sb="8" eb="9">
      <t>ム</t>
    </rPh>
    <rPh sb="11" eb="13">
      <t>イヨク</t>
    </rPh>
    <rPh sb="16" eb="18">
      <t>ジギョウ</t>
    </rPh>
    <rPh sb="18" eb="20">
      <t>シュタイ</t>
    </rPh>
    <rPh sb="21" eb="23">
      <t>トリクミ</t>
    </rPh>
    <rPh sb="24" eb="25">
      <t>タイ</t>
    </rPh>
    <rPh sb="27" eb="30">
      <t>チョクセツテキ</t>
    </rPh>
    <rPh sb="31" eb="33">
      <t>シエン</t>
    </rPh>
    <rPh sb="34" eb="35">
      <t>オコナ</t>
    </rPh>
    <rPh sb="42" eb="45">
      <t>ジッコウセイ</t>
    </rPh>
    <rPh sb="46" eb="47">
      <t>タカ</t>
    </rPh>
    <rPh sb="48" eb="50">
      <t>シュダン</t>
    </rPh>
    <phoneticPr fontId="5"/>
  </si>
  <si>
    <t>自治体におけるマンパワーや税収の不足等から、これまでのように行政のみがまちづくりを行っていくことは困難な状況であるなか、市民・企業・NPOなどの知恵・人的資源等を引き出す先導的な都市施設の整備・管理の普及を図ることにより、快適な都市空間の形成・維持、住民等の地域への愛着や地域活力の向上、整備や管理に係るコストの縮減を通じた持続可能なまちづくりの実現と定着を図ることが求められている。</t>
    <rPh sb="81" eb="82">
      <t>ヒ</t>
    </rPh>
    <rPh sb="83" eb="84">
      <t>ダ</t>
    </rPh>
    <rPh sb="85" eb="88">
      <t>センドウテキ</t>
    </rPh>
    <rPh sb="89" eb="91">
      <t>トシ</t>
    </rPh>
    <rPh sb="91" eb="93">
      <t>シセツ</t>
    </rPh>
    <rPh sb="94" eb="96">
      <t>セイビ</t>
    </rPh>
    <rPh sb="97" eb="99">
      <t>カンリ</t>
    </rPh>
    <rPh sb="100" eb="102">
      <t>フキュウ</t>
    </rPh>
    <rPh sb="103" eb="104">
      <t>ハカ</t>
    </rPh>
    <rPh sb="111" eb="113">
      <t>カイテキ</t>
    </rPh>
    <rPh sb="114" eb="116">
      <t>トシ</t>
    </rPh>
    <rPh sb="116" eb="118">
      <t>クウカン</t>
    </rPh>
    <rPh sb="119" eb="121">
      <t>ケイセイ</t>
    </rPh>
    <rPh sb="122" eb="124">
      <t>イジ</t>
    </rPh>
    <rPh sb="125" eb="127">
      <t>ジュウミン</t>
    </rPh>
    <rPh sb="127" eb="128">
      <t>トウ</t>
    </rPh>
    <rPh sb="129" eb="131">
      <t>チイキ</t>
    </rPh>
    <rPh sb="133" eb="135">
      <t>アイチャク</t>
    </rPh>
    <rPh sb="136" eb="138">
      <t>チイキ</t>
    </rPh>
    <rPh sb="138" eb="140">
      <t>カツリョク</t>
    </rPh>
    <rPh sb="141" eb="143">
      <t>コウジョウ</t>
    </rPh>
    <rPh sb="144" eb="146">
      <t>セイビ</t>
    </rPh>
    <rPh sb="147" eb="149">
      <t>カンリ</t>
    </rPh>
    <rPh sb="150" eb="151">
      <t>カカワ</t>
    </rPh>
    <rPh sb="156" eb="158">
      <t>シュクゲン</t>
    </rPh>
    <rPh sb="159" eb="160">
      <t>ツウ</t>
    </rPh>
    <rPh sb="162" eb="164">
      <t>ジゾク</t>
    </rPh>
    <rPh sb="164" eb="166">
      <t>カノウ</t>
    </rPh>
    <rPh sb="173" eb="175">
      <t>ジツゲン</t>
    </rPh>
    <rPh sb="176" eb="178">
      <t>テイチャク</t>
    </rPh>
    <rPh sb="179" eb="180">
      <t>ハカ</t>
    </rPh>
    <rPh sb="184" eb="185">
      <t>モト</t>
    </rPh>
    <phoneticPr fontId="5"/>
  </si>
  <si>
    <t>社会資本整備重点計画において、「社会資本整備に民間の知恵・資金を活用する。」として位置づけられ、優先度が高い。</t>
    <rPh sb="0" eb="2">
      <t>シャカイ</t>
    </rPh>
    <rPh sb="2" eb="4">
      <t>シホン</t>
    </rPh>
    <rPh sb="4" eb="6">
      <t>セイビ</t>
    </rPh>
    <rPh sb="6" eb="8">
      <t>ジュウテン</t>
    </rPh>
    <rPh sb="8" eb="10">
      <t>ケイカク</t>
    </rPh>
    <rPh sb="16" eb="18">
      <t>シャカイ</t>
    </rPh>
    <rPh sb="18" eb="20">
      <t>シホン</t>
    </rPh>
    <rPh sb="20" eb="22">
      <t>セイビ</t>
    </rPh>
    <rPh sb="23" eb="25">
      <t>ミンカン</t>
    </rPh>
    <rPh sb="26" eb="28">
      <t>チエ</t>
    </rPh>
    <rPh sb="29" eb="31">
      <t>シキン</t>
    </rPh>
    <rPh sb="32" eb="34">
      <t>カツヨウ</t>
    </rPh>
    <rPh sb="41" eb="43">
      <t>イチ</t>
    </rPh>
    <rPh sb="48" eb="51">
      <t>ユウセンド</t>
    </rPh>
    <rPh sb="52" eb="53">
      <t>タカ</t>
    </rPh>
    <phoneticPr fontId="5"/>
  </si>
  <si>
    <t>市民・企業・NPOなどの知恵・人的資源等を引き出す先導的な都市施設の整備・管理の全国的な普及を図るためには、国が支援を行う必要がある。</t>
    <rPh sb="0" eb="2">
      <t>シミン</t>
    </rPh>
    <rPh sb="3" eb="5">
      <t>キギョウ</t>
    </rPh>
    <rPh sb="12" eb="14">
      <t>チエ</t>
    </rPh>
    <rPh sb="15" eb="17">
      <t>ジンテキ</t>
    </rPh>
    <rPh sb="17" eb="19">
      <t>シゲン</t>
    </rPh>
    <rPh sb="19" eb="20">
      <t>トウ</t>
    </rPh>
    <rPh sb="21" eb="22">
      <t>ヒ</t>
    </rPh>
    <rPh sb="23" eb="24">
      <t>ダ</t>
    </rPh>
    <rPh sb="25" eb="28">
      <t>センドウテキ</t>
    </rPh>
    <rPh sb="29" eb="31">
      <t>トシ</t>
    </rPh>
    <rPh sb="31" eb="33">
      <t>シセツ</t>
    </rPh>
    <rPh sb="34" eb="36">
      <t>セイビ</t>
    </rPh>
    <rPh sb="37" eb="39">
      <t>カンリ</t>
    </rPh>
    <rPh sb="40" eb="43">
      <t>ゼンコクテキ</t>
    </rPh>
    <rPh sb="44" eb="46">
      <t>フキュウ</t>
    </rPh>
    <rPh sb="47" eb="48">
      <t>ハカ</t>
    </rPh>
    <rPh sb="54" eb="55">
      <t>クニ</t>
    </rPh>
    <rPh sb="56" eb="58">
      <t>シエン</t>
    </rPh>
    <rPh sb="59" eb="60">
      <t>オコナ</t>
    </rPh>
    <rPh sb="61" eb="63">
      <t>ヒツヨウ</t>
    </rPh>
    <phoneticPr fontId="5"/>
  </si>
  <si>
    <t>ＨＰ等を通じて広く一般に公募を行うとともに、支援対象の選定にあたっては、大学教授等の外部有識者からなる有識者委員会を設置し、委員会の意見を踏まえて選定を行うことにより、透明性と競争性を確保している。</t>
    <rPh sb="2" eb="3">
      <t>トウ</t>
    </rPh>
    <rPh sb="4" eb="5">
      <t>ツウ</t>
    </rPh>
    <rPh sb="7" eb="8">
      <t>ヒロ</t>
    </rPh>
    <rPh sb="9" eb="11">
      <t>イッパン</t>
    </rPh>
    <rPh sb="12" eb="14">
      <t>コウボ</t>
    </rPh>
    <rPh sb="15" eb="16">
      <t>オコナ</t>
    </rPh>
    <rPh sb="22" eb="24">
      <t>シエン</t>
    </rPh>
    <rPh sb="24" eb="26">
      <t>タイショウ</t>
    </rPh>
    <rPh sb="27" eb="29">
      <t>センテイ</t>
    </rPh>
    <rPh sb="36" eb="38">
      <t>ダイガク</t>
    </rPh>
    <rPh sb="38" eb="41">
      <t>キョウジュナド</t>
    </rPh>
    <rPh sb="42" eb="44">
      <t>ガイブ</t>
    </rPh>
    <rPh sb="44" eb="47">
      <t>ユウシキシャ</t>
    </rPh>
    <rPh sb="51" eb="54">
      <t>ユウシキシャ</t>
    </rPh>
    <rPh sb="54" eb="57">
      <t>イインカイ</t>
    </rPh>
    <rPh sb="58" eb="60">
      <t>セッチ</t>
    </rPh>
    <rPh sb="62" eb="65">
      <t>イインカイ</t>
    </rPh>
    <rPh sb="66" eb="68">
      <t>イケン</t>
    </rPh>
    <rPh sb="69" eb="70">
      <t>フ</t>
    </rPh>
    <rPh sb="73" eb="75">
      <t>センテイ</t>
    </rPh>
    <rPh sb="76" eb="77">
      <t>オコナ</t>
    </rPh>
    <rPh sb="84" eb="87">
      <t>トウメイセイ</t>
    </rPh>
    <rPh sb="88" eb="91">
      <t>キョウソウセイ</t>
    </rPh>
    <rPh sb="92" eb="94">
      <t>カクホ</t>
    </rPh>
    <phoneticPr fontId="5"/>
  </si>
  <si>
    <t>支援は、事業目的である、まちづくりへの民間主体の参画を促し、都市の魅力等の向上を図るため、地域レベルにおける先導的な都市施設の整備・管理を推進するために必要となる経費に限定している。</t>
    <phoneticPr fontId="5"/>
  </si>
  <si>
    <t>支援は、事業目的である、まちづくりへの民間主体の参画を促し、都市の魅力等の向上を図るため、地域レベルにおける先導的な都市施設の整備・管理を推進するために必要となる経費に限定している。</t>
    <rPh sb="0" eb="2">
      <t>シエン</t>
    </rPh>
    <rPh sb="4" eb="6">
      <t>ジギョウ</t>
    </rPh>
    <rPh sb="6" eb="8">
      <t>モクテキ</t>
    </rPh>
    <rPh sb="19" eb="21">
      <t>ミンカン</t>
    </rPh>
    <rPh sb="21" eb="23">
      <t>シュタイ</t>
    </rPh>
    <rPh sb="24" eb="26">
      <t>サンカク</t>
    </rPh>
    <rPh sb="27" eb="28">
      <t>ウナガ</t>
    </rPh>
    <rPh sb="30" eb="32">
      <t>トシ</t>
    </rPh>
    <rPh sb="33" eb="35">
      <t>ミリョク</t>
    </rPh>
    <rPh sb="35" eb="36">
      <t>トウ</t>
    </rPh>
    <rPh sb="37" eb="39">
      <t>コウジョウ</t>
    </rPh>
    <rPh sb="40" eb="41">
      <t>ハカ</t>
    </rPh>
    <rPh sb="45" eb="47">
      <t>チイキ</t>
    </rPh>
    <rPh sb="54" eb="57">
      <t>センドウテキ</t>
    </rPh>
    <rPh sb="58" eb="60">
      <t>トシ</t>
    </rPh>
    <rPh sb="60" eb="62">
      <t>シセツ</t>
    </rPh>
    <rPh sb="63" eb="65">
      <t>セイビ</t>
    </rPh>
    <rPh sb="66" eb="68">
      <t>カンリ</t>
    </rPh>
    <rPh sb="69" eb="71">
      <t>スイシン</t>
    </rPh>
    <rPh sb="76" eb="78">
      <t>ヒツヨウ</t>
    </rPh>
    <rPh sb="81" eb="83">
      <t>ケイヒ</t>
    </rPh>
    <rPh sb="84" eb="86">
      <t>ゲンテイ</t>
    </rPh>
    <phoneticPr fontId="5"/>
  </si>
  <si>
    <t>各地域における民間まちづくり活動の促進に活かされているとともに、他の地域にも活用されるようHP等で公表するなど情報共有を行っている。</t>
    <rPh sb="0" eb="3">
      <t>カクチイキ</t>
    </rPh>
    <rPh sb="7" eb="9">
      <t>ミンカン</t>
    </rPh>
    <rPh sb="14" eb="16">
      <t>カツドウ</t>
    </rPh>
    <rPh sb="17" eb="19">
      <t>ソクシン</t>
    </rPh>
    <rPh sb="20" eb="21">
      <t>イ</t>
    </rPh>
    <rPh sb="32" eb="33">
      <t>ホカ</t>
    </rPh>
    <rPh sb="34" eb="36">
      <t>チイキ</t>
    </rPh>
    <rPh sb="38" eb="40">
      <t>カツヨウ</t>
    </rPh>
    <rPh sb="47" eb="48">
      <t>トウ</t>
    </rPh>
    <rPh sb="49" eb="51">
      <t>コウヒョウ</t>
    </rPh>
    <rPh sb="55" eb="57">
      <t>ジョウホウ</t>
    </rPh>
    <rPh sb="57" eb="59">
      <t>キョウユウ</t>
    </rPh>
    <rPh sb="60" eb="61">
      <t>オコナ</t>
    </rPh>
    <phoneticPr fontId="5"/>
  </si>
  <si>
    <t>支援対象の選定にあたっては、大学教授等の外部有識者からなる有識者委員会を設置し、委員会の意見を踏まえて選定を行うことにより、透明性と競争性と効率性を確保している。</t>
    <rPh sb="70" eb="73">
      <t>コウリツセイ</t>
    </rPh>
    <phoneticPr fontId="5"/>
  </si>
  <si>
    <t>昨年度、行政事業レビュー推進チームから、「本事業の活用を促進し、全国に民間まちづくり活動を普及させるため、事業制度のより一層の周知を行うべき。」との所見が示されたことを踏まえ、地方公共団体やまちづくり団体等に対して、各種の説明会等やホームページ等を通じ、事例紹介を含めた事業制度の周知を行ってきたところ。</t>
    <rPh sb="0" eb="3">
      <t>サクネンド</t>
    </rPh>
    <rPh sb="4" eb="6">
      <t>ギョウセイ</t>
    </rPh>
    <rPh sb="6" eb="8">
      <t>ジギョウ</t>
    </rPh>
    <rPh sb="12" eb="14">
      <t>スイシン</t>
    </rPh>
    <rPh sb="21" eb="22">
      <t>ホン</t>
    </rPh>
    <rPh sb="22" eb="24">
      <t>ジギョウ</t>
    </rPh>
    <rPh sb="25" eb="27">
      <t>カツヨウ</t>
    </rPh>
    <rPh sb="28" eb="30">
      <t>ソクシン</t>
    </rPh>
    <rPh sb="32" eb="34">
      <t>ゼンコク</t>
    </rPh>
    <rPh sb="35" eb="37">
      <t>ミンカン</t>
    </rPh>
    <rPh sb="42" eb="44">
      <t>カツドウ</t>
    </rPh>
    <rPh sb="45" eb="47">
      <t>フキュウ</t>
    </rPh>
    <rPh sb="53" eb="55">
      <t>ジギョウ</t>
    </rPh>
    <rPh sb="55" eb="57">
      <t>セイド</t>
    </rPh>
    <rPh sb="60" eb="62">
      <t>イッソウ</t>
    </rPh>
    <rPh sb="63" eb="65">
      <t>シュウチ</t>
    </rPh>
    <rPh sb="66" eb="67">
      <t>オコナ</t>
    </rPh>
    <rPh sb="74" eb="76">
      <t>ショケン</t>
    </rPh>
    <rPh sb="77" eb="78">
      <t>シメ</t>
    </rPh>
    <rPh sb="84" eb="85">
      <t>フ</t>
    </rPh>
    <rPh sb="88" eb="90">
      <t>チホウ</t>
    </rPh>
    <rPh sb="90" eb="92">
      <t>コウキョウ</t>
    </rPh>
    <rPh sb="92" eb="94">
      <t>ダンタイ</t>
    </rPh>
    <rPh sb="100" eb="102">
      <t>ダンタイ</t>
    </rPh>
    <rPh sb="102" eb="103">
      <t>トウ</t>
    </rPh>
    <rPh sb="104" eb="105">
      <t>タイ</t>
    </rPh>
    <rPh sb="108" eb="110">
      <t>カクシュ</t>
    </rPh>
    <rPh sb="111" eb="114">
      <t>セツメイカイ</t>
    </rPh>
    <rPh sb="114" eb="115">
      <t>トウ</t>
    </rPh>
    <rPh sb="122" eb="123">
      <t>トウ</t>
    </rPh>
    <rPh sb="124" eb="125">
      <t>ツウ</t>
    </rPh>
    <rPh sb="127" eb="129">
      <t>ジレイ</t>
    </rPh>
    <rPh sb="129" eb="131">
      <t>ショウカイ</t>
    </rPh>
    <rPh sb="132" eb="133">
      <t>フク</t>
    </rPh>
    <rPh sb="135" eb="137">
      <t>ジギョウ</t>
    </rPh>
    <rPh sb="137" eb="139">
      <t>セイド</t>
    </rPh>
    <rPh sb="140" eb="142">
      <t>シュウチ</t>
    </rPh>
    <rPh sb="143" eb="144">
      <t>オコナ</t>
    </rPh>
    <phoneticPr fontId="5"/>
  </si>
  <si>
    <t>引き続き、成果の公表等を通じて本事業の一層の周知と効果的な事業実施に努める。</t>
    <rPh sb="0" eb="1">
      <t>ヒ</t>
    </rPh>
    <rPh sb="2" eb="3">
      <t>ツヅ</t>
    </rPh>
    <rPh sb="25" eb="28">
      <t>コウカテキ</t>
    </rPh>
    <rPh sb="29" eb="31">
      <t>ジギョウ</t>
    </rPh>
    <rPh sb="31" eb="33">
      <t>ジッシ</t>
    </rPh>
    <rPh sb="34" eb="35">
      <t>ツト</t>
    </rPh>
    <phoneticPr fontId="5"/>
  </si>
  <si>
    <t>95/81</t>
    <phoneticPr fontId="5"/>
  </si>
  <si>
    <t>98/70</t>
    <phoneticPr fontId="5"/>
  </si>
  <si>
    <t>平成30年度までにまちづくり関連協定の活用等により、まちの魅力を増進し、又は公的負担を軽減するまちづくり活動に取組む地区を66地区とする。</t>
    <phoneticPr fontId="5"/>
  </si>
  <si>
    <t xml:space="preserve">   先進団体が実施するこれから民間まちづくり活動に取り組もうとする者に対する普及啓発事業や、まちづくり会社等の民間の担い手が主体となった都市再生特別措置法の都市利便増進協定等に基づく施設整備等を含む実証事業等に助成する（都市再生推進法人、民間事業者等1/3、1/2又は10/10）。
※平成２５年度まで実施していた計画作成支援事業は廃止し、平成２６年度から普及啓発事業を追加</t>
    <phoneticPr fontId="5"/>
  </si>
  <si>
    <t>【平成２５年度公開プロセス結果及びとりまとめコメント】（事業番号：279、事業名：民間まちづくり活動促進事業）
「事業全体の抜本的改善」
・具体的な成果目標を明確にすべき。
・国が公的支出を行う意義を明確にすべき。
・先進事例を全国に普及させるよう適切な手段を講ずるべき。（なお、計画策定段階ではなく実施段階で補助すべき、本事業を廃止すべきとの意見もあった。）</t>
    <phoneticPr fontId="5"/>
  </si>
  <si>
    <t>支援は、事業目的である、まちづくりへの民間主体の参画を促し、都市の魅力等の向上を図るため、地域レベルにおける先導的な都市施設の整備・管理を推進するために必要となる経費に限定している。なお、要綱において、補助事業者の負担や適切な支出が行われるよう定め、補助事業者に実行を求め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</si>
</sst>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78441</xdr:colOff>
      <xdr:row>146</xdr:row>
      <xdr:rowOff>150904</xdr:rowOff>
    </xdr:from>
    <xdr:to>
      <xdr:col>21</xdr:col>
      <xdr:colOff>174623</xdr:colOff>
      <xdr:row>146</xdr:row>
      <xdr:rowOff>150904</xdr:rowOff>
    </xdr:to>
    <xdr:cxnSp macro="">
      <xdr:nvCxnSpPr>
        <xdr:cNvPr id="5" name="直線矢印コネクタ 4"/>
        <xdr:cNvCxnSpPr/>
      </xdr:nvCxnSpPr>
      <xdr:spPr>
        <a:xfrm>
          <a:off x="3126441" y="33051375"/>
          <a:ext cx="81335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69185</xdr:colOff>
      <xdr:row>142</xdr:row>
      <xdr:rowOff>291352</xdr:rowOff>
    </xdr:from>
    <xdr:to>
      <xdr:col>17</xdr:col>
      <xdr:colOff>69185</xdr:colOff>
      <xdr:row>151</xdr:row>
      <xdr:rowOff>44823</xdr:rowOff>
    </xdr:to>
    <xdr:cxnSp macro="">
      <xdr:nvCxnSpPr>
        <xdr:cNvPr id="6" name="直線コネクタ 5"/>
        <xdr:cNvCxnSpPr/>
      </xdr:nvCxnSpPr>
      <xdr:spPr>
        <a:xfrm>
          <a:off x="3117185" y="31802293"/>
          <a:ext cx="0" cy="28799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60902</xdr:colOff>
      <xdr:row>145</xdr:row>
      <xdr:rowOff>330817</xdr:rowOff>
    </xdr:from>
    <xdr:to>
      <xdr:col>31</xdr:col>
      <xdr:colOff>116932</xdr:colOff>
      <xdr:row>147</xdr:row>
      <xdr:rowOff>324970</xdr:rowOff>
    </xdr:to>
    <xdr:sp macro="" textlink="">
      <xdr:nvSpPr>
        <xdr:cNvPr id="8" name="正方形/長方形 7"/>
        <xdr:cNvSpPr/>
      </xdr:nvSpPr>
      <xdr:spPr>
        <a:xfrm>
          <a:off x="4005373" y="32883905"/>
          <a:ext cx="1669677" cy="6889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大学（１団体）</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27</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18</xdr:col>
      <xdr:colOff>1388</xdr:colOff>
      <xdr:row>143</xdr:row>
      <xdr:rowOff>96369</xdr:rowOff>
    </xdr:from>
    <xdr:to>
      <xdr:col>33</xdr:col>
      <xdr:colOff>153228</xdr:colOff>
      <xdr:row>144</xdr:row>
      <xdr:rowOff>257735</xdr:rowOff>
    </xdr:to>
    <xdr:sp macro="" textlink="">
      <xdr:nvSpPr>
        <xdr:cNvPr id="9" name="正方形/長方形 8"/>
        <xdr:cNvSpPr/>
      </xdr:nvSpPr>
      <xdr:spPr>
        <a:xfrm>
          <a:off x="3258938" y="32595669"/>
          <a:ext cx="2866465" cy="5137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民間まちづくり活動促進事業の企画・立案、</a:t>
          </a:r>
        </a:p>
        <a:p>
          <a:pPr algn="l"/>
          <a:r>
            <a:rPr kumimoji="1" lang="ja-JP" altLang="en-US" sz="1100">
              <a:solidFill>
                <a:sysClr val="windowText" lastClr="000000"/>
              </a:solidFill>
            </a:rPr>
            <a:t>指導及び助成</a:t>
          </a:r>
        </a:p>
      </xdr:txBody>
    </xdr:sp>
    <xdr:clientData/>
  </xdr:twoCellAnchor>
  <xdr:twoCellAnchor>
    <xdr:from>
      <xdr:col>17</xdr:col>
      <xdr:colOff>78441</xdr:colOff>
      <xdr:row>151</xdr:row>
      <xdr:rowOff>23676</xdr:rowOff>
    </xdr:from>
    <xdr:to>
      <xdr:col>21</xdr:col>
      <xdr:colOff>177913</xdr:colOff>
      <xdr:row>151</xdr:row>
      <xdr:rowOff>23676</xdr:rowOff>
    </xdr:to>
    <xdr:cxnSp macro="">
      <xdr:nvCxnSpPr>
        <xdr:cNvPr id="10" name="直線矢印コネクタ 9"/>
        <xdr:cNvCxnSpPr/>
      </xdr:nvCxnSpPr>
      <xdr:spPr>
        <a:xfrm>
          <a:off x="3126441" y="34661058"/>
          <a:ext cx="8166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22412</xdr:colOff>
      <xdr:row>140</xdr:row>
      <xdr:rowOff>280147</xdr:rowOff>
    </xdr:from>
    <xdr:to>
      <xdr:col>29</xdr:col>
      <xdr:colOff>102803</xdr:colOff>
      <xdr:row>142</xdr:row>
      <xdr:rowOff>280147</xdr:rowOff>
    </xdr:to>
    <xdr:sp macro="" textlink="">
      <xdr:nvSpPr>
        <xdr:cNvPr id="12" name="正方形/長方形 11"/>
        <xdr:cNvSpPr/>
      </xdr:nvSpPr>
      <xdr:spPr>
        <a:xfrm>
          <a:off x="2891118" y="31096323"/>
          <a:ext cx="2411214" cy="6947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95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171158</xdr:colOff>
      <xdr:row>148</xdr:row>
      <xdr:rowOff>76122</xdr:rowOff>
    </xdr:from>
    <xdr:to>
      <xdr:col>37</xdr:col>
      <xdr:colOff>142021</xdr:colOff>
      <xdr:row>149</xdr:row>
      <xdr:rowOff>236126</xdr:rowOff>
    </xdr:to>
    <xdr:sp macro="" textlink="">
      <xdr:nvSpPr>
        <xdr:cNvPr id="13" name="正方形/長方形 12"/>
        <xdr:cNvSpPr/>
      </xdr:nvSpPr>
      <xdr:spPr>
        <a:xfrm>
          <a:off x="3971633" y="34337547"/>
          <a:ext cx="2866463" cy="5124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民間まちづくり活動促進事業の実施</a:t>
          </a:r>
        </a:p>
      </xdr:txBody>
    </xdr:sp>
    <xdr:clientData/>
  </xdr:twoCellAnchor>
  <xdr:twoCellAnchor>
    <xdr:from>
      <xdr:col>22</xdr:col>
      <xdr:colOff>73508</xdr:colOff>
      <xdr:row>145</xdr:row>
      <xdr:rowOff>56028</xdr:rowOff>
    </xdr:from>
    <xdr:to>
      <xdr:col>27</xdr:col>
      <xdr:colOff>147628</xdr:colOff>
      <xdr:row>145</xdr:row>
      <xdr:rowOff>336175</xdr:rowOff>
    </xdr:to>
    <xdr:sp macro="" textlink="">
      <xdr:nvSpPr>
        <xdr:cNvPr id="14" name="正方形/長方形 13"/>
        <xdr:cNvSpPr/>
      </xdr:nvSpPr>
      <xdr:spPr>
        <a:xfrm>
          <a:off x="4017979" y="32609116"/>
          <a:ext cx="970590" cy="2801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80232</xdr:colOff>
      <xdr:row>149</xdr:row>
      <xdr:rowOff>264457</xdr:rowOff>
    </xdr:from>
    <xdr:to>
      <xdr:col>27</xdr:col>
      <xdr:colOff>154352</xdr:colOff>
      <xdr:row>150</xdr:row>
      <xdr:rowOff>197222</xdr:rowOff>
    </xdr:to>
    <xdr:sp macro="" textlink="">
      <xdr:nvSpPr>
        <xdr:cNvPr id="15" name="正方形/長方形 14"/>
        <xdr:cNvSpPr/>
      </xdr:nvSpPr>
      <xdr:spPr>
        <a:xfrm>
          <a:off x="4024703" y="34207075"/>
          <a:ext cx="970590" cy="2801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56420</xdr:colOff>
      <xdr:row>150</xdr:row>
      <xdr:rowOff>203069</xdr:rowOff>
    </xdr:from>
    <xdr:to>
      <xdr:col>31</xdr:col>
      <xdr:colOff>112450</xdr:colOff>
      <xdr:row>152</xdr:row>
      <xdr:rowOff>197223</xdr:rowOff>
    </xdr:to>
    <xdr:sp macro="" textlink="">
      <xdr:nvSpPr>
        <xdr:cNvPr id="16" name="正方形/長方形 15"/>
        <xdr:cNvSpPr/>
      </xdr:nvSpPr>
      <xdr:spPr>
        <a:xfrm>
          <a:off x="4000891" y="34493069"/>
          <a:ext cx="1669677" cy="68891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a:t>
          </a:r>
          <a:r>
            <a:rPr kumimoji="1" lang="ja-JP" altLang="en-US" sz="1100">
              <a:solidFill>
                <a:sysClr val="windowText" lastClr="000000"/>
              </a:solidFill>
            </a:rPr>
            <a:t>民間事業者等（２団体）</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68</a:t>
          </a:r>
          <a:r>
            <a:rPr kumimoji="1" lang="ja-JP" altLang="en-US" sz="1100">
              <a:solidFill>
                <a:sysClr val="windowText" lastClr="000000"/>
              </a:solidFill>
            </a:rPr>
            <a:t>百万円</a:t>
          </a:r>
        </a:p>
      </xdr:txBody>
    </xdr:sp>
    <xdr:clientData/>
  </xdr:twoCellAnchor>
  <xdr:twoCellAnchor>
    <xdr:from>
      <xdr:col>21</xdr:col>
      <xdr:colOff>166676</xdr:colOff>
      <xdr:row>152</xdr:row>
      <xdr:rowOff>300800</xdr:rowOff>
    </xdr:from>
    <xdr:to>
      <xdr:col>37</xdr:col>
      <xdr:colOff>137539</xdr:colOff>
      <xdr:row>154</xdr:row>
      <xdr:rowOff>108379</xdr:rowOff>
    </xdr:to>
    <xdr:sp macro="" textlink="">
      <xdr:nvSpPr>
        <xdr:cNvPr id="17" name="正方形/長方形 16"/>
        <xdr:cNvSpPr/>
      </xdr:nvSpPr>
      <xdr:spPr>
        <a:xfrm>
          <a:off x="3967151" y="35971925"/>
          <a:ext cx="2866463" cy="5124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民間まちづくり活動促進事業の実施</a:t>
          </a:r>
        </a:p>
      </xdr:txBody>
    </xdr:sp>
    <xdr:clientData/>
  </xdr:twoCellAnchor>
  <xdr:twoCellAnchor>
    <xdr:from>
      <xdr:col>18</xdr:col>
      <xdr:colOff>0</xdr:colOff>
      <xdr:row>143</xdr:row>
      <xdr:rowOff>104775</xdr:rowOff>
    </xdr:from>
    <xdr:to>
      <xdr:col>32</xdr:col>
      <xdr:colOff>171450</xdr:colOff>
      <xdr:row>144</xdr:row>
      <xdr:rowOff>200025</xdr:rowOff>
    </xdr:to>
    <xdr:sp macro="" textlink="">
      <xdr:nvSpPr>
        <xdr:cNvPr id="2" name="大かっこ 1"/>
        <xdr:cNvSpPr/>
      </xdr:nvSpPr>
      <xdr:spPr>
        <a:xfrm>
          <a:off x="3257550" y="32604075"/>
          <a:ext cx="2705100"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161924</xdr:colOff>
      <xdr:row>148</xdr:row>
      <xdr:rowOff>85725</xdr:rowOff>
    </xdr:from>
    <xdr:to>
      <xdr:col>34</xdr:col>
      <xdr:colOff>161924</xdr:colOff>
      <xdr:row>148</xdr:row>
      <xdr:rowOff>342900</xdr:rowOff>
    </xdr:to>
    <xdr:sp macro="" textlink="">
      <xdr:nvSpPr>
        <xdr:cNvPr id="18" name="大かっこ 17"/>
        <xdr:cNvSpPr/>
      </xdr:nvSpPr>
      <xdr:spPr>
        <a:xfrm>
          <a:off x="3962399" y="34347150"/>
          <a:ext cx="235267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131377</xdr:colOff>
      <xdr:row>152</xdr:row>
      <xdr:rowOff>300240</xdr:rowOff>
    </xdr:from>
    <xdr:to>
      <xdr:col>34</xdr:col>
      <xdr:colOff>131377</xdr:colOff>
      <xdr:row>153</xdr:row>
      <xdr:rowOff>204990</xdr:rowOff>
    </xdr:to>
    <xdr:sp macro="" textlink="">
      <xdr:nvSpPr>
        <xdr:cNvPr id="19" name="大かっこ 18"/>
        <xdr:cNvSpPr/>
      </xdr:nvSpPr>
      <xdr:spPr>
        <a:xfrm>
          <a:off x="3931852" y="35971365"/>
          <a:ext cx="235267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9" zoomScale="60" zoomScaleNormal="75" zoomScalePageLayoutView="71" workbookViewId="0">
      <selection activeCell="Y232" sqref="Y2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464</v>
      </c>
      <c r="AR2" s="106"/>
      <c r="AS2" s="68" t="str">
        <f>IF(OR(AQ2="　", AQ2=""), "", "-")</f>
        <v/>
      </c>
      <c r="AT2" s="107">
        <v>274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492</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469</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470</v>
      </c>
      <c r="AF4" s="498"/>
      <c r="AG4" s="498"/>
      <c r="AH4" s="498"/>
      <c r="AI4" s="498"/>
      <c r="AJ4" s="498"/>
      <c r="AK4" s="498"/>
      <c r="AL4" s="498"/>
      <c r="AM4" s="498"/>
      <c r="AN4" s="498"/>
      <c r="AO4" s="498"/>
      <c r="AP4" s="499"/>
      <c r="AQ4" s="500" t="s">
        <v>2</v>
      </c>
      <c r="AR4" s="495"/>
      <c r="AS4" s="495"/>
      <c r="AT4" s="495"/>
      <c r="AU4" s="495"/>
      <c r="AV4" s="495"/>
      <c r="AW4" s="495"/>
      <c r="AX4" s="501"/>
    </row>
    <row r="5" spans="1:50" ht="61.5" customHeight="1" x14ac:dyDescent="0.15">
      <c r="A5" s="502" t="s">
        <v>93</v>
      </c>
      <c r="B5" s="503"/>
      <c r="C5" s="503"/>
      <c r="D5" s="503"/>
      <c r="E5" s="503"/>
      <c r="F5" s="504"/>
      <c r="G5" s="325" t="s">
        <v>213</v>
      </c>
      <c r="H5" s="326"/>
      <c r="I5" s="326"/>
      <c r="J5" s="326"/>
      <c r="K5" s="326"/>
      <c r="L5" s="326"/>
      <c r="M5" s="327" t="s">
        <v>92</v>
      </c>
      <c r="N5" s="328"/>
      <c r="O5" s="328"/>
      <c r="P5" s="328"/>
      <c r="Q5" s="328"/>
      <c r="R5" s="329"/>
      <c r="S5" s="330" t="s">
        <v>105</v>
      </c>
      <c r="T5" s="326"/>
      <c r="U5" s="326"/>
      <c r="V5" s="326"/>
      <c r="W5" s="326"/>
      <c r="X5" s="331"/>
      <c r="Y5" s="509" t="s">
        <v>3</v>
      </c>
      <c r="Z5" s="510"/>
      <c r="AA5" s="510"/>
      <c r="AB5" s="510"/>
      <c r="AC5" s="510"/>
      <c r="AD5" s="511"/>
      <c r="AE5" s="512" t="s">
        <v>471</v>
      </c>
      <c r="AF5" s="513"/>
      <c r="AG5" s="513"/>
      <c r="AH5" s="513"/>
      <c r="AI5" s="513"/>
      <c r="AJ5" s="513"/>
      <c r="AK5" s="513"/>
      <c r="AL5" s="513"/>
      <c r="AM5" s="513"/>
      <c r="AN5" s="513"/>
      <c r="AO5" s="513"/>
      <c r="AP5" s="514"/>
      <c r="AQ5" s="515" t="s">
        <v>472</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473</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474</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477</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512</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182</v>
      </c>
      <c r="Q13" s="72"/>
      <c r="R13" s="72"/>
      <c r="S13" s="72"/>
      <c r="T13" s="72"/>
      <c r="U13" s="72"/>
      <c r="V13" s="73"/>
      <c r="W13" s="71">
        <v>160</v>
      </c>
      <c r="X13" s="72"/>
      <c r="Y13" s="72"/>
      <c r="Z13" s="72"/>
      <c r="AA13" s="72"/>
      <c r="AB13" s="72"/>
      <c r="AC13" s="73"/>
      <c r="AD13" s="71">
        <v>98</v>
      </c>
      <c r="AE13" s="72"/>
      <c r="AF13" s="72"/>
      <c r="AG13" s="72"/>
      <c r="AH13" s="72"/>
      <c r="AI13" s="72"/>
      <c r="AJ13" s="73"/>
      <c r="AK13" s="71">
        <v>98</v>
      </c>
      <c r="AL13" s="72"/>
      <c r="AM13" s="72"/>
      <c r="AN13" s="72"/>
      <c r="AO13" s="72"/>
      <c r="AP13" s="72"/>
      <c r="AQ13" s="73"/>
      <c r="AR13" s="665"/>
      <c r="AS13" s="666"/>
      <c r="AT13" s="666"/>
      <c r="AU13" s="666"/>
      <c r="AV13" s="666"/>
      <c r="AW13" s="666"/>
      <c r="AX13" s="667"/>
    </row>
    <row r="14" spans="1:50" ht="21" customHeight="1" x14ac:dyDescent="0.15">
      <c r="A14" s="463"/>
      <c r="B14" s="464"/>
      <c r="C14" s="464"/>
      <c r="D14" s="464"/>
      <c r="E14" s="464"/>
      <c r="F14" s="465"/>
      <c r="G14" s="476"/>
      <c r="H14" s="477"/>
      <c r="I14" s="342" t="s">
        <v>9</v>
      </c>
      <c r="J14" s="471"/>
      <c r="K14" s="471"/>
      <c r="L14" s="471"/>
      <c r="M14" s="471"/>
      <c r="N14" s="471"/>
      <c r="O14" s="472"/>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2" t="s">
        <v>62</v>
      </c>
      <c r="J15" s="343"/>
      <c r="K15" s="343"/>
      <c r="L15" s="343"/>
      <c r="M15" s="343"/>
      <c r="N15" s="343"/>
      <c r="O15" s="344"/>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c r="AS15" s="72"/>
      <c r="AT15" s="72"/>
      <c r="AU15" s="72"/>
      <c r="AV15" s="72"/>
      <c r="AW15" s="72"/>
      <c r="AX15" s="662"/>
    </row>
    <row r="16" spans="1:50" ht="21" customHeight="1" x14ac:dyDescent="0.15">
      <c r="A16" s="463"/>
      <c r="B16" s="464"/>
      <c r="C16" s="464"/>
      <c r="D16" s="464"/>
      <c r="E16" s="464"/>
      <c r="F16" s="465"/>
      <c r="G16" s="476"/>
      <c r="H16" s="477"/>
      <c r="I16" s="342" t="s">
        <v>63</v>
      </c>
      <c r="J16" s="343"/>
      <c r="K16" s="343"/>
      <c r="L16" s="343"/>
      <c r="M16" s="343"/>
      <c r="N16" s="343"/>
      <c r="O16" s="344"/>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182</v>
      </c>
      <c r="Q18" s="316"/>
      <c r="R18" s="316"/>
      <c r="S18" s="316"/>
      <c r="T18" s="316"/>
      <c r="U18" s="316"/>
      <c r="V18" s="317"/>
      <c r="W18" s="315">
        <f>SUM(W13:AC17)</f>
        <v>160</v>
      </c>
      <c r="X18" s="316"/>
      <c r="Y18" s="316"/>
      <c r="Z18" s="316"/>
      <c r="AA18" s="316"/>
      <c r="AB18" s="316"/>
      <c r="AC18" s="317"/>
      <c r="AD18" s="315">
        <f t="shared" ref="AD18" si="0">SUM(AD13:AJ17)</f>
        <v>98</v>
      </c>
      <c r="AE18" s="316"/>
      <c r="AF18" s="316"/>
      <c r="AG18" s="316"/>
      <c r="AH18" s="316"/>
      <c r="AI18" s="316"/>
      <c r="AJ18" s="317"/>
      <c r="AK18" s="315">
        <f t="shared" ref="AK18" si="1">SUM(AK13:AQ17)</f>
        <v>98</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175</v>
      </c>
      <c r="Q19" s="72"/>
      <c r="R19" s="72"/>
      <c r="S19" s="72"/>
      <c r="T19" s="72"/>
      <c r="U19" s="72"/>
      <c r="V19" s="73"/>
      <c r="W19" s="71">
        <v>130</v>
      </c>
      <c r="X19" s="72"/>
      <c r="Y19" s="72"/>
      <c r="Z19" s="72"/>
      <c r="AA19" s="72"/>
      <c r="AB19" s="72"/>
      <c r="AC19" s="73"/>
      <c r="AD19" s="71">
        <v>95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0.96153846153846156</v>
      </c>
      <c r="Q20" s="320"/>
      <c r="R20" s="320"/>
      <c r="S20" s="320"/>
      <c r="T20" s="320"/>
      <c r="U20" s="320"/>
      <c r="V20" s="320"/>
      <c r="W20" s="320">
        <f>IF(W18=0, "-", W19/W18)</f>
        <v>0.8125</v>
      </c>
      <c r="X20" s="320"/>
      <c r="Y20" s="320"/>
      <c r="Z20" s="320"/>
      <c r="AA20" s="320"/>
      <c r="AB20" s="320"/>
      <c r="AC20" s="320"/>
      <c r="AD20" s="320">
        <f>IF(AD18=0, "-", AD19/AD18)</f>
        <v>0.96938775510204078</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30</v>
      </c>
      <c r="AV22" s="110"/>
      <c r="AW22" s="108" t="s">
        <v>360</v>
      </c>
      <c r="AX22" s="109"/>
    </row>
    <row r="23" spans="1:50" ht="22.5" customHeight="1" x14ac:dyDescent="0.15">
      <c r="A23" s="216"/>
      <c r="B23" s="214"/>
      <c r="C23" s="214"/>
      <c r="D23" s="214"/>
      <c r="E23" s="214"/>
      <c r="F23" s="215"/>
      <c r="G23" s="321" t="s">
        <v>511</v>
      </c>
      <c r="H23" s="288"/>
      <c r="I23" s="288"/>
      <c r="J23" s="288"/>
      <c r="K23" s="288"/>
      <c r="L23" s="288"/>
      <c r="M23" s="288"/>
      <c r="N23" s="288"/>
      <c r="O23" s="289"/>
      <c r="P23" s="254" t="s">
        <v>478</v>
      </c>
      <c r="Q23" s="195"/>
      <c r="R23" s="195"/>
      <c r="S23" s="195"/>
      <c r="T23" s="195"/>
      <c r="U23" s="195"/>
      <c r="V23" s="195"/>
      <c r="W23" s="195"/>
      <c r="X23" s="196"/>
      <c r="Y23" s="293" t="s">
        <v>14</v>
      </c>
      <c r="Z23" s="294"/>
      <c r="AA23" s="295"/>
      <c r="AB23" s="658" t="s">
        <v>479</v>
      </c>
      <c r="AC23" s="296"/>
      <c r="AD23" s="296"/>
      <c r="AE23" s="93">
        <v>3</v>
      </c>
      <c r="AF23" s="94"/>
      <c r="AG23" s="94"/>
      <c r="AH23" s="94"/>
      <c r="AI23" s="95"/>
      <c r="AJ23" s="93">
        <v>8</v>
      </c>
      <c r="AK23" s="94"/>
      <c r="AL23" s="94"/>
      <c r="AM23" s="94"/>
      <c r="AN23" s="95"/>
      <c r="AO23" s="93">
        <v>22</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479</v>
      </c>
      <c r="AC24" s="286"/>
      <c r="AD24" s="286"/>
      <c r="AE24" s="93" t="s">
        <v>476</v>
      </c>
      <c r="AF24" s="94"/>
      <c r="AG24" s="94"/>
      <c r="AH24" s="94"/>
      <c r="AI24" s="95"/>
      <c r="AJ24" s="93" t="s">
        <v>476</v>
      </c>
      <c r="AK24" s="94"/>
      <c r="AL24" s="94"/>
      <c r="AM24" s="94"/>
      <c r="AN24" s="95"/>
      <c r="AO24" s="93" t="s">
        <v>476</v>
      </c>
      <c r="AP24" s="94"/>
      <c r="AQ24" s="94"/>
      <c r="AR24" s="94"/>
      <c r="AS24" s="95"/>
      <c r="AT24" s="93">
        <v>66</v>
      </c>
      <c r="AU24" s="94"/>
      <c r="AV24" s="94"/>
      <c r="AW24" s="94"/>
      <c r="AX24" s="96"/>
    </row>
    <row r="25" spans="1:50" ht="4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v>5</v>
      </c>
      <c r="AF25" s="94"/>
      <c r="AG25" s="94"/>
      <c r="AH25" s="94"/>
      <c r="AI25" s="95"/>
      <c r="AJ25" s="93">
        <v>12</v>
      </c>
      <c r="AK25" s="94"/>
      <c r="AL25" s="94"/>
      <c r="AM25" s="94"/>
      <c r="AN25" s="95"/>
      <c r="AO25" s="93">
        <v>33</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8.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480</v>
      </c>
      <c r="H68" s="195"/>
      <c r="I68" s="195"/>
      <c r="J68" s="195"/>
      <c r="K68" s="195"/>
      <c r="L68" s="195"/>
      <c r="M68" s="195"/>
      <c r="N68" s="195"/>
      <c r="O68" s="195"/>
      <c r="P68" s="195"/>
      <c r="Q68" s="195"/>
      <c r="R68" s="195"/>
      <c r="S68" s="195"/>
      <c r="T68" s="195"/>
      <c r="U68" s="195"/>
      <c r="V68" s="195"/>
      <c r="W68" s="195"/>
      <c r="X68" s="196"/>
      <c r="Y68" s="332" t="s">
        <v>66</v>
      </c>
      <c r="Z68" s="333"/>
      <c r="AA68" s="334"/>
      <c r="AB68" s="202" t="s">
        <v>479</v>
      </c>
      <c r="AC68" s="203"/>
      <c r="AD68" s="204"/>
      <c r="AE68" s="93">
        <v>28</v>
      </c>
      <c r="AF68" s="94"/>
      <c r="AG68" s="94"/>
      <c r="AH68" s="94"/>
      <c r="AI68" s="95"/>
      <c r="AJ68" s="93">
        <v>24</v>
      </c>
      <c r="AK68" s="94"/>
      <c r="AL68" s="94"/>
      <c r="AM68" s="94"/>
      <c r="AN68" s="95"/>
      <c r="AO68" s="93">
        <v>81</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479</v>
      </c>
      <c r="AC69" s="211"/>
      <c r="AD69" s="212"/>
      <c r="AE69" s="93">
        <v>30</v>
      </c>
      <c r="AF69" s="94"/>
      <c r="AG69" s="94"/>
      <c r="AH69" s="94"/>
      <c r="AI69" s="95"/>
      <c r="AJ69" s="93">
        <v>30</v>
      </c>
      <c r="AK69" s="94"/>
      <c r="AL69" s="94"/>
      <c r="AM69" s="94"/>
      <c r="AN69" s="95"/>
      <c r="AO69" s="93">
        <v>20</v>
      </c>
      <c r="AP69" s="94"/>
      <c r="AQ69" s="94"/>
      <c r="AR69" s="94"/>
      <c r="AS69" s="95"/>
      <c r="AT69" s="93">
        <v>70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481</v>
      </c>
      <c r="AC83" s="150"/>
      <c r="AD83" s="151"/>
      <c r="AE83" s="152">
        <v>5</v>
      </c>
      <c r="AF83" s="153"/>
      <c r="AG83" s="153"/>
      <c r="AH83" s="153"/>
      <c r="AI83" s="153"/>
      <c r="AJ83" s="152">
        <v>5</v>
      </c>
      <c r="AK83" s="153"/>
      <c r="AL83" s="153"/>
      <c r="AM83" s="153"/>
      <c r="AN83" s="153"/>
      <c r="AO83" s="152">
        <v>1</v>
      </c>
      <c r="AP83" s="153"/>
      <c r="AQ83" s="153"/>
      <c r="AR83" s="153"/>
      <c r="AS83" s="153"/>
      <c r="AT83" s="93">
        <v>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482</v>
      </c>
      <c r="AC84" s="158"/>
      <c r="AD84" s="159"/>
      <c r="AE84" s="157" t="s">
        <v>495</v>
      </c>
      <c r="AF84" s="158"/>
      <c r="AG84" s="158"/>
      <c r="AH84" s="158"/>
      <c r="AI84" s="159"/>
      <c r="AJ84" s="157" t="s">
        <v>496</v>
      </c>
      <c r="AK84" s="158"/>
      <c r="AL84" s="158"/>
      <c r="AM84" s="158"/>
      <c r="AN84" s="159"/>
      <c r="AO84" s="157" t="s">
        <v>509</v>
      </c>
      <c r="AP84" s="158"/>
      <c r="AQ84" s="158"/>
      <c r="AR84" s="158"/>
      <c r="AS84" s="159"/>
      <c r="AT84" s="157" t="s">
        <v>510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9.25" customHeight="1" x14ac:dyDescent="0.15">
      <c r="A98" s="377"/>
      <c r="B98" s="378"/>
      <c r="C98" s="412" t="s">
        <v>484</v>
      </c>
      <c r="D98" s="413"/>
      <c r="E98" s="413"/>
      <c r="F98" s="413"/>
      <c r="G98" s="413"/>
      <c r="H98" s="413"/>
      <c r="I98" s="413"/>
      <c r="J98" s="413"/>
      <c r="K98" s="414"/>
      <c r="L98" s="71">
        <v>98</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hidden="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98</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11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475</v>
      </c>
      <c r="AE108" s="604"/>
      <c r="AF108" s="604"/>
      <c r="AG108" s="600" t="s">
        <v>499</v>
      </c>
      <c r="AH108" s="601"/>
      <c r="AI108" s="601"/>
      <c r="AJ108" s="601"/>
      <c r="AK108" s="601"/>
      <c r="AL108" s="601"/>
      <c r="AM108" s="601"/>
      <c r="AN108" s="601"/>
      <c r="AO108" s="601"/>
      <c r="AP108" s="601"/>
      <c r="AQ108" s="601"/>
      <c r="AR108" s="601"/>
      <c r="AS108" s="601"/>
      <c r="AT108" s="601"/>
      <c r="AU108" s="601"/>
      <c r="AV108" s="601"/>
      <c r="AW108" s="601"/>
      <c r="AX108" s="602"/>
    </row>
    <row r="109" spans="1:50" ht="42.7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303" t="s">
        <v>501</v>
      </c>
      <c r="AH109" s="304"/>
      <c r="AI109" s="304"/>
      <c r="AJ109" s="304"/>
      <c r="AK109" s="304"/>
      <c r="AL109" s="304"/>
      <c r="AM109" s="304"/>
      <c r="AN109" s="304"/>
      <c r="AO109" s="304"/>
      <c r="AP109" s="304"/>
      <c r="AQ109" s="304"/>
      <c r="AR109" s="304"/>
      <c r="AS109" s="304"/>
      <c r="AT109" s="304"/>
      <c r="AU109" s="304"/>
      <c r="AV109" s="304"/>
      <c r="AW109" s="304"/>
      <c r="AX109" s="305"/>
    </row>
    <row r="110" spans="1:50" ht="43.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475</v>
      </c>
      <c r="AE110" s="585"/>
      <c r="AF110" s="585"/>
      <c r="AG110" s="530" t="s">
        <v>500</v>
      </c>
      <c r="AH110" s="197"/>
      <c r="AI110" s="197"/>
      <c r="AJ110" s="197"/>
      <c r="AK110" s="197"/>
      <c r="AL110" s="197"/>
      <c r="AM110" s="197"/>
      <c r="AN110" s="197"/>
      <c r="AO110" s="197"/>
      <c r="AP110" s="197"/>
      <c r="AQ110" s="197"/>
      <c r="AR110" s="197"/>
      <c r="AS110" s="197"/>
      <c r="AT110" s="197"/>
      <c r="AU110" s="197"/>
      <c r="AV110" s="197"/>
      <c r="AW110" s="197"/>
      <c r="AX110" s="531"/>
    </row>
    <row r="111" spans="1:50" ht="56.85"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475</v>
      </c>
      <c r="AE111" s="437"/>
      <c r="AF111" s="437"/>
      <c r="AG111" s="300" t="s">
        <v>502</v>
      </c>
      <c r="AH111" s="301"/>
      <c r="AI111" s="301"/>
      <c r="AJ111" s="301"/>
      <c r="AK111" s="301"/>
      <c r="AL111" s="301"/>
      <c r="AM111" s="301"/>
      <c r="AN111" s="301"/>
      <c r="AO111" s="301"/>
      <c r="AP111" s="301"/>
      <c r="AQ111" s="301"/>
      <c r="AR111" s="301"/>
      <c r="AS111" s="301"/>
      <c r="AT111" s="301"/>
      <c r="AU111" s="301"/>
      <c r="AV111" s="301"/>
      <c r="AW111" s="301"/>
      <c r="AX111" s="302"/>
    </row>
    <row r="112" spans="1:50" ht="90"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475</v>
      </c>
      <c r="AE112" s="441"/>
      <c r="AF112" s="441"/>
      <c r="AG112" s="303" t="s">
        <v>514</v>
      </c>
      <c r="AH112" s="304"/>
      <c r="AI112" s="304"/>
      <c r="AJ112" s="304"/>
      <c r="AK112" s="304"/>
      <c r="AL112" s="304"/>
      <c r="AM112" s="304"/>
      <c r="AN112" s="304"/>
      <c r="AO112" s="304"/>
      <c r="AP112" s="304"/>
      <c r="AQ112" s="304"/>
      <c r="AR112" s="304"/>
      <c r="AS112" s="304"/>
      <c r="AT112" s="304"/>
      <c r="AU112" s="304"/>
      <c r="AV112" s="304"/>
      <c r="AW112" s="304"/>
      <c r="AX112" s="305"/>
    </row>
    <row r="113" spans="1:64" ht="56.85" customHeight="1" x14ac:dyDescent="0.15">
      <c r="A113" s="587"/>
      <c r="B113" s="588"/>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475</v>
      </c>
      <c r="AE113" s="441"/>
      <c r="AF113" s="441"/>
      <c r="AG113" s="303" t="s">
        <v>503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2" t="s">
        <v>485</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57.75"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0" t="s">
        <v>475</v>
      </c>
      <c r="AE115" s="441"/>
      <c r="AF115" s="441"/>
      <c r="AG115" s="303" t="s">
        <v>504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2" t="s">
        <v>485</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54.7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475</v>
      </c>
      <c r="AE117" s="585"/>
      <c r="AF117" s="594"/>
      <c r="AG117" s="598" t="s">
        <v>506</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27"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475</v>
      </c>
      <c r="AE118" s="437"/>
      <c r="AF118" s="637"/>
      <c r="AG118" s="300" t="s">
        <v>494</v>
      </c>
      <c r="AH118" s="301"/>
      <c r="AI118" s="301"/>
      <c r="AJ118" s="301"/>
      <c r="AK118" s="301"/>
      <c r="AL118" s="301"/>
      <c r="AM118" s="301"/>
      <c r="AN118" s="301"/>
      <c r="AO118" s="301"/>
      <c r="AP118" s="301"/>
      <c r="AQ118" s="301"/>
      <c r="AR118" s="301"/>
      <c r="AS118" s="301"/>
      <c r="AT118" s="301"/>
      <c r="AU118" s="301"/>
      <c r="AV118" s="301"/>
      <c r="AW118" s="301"/>
      <c r="AX118" s="302"/>
    </row>
    <row r="119" spans="1:64" ht="42"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475</v>
      </c>
      <c r="AE119" s="606"/>
      <c r="AF119" s="606"/>
      <c r="AG119" s="303" t="s">
        <v>498</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475</v>
      </c>
      <c r="AE120" s="441"/>
      <c r="AF120" s="441"/>
      <c r="AG120" s="303" t="s">
        <v>497</v>
      </c>
      <c r="AH120" s="304"/>
      <c r="AI120" s="304"/>
      <c r="AJ120" s="304"/>
      <c r="AK120" s="304"/>
      <c r="AL120" s="304"/>
      <c r="AM120" s="304"/>
      <c r="AN120" s="304"/>
      <c r="AO120" s="304"/>
      <c r="AP120" s="304"/>
      <c r="AQ120" s="304"/>
      <c r="AR120" s="304"/>
      <c r="AS120" s="304"/>
      <c r="AT120" s="304"/>
      <c r="AU120" s="304"/>
      <c r="AV120" s="304"/>
      <c r="AW120" s="304"/>
      <c r="AX120" s="305"/>
    </row>
    <row r="121" spans="1:64" ht="42.75"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475</v>
      </c>
      <c r="AE121" s="441"/>
      <c r="AF121" s="441"/>
      <c r="AG121" s="530" t="s">
        <v>505</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485</v>
      </c>
      <c r="AE122" s="437"/>
      <c r="AF122" s="437"/>
      <c r="AG122" s="576" t="s">
        <v>493</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1"/>
    </row>
    <row r="126" spans="1:64" ht="45" customHeight="1" x14ac:dyDescent="0.15">
      <c r="A126" s="549" t="s">
        <v>58</v>
      </c>
      <c r="B126" s="550"/>
      <c r="C126" s="391" t="s">
        <v>64</v>
      </c>
      <c r="D126" s="572"/>
      <c r="E126" s="572"/>
      <c r="F126" s="573"/>
      <c r="G126" s="543" t="s">
        <v>507</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32.25" customHeight="1" thickBot="1" x14ac:dyDescent="0.2">
      <c r="A127" s="551"/>
      <c r="B127" s="552"/>
      <c r="C127" s="360" t="s">
        <v>68</v>
      </c>
      <c r="D127" s="361"/>
      <c r="E127" s="361"/>
      <c r="F127" s="362"/>
      <c r="G127" s="363" t="s">
        <v>508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21"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21"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21"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87" customHeight="1" thickBot="1" x14ac:dyDescent="0.2">
      <c r="A135" s="607" t="s">
        <v>513</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v>1016</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279</v>
      </c>
      <c r="H138" s="421"/>
      <c r="I138" s="421"/>
      <c r="J138" s="421"/>
      <c r="K138" s="421"/>
      <c r="L138" s="421"/>
      <c r="M138" s="421"/>
      <c r="N138" s="421"/>
      <c r="O138" s="421"/>
      <c r="P138" s="422"/>
      <c r="Q138" s="406" t="s">
        <v>228</v>
      </c>
      <c r="R138" s="406"/>
      <c r="S138" s="406"/>
      <c r="T138" s="406"/>
      <c r="U138" s="406"/>
      <c r="V138" s="406"/>
      <c r="W138" s="420">
        <v>269</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487</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49.5" customHeight="1" x14ac:dyDescent="0.15">
      <c r="A180" s="126"/>
      <c r="B180" s="538"/>
      <c r="C180" s="538"/>
      <c r="D180" s="538"/>
      <c r="E180" s="538"/>
      <c r="F180" s="539"/>
      <c r="G180" s="97" t="s">
        <v>486</v>
      </c>
      <c r="H180" s="98"/>
      <c r="I180" s="98"/>
      <c r="J180" s="98"/>
      <c r="K180" s="99"/>
      <c r="L180" s="100" t="s">
        <v>469</v>
      </c>
      <c r="M180" s="101"/>
      <c r="N180" s="101"/>
      <c r="O180" s="101"/>
      <c r="P180" s="101"/>
      <c r="Q180" s="101"/>
      <c r="R180" s="101"/>
      <c r="S180" s="101"/>
      <c r="T180" s="101"/>
      <c r="U180" s="101"/>
      <c r="V180" s="101"/>
      <c r="W180" s="101"/>
      <c r="X180" s="102"/>
      <c r="Y180" s="103">
        <v>27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27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7" t="s">
        <v>488</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49.5" customHeight="1" x14ac:dyDescent="0.15">
      <c r="A193" s="126"/>
      <c r="B193" s="538"/>
      <c r="C193" s="538"/>
      <c r="D193" s="538"/>
      <c r="E193" s="538"/>
      <c r="F193" s="539"/>
      <c r="G193" s="97" t="s">
        <v>486</v>
      </c>
      <c r="H193" s="98"/>
      <c r="I193" s="98"/>
      <c r="J193" s="98"/>
      <c r="K193" s="99"/>
      <c r="L193" s="100" t="s">
        <v>469</v>
      </c>
      <c r="M193" s="101"/>
      <c r="N193" s="101"/>
      <c r="O193" s="101"/>
      <c r="P193" s="101"/>
      <c r="Q193" s="101"/>
      <c r="R193" s="101"/>
      <c r="S193" s="101"/>
      <c r="T193" s="101"/>
      <c r="U193" s="101"/>
      <c r="V193" s="101"/>
      <c r="W193" s="101"/>
      <c r="X193" s="102"/>
      <c r="Y193" s="103">
        <v>65</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65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8" customHeight="1" x14ac:dyDescent="0.15">
      <c r="A236" s="112">
        <v>1</v>
      </c>
      <c r="B236" s="112">
        <v>1</v>
      </c>
      <c r="C236" s="117" t="s">
        <v>489</v>
      </c>
      <c r="D236" s="113"/>
      <c r="E236" s="113"/>
      <c r="F236" s="113"/>
      <c r="G236" s="113"/>
      <c r="H236" s="113"/>
      <c r="I236" s="113"/>
      <c r="J236" s="113"/>
      <c r="K236" s="113"/>
      <c r="L236" s="113"/>
      <c r="M236" s="117" t="s">
        <v>469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27</v>
      </c>
      <c r="AL236" s="115"/>
      <c r="AM236" s="115"/>
      <c r="AN236" s="115"/>
      <c r="AO236" s="115"/>
      <c r="AP236" s="116"/>
      <c r="AQ236" s="117" t="s">
        <v>493</v>
      </c>
      <c r="AR236" s="113"/>
      <c r="AS236" s="113"/>
      <c r="AT236" s="113"/>
      <c r="AU236" s="114" t="s">
        <v>476</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490</v>
      </c>
      <c r="D269" s="113"/>
      <c r="E269" s="113"/>
      <c r="F269" s="113"/>
      <c r="G269" s="113"/>
      <c r="H269" s="113"/>
      <c r="I269" s="113"/>
      <c r="J269" s="113"/>
      <c r="K269" s="113"/>
      <c r="L269" s="113"/>
      <c r="M269" s="117" t="s">
        <v>469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65</v>
      </c>
      <c r="AL269" s="115"/>
      <c r="AM269" s="115"/>
      <c r="AN269" s="115"/>
      <c r="AO269" s="115"/>
      <c r="AP269" s="116"/>
      <c r="AQ269" s="117" t="s">
        <v>493</v>
      </c>
      <c r="AR269" s="113"/>
      <c r="AS269" s="113"/>
      <c r="AT269" s="113"/>
      <c r="AU269" s="114" t="s">
        <v>476</v>
      </c>
      <c r="AV269" s="115"/>
      <c r="AW269" s="115"/>
      <c r="AX269" s="116"/>
    </row>
    <row r="270" spans="1:50" ht="48" customHeight="1" x14ac:dyDescent="0.15">
      <c r="A270" s="112">
        <v>2</v>
      </c>
      <c r="B270" s="112">
        <v>1</v>
      </c>
      <c r="C270" s="117" t="s">
        <v>491</v>
      </c>
      <c r="D270" s="113"/>
      <c r="E270" s="113"/>
      <c r="F270" s="113"/>
      <c r="G270" s="113"/>
      <c r="H270" s="113"/>
      <c r="I270" s="113"/>
      <c r="J270" s="113"/>
      <c r="K270" s="113"/>
      <c r="L270" s="113"/>
      <c r="M270" s="117" t="s">
        <v>469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3</v>
      </c>
      <c r="AL270" s="115"/>
      <c r="AM270" s="115"/>
      <c r="AN270" s="115"/>
      <c r="AO270" s="115"/>
      <c r="AP270" s="116"/>
      <c r="AQ270" s="117" t="s">
        <v>493</v>
      </c>
      <c r="AR270" s="113"/>
      <c r="AS270" s="113"/>
      <c r="AT270" s="113"/>
      <c r="AU270" s="114" t="s">
        <v>476</v>
      </c>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2015-06-03T08:13:35Z</cp:lastPrinted>
  <dcterms:created xsi:type="dcterms:W3CDTF">2012-03-13T00:50:25Z</dcterms:created>
  <dcterms:modified xsi:type="dcterms:W3CDTF">2015-07-07T15:24:51Z</dcterms:modified>
</cp:coreProperties>
</file>