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<sst xmlns="http://schemas.openxmlformats.org/spreadsheetml/2006/main" count="1306" uniqueCount="520">
  <si>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</si>
  <si>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</si>
  <si>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</si>
  <si>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</si>
  <si>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</si>
  <si>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</si>
  <si>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</si>
  <si>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</si>
  <si>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</si>
  <si>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</si>
  <si>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</si>
  <si>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</si>
  <si>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</si>
  <si>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</si>
  <si>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</si>
  <si>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</si>
  <si>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</si>
  <si>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</si>
  <si>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</si>
  <si>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</si>
  <si>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</si>
  <si>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</si>
  <si>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</si>
  <si>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</si>
  <si>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</si>
  <si>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</si>
  <si>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</si>
  <si>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</si>
  <si>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</si>
  <si>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</si>
  <si>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</si>
  <si>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</si>
  <si>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</si>
  <si>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</si>
  <si>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</si>
  <si>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</si>
  <si>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</si>
  <si>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</si>
  <si>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</si>
  <si>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</si>
  <si>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</si>
  <si>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</si>
  <si>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</si>
  <si>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</si>
  <si>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</si>
  <si>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</si>
  <si>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</si>
  <si>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</si>
  <si>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</si>
  <si>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</si>
  <si>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</si>
  <si>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</si>
  <si>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</si>
  <si>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</si>
  <si>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</si>
  <si>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</si>
  <si>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</si>
  <si>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</si>
  <si>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</si>
  <si>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</si>
  <si>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</si>
  <si>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</si>
  <si>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</si>
  <si>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</si>
  <si>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</si>
  <si>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</si>
  <si>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</si>
  <si>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</si>
  <si>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</si>
  <si>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</si>
  <si>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</si>
  <si>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</si>
  <si>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</si>
  <si>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</si>
  <si>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</si>
  <si>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</si>
  <si>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</si>
  <si>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</si>
  <si>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</si>
  <si>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</si>
  <si>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</si>
  <si>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</si>
  <si>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</si>
  <si>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</si>
  <si>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</si>
  <si>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</si>
  <si>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</si>
  <si>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</si>
  <si>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</si>
  <si>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</si>
  <si>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</si>
  <si>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</si>
  <si>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</si>
  <si>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</si>
  <si>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</si>
  <si>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</si>
  <si>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</si>
  <si>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</si>
  <si>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</si>
  <si>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</si>
  <si>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</si>
  <si>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</si>
  <si>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</si>
  <si>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</si>
  <si>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</si>
  <si>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</si>
  <si>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</si>
  <si>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</si>
  <si>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</si>
  <si>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</si>
  <si>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</si>
  <si>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</si>
  <si>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</si>
  <si>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</si>
  <si>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</si>
  <si>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</si>
  <si>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</si>
  <si>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</si>
  <si>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</si>
  <si>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</si>
  <si>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</si>
  <si>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</si>
  <si>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</si>
  <si>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</si>
  <si>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</si>
  <si>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</si>
  <si>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</si>
  <si>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</si>
  <si>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</si>
  <si>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</si>
  <si>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</si>
  <si>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</si>
  <si>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</si>
  <si>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</si>
  <si>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</si>
  <si>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</si>
  <si>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</si>
  <si>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</si>
  <si>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</si>
  <si>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</si>
  <si>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</si>
  <si>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</si>
  <si>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</si>
  <si>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</si>
  <si>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</si>
  <si>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</si>
  <si>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</si>
  <si>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</si>
  <si>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</si>
  <si>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</si>
  <si>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</si>
  <si>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</si>
  <si>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</si>
  <si>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</si>
  <si>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</si>
  <si>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</si>
  <si>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</si>
  <si>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</si>
  <si>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</si>
  <si>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</si>
  <si>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</si>
  <si>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</si>
  <si>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</si>
  <si>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</si>
  <si>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</si>
  <si>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</si>
  <si>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</si>
  <si>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</si>
  <si>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</si>
  <si>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</si>
  <si>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</si>
  <si>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</si>
  <si>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</si>
  <si>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</si>
  <si>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</si>
  <si>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</si>
  <si>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</si>
  <si>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</si>
  <si>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</si>
  <si>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</si>
  <si>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</si>
  <si>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</si>
  <si>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</si>
  <si>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</si>
  <si>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</si>
  <si>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</si>
  <si>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</si>
  <si>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</si>
  <si>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</si>
  <si>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</si>
  <si>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</si>
  <si>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</si>
  <si>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</si>
  <si>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</si>
  <si>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</si>
  <si>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</si>
  <si>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</si>
  <si>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</si>
  <si>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</si>
  <si>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</si>
  <si>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</si>
  <si>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</si>
  <si>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</si>
  <si>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</si>
  <si>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</si>
  <si>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</si>
  <si>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</si>
  <si>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</si>
  <si>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</si>
  <si>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</si>
  <si>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</si>
  <si>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</si>
  <si>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</si>
  <si>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</si>
  <si>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</si>
  <si>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</si>
  <si>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</si>
  <si>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</si>
  <si>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</si>
  <si>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</si>
  <si>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</si>
  <si>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</si>
  <si>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</si>
  <si>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</si>
  <si>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</si>
  <si>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</si>
  <si>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</si>
  <si>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</si>
  <si>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</si>
  <si>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</si>
  <si>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</si>
  <si>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</si>
  <si>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</si>
  <si>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</si>
  <si>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</si>
  <si>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</si>
  <si>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</si>
  <si>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</si>
  <si>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</si>
  <si>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</si>
  <si>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</si>
  <si>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</si>
  <si>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</si>
  <si>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</si>
  <si>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</si>
  <si>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</si>
  <si>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</si>
  <si>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</si>
  <si>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</si>
  <si>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</si>
  <si>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</si>
  <si>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</si>
  <si>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</si>
  <si>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</si>
  <si>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</si>
  <si>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</si>
  <si>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</si>
  <si>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</si>
  <si>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</si>
  <si>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</si>
  <si>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</si>
  <si>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</si>
  <si>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</si>
  <si>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</si>
  <si>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</si>
  <si>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</si>
  <si>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</si>
  <si>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</si>
  <si>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</si>
  <si>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</si>
  <si>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</si>
  <si>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</si>
  <si>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</si>
  <si>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</si>
  <si>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</si>
  <si>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</si>
  <si>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</si>
  <si>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</si>
  <si>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</si>
  <si>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</si>
  <si>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</si>
  <si>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</si>
  <si>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</si>
  <si>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</si>
  <si>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</si>
  <si>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</si>
  <si>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</si>
  <si>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</si>
  <si>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</si>
  <si>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</si>
  <si>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</si>
  <si>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</si>
  <si>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</si>
  <si>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</si>
  <si>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</si>
  <si>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</si>
  <si>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</si>
  <si>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</si>
  <si>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</si>
  <si>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</si>
  <si>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</si>
  <si>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</si>
  <si>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</si>
  <si>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</si>
  <si>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</si>
  <si>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</si>
  <si>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</si>
  <si>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</si>
  <si>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</si>
  <si>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</si>
  <si>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</si>
  <si>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</si>
  <si>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</si>
  <si>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</si>
  <si>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</si>
  <si>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</si>
  <si>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</si>
  <si>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</si>
  <si>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</si>
  <si>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</si>
  <si>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</si>
  <si>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</si>
  <si>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</si>
  <si>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</si>
  <si>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</si>
  <si>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</si>
  <si>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</si>
  <si>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</si>
  <si>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</si>
  <si>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</si>
  <si>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</si>
  <si>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</si>
  <si>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</si>
  <si>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</si>
  <si>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</si>
  <si>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</si>
  <si>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</si>
  <si>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</si>
  <si>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</si>
  <si>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</si>
  <si>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</si>
  <si>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</si>
  <si>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</si>
  <si>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</si>
  <si>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</si>
  <si>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</si>
  <si>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</si>
  <si>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</si>
  <si>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</si>
  <si>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</si>
  <si>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</si>
  <si>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</si>
  <si>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</si>
  <si>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</si>
  <si>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</si>
  <si>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</si>
  <si>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</si>
  <si>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</si>
  <si>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</si>
  <si>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</si>
  <si>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</si>
  <si>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</si>
  <si>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</si>
  <si>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</si>
  <si>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</si>
  <si>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</si>
  <si>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</si>
  <si>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</si>
  <si>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</si>
  <si>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</si>
  <si>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</si>
  <si>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</si>
  <si>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</si>
  <si>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</si>
  <si>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</si>
  <si>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</si>
  <si>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</si>
  <si>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</si>
  <si>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</si>
  <si>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</si>
  <si>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</si>
  <si>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</si>
  <si>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</si>
  <si>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</si>
  <si>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</si>
  <si>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</si>
  <si>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</si>
  <si>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</si>
  <si>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</si>
  <si>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</si>
  <si>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</si>
  <si>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</si>
  <si>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</si>
  <si>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</si>
  <si>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</si>
  <si>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</si>
  <si>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</si>
  <si>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</si>
  <si>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</si>
  <si>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</si>
  <si>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</si>
  <si>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</si>
  <si>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</si>
  <si>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</si>
  <si>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</si>
  <si>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</si>
  <si>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</si>
  <si>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</si>
  <si>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</si>
  <si>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</si>
  <si>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</si>
  <si>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</si>
  <si>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</si>
  <si>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</si>
  <si>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</si>
  <si>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</si>
  <si>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</si>
  <si>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</si>
  <si>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</si>
  <si>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</si>
  <si>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</si>
  <si>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</si>
  <si>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</si>
  <si>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</si>
  <si>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</si>
  <si>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</si>
  <si>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</si>
  <si>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</si>
  <si>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</si>
  <si>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</si>
  <si>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</si>
  <si>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</si>
  <si>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</si>
  <si>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</si>
  <si>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</si>
  <si>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</si>
  <si>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</si>
  <si>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</si>
  <si>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</si>
  <si>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</si>
  <si>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</si>
  <si>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</si>
  <si>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</si>
  <si>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</si>
  <si>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</si>
  <si>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</si>
  <si>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</si>
  <si>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</si>
  <si>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</si>
  <si>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</si>
  <si>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</si>
  <si>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</si>
  <si>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</si>
  <si>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</si>
  <si>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</si>
  <si>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</si>
  <si>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</si>
  <si>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</si>
  <si>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</si>
  <si>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</si>
  <si>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</si>
  <si>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</si>
  <si>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</si>
  <si>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</si>
  <si>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</si>
  <si>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</si>
  <si>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</si>
  <si>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</si>
  <si>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</si>
  <si>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</si>
  <si>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地域観光環境改善事業</t>
    <rPh sb="0" eb="2">
      <t>チイキ</t>
    </rPh>
    <rPh sb="2" eb="4">
      <t>カンコウ</t>
    </rPh>
    <rPh sb="4" eb="6">
      <t>カンキョウ</t>
    </rPh>
    <rPh sb="6" eb="8">
      <t>カイゼン</t>
    </rPh>
    <rPh sb="8" eb="10">
      <t>ジギョウ</t>
    </rPh>
    <phoneticPr fontId="2"/>
  </si>
  <si>
    <t>観光庁</t>
    <rPh sb="0" eb="2">
      <t>カンコウ</t>
    </rPh>
    <rPh sb="2" eb="3">
      <t>チョウ</t>
    </rPh>
    <phoneticPr fontId="2"/>
  </si>
  <si>
    <t>観光地域振興課</t>
    <rPh sb="0" eb="7">
      <t>カンチカ</t>
    </rPh>
    <phoneticPr fontId="2"/>
  </si>
  <si>
    <t>課長　川瀧　弘之</t>
    <rPh sb="0" eb="2">
      <t>カチョウ</t>
    </rPh>
    <rPh sb="3" eb="4">
      <t>カワ</t>
    </rPh>
    <rPh sb="4" eb="5">
      <t>タキ</t>
    </rPh>
    <rPh sb="6" eb="8">
      <t>ヒロユキ</t>
    </rPh>
    <phoneticPr fontId="2"/>
  </si>
  <si>
    <t>６　国際競争力、観光交流、広域・地域間連携等の確保・強化
２０　観光立国を推進する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rPh sb="32" eb="34">
      <t>カンコウ</t>
    </rPh>
    <rPh sb="34" eb="36">
      <t>リッコク</t>
    </rPh>
    <rPh sb="37" eb="39">
      <t>スイシン</t>
    </rPh>
    <phoneticPr fontId="2"/>
  </si>
  <si>
    <t>観光立国推進基本法
第１２条～第１４条</t>
    <rPh sb="8" eb="9">
      <t>ホウ</t>
    </rPh>
    <phoneticPr fontId="5"/>
  </si>
  <si>
    <t>観光立国推進基本計画</t>
    <rPh sb="0" eb="2">
      <t>カンコウ</t>
    </rPh>
    <rPh sb="2" eb="4">
      <t>リッコク</t>
    </rPh>
    <rPh sb="4" eb="6">
      <t>スイシン</t>
    </rPh>
    <rPh sb="6" eb="8">
      <t>キホン</t>
    </rPh>
    <rPh sb="8" eb="10">
      <t>ケイカク</t>
    </rPh>
    <phoneticPr fontId="2"/>
  </si>
  <si>
    <t>-</t>
    <phoneticPr fontId="5"/>
  </si>
  <si>
    <t>-</t>
    <phoneticPr fontId="5"/>
  </si>
  <si>
    <t>国土交通省</t>
  </si>
  <si>
    <t>○</t>
  </si>
  <si>
    <t>日本工営株式会社</t>
    <rPh sb="0" eb="2">
      <t>ニホン</t>
    </rPh>
    <rPh sb="2" eb="4">
      <t>コウエイ</t>
    </rPh>
    <rPh sb="4" eb="8">
      <t>カブ</t>
    </rPh>
    <phoneticPr fontId="5"/>
  </si>
  <si>
    <t>公益財団法人日本交通公社</t>
    <rPh sb="0" eb="2">
      <t>コウエキ</t>
    </rPh>
    <rPh sb="2" eb="4">
      <t>ザイダン</t>
    </rPh>
    <rPh sb="4" eb="6">
      <t>ホウジン</t>
    </rPh>
    <rPh sb="6" eb="8">
      <t>ニホン</t>
    </rPh>
    <rPh sb="8" eb="10">
      <t>コウツウ</t>
    </rPh>
    <rPh sb="10" eb="12">
      <t>コウシャ</t>
    </rPh>
    <phoneticPr fontId="5"/>
  </si>
  <si>
    <t>株式会社日本能率協会総合研究所</t>
    <rPh sb="0" eb="4">
      <t>カブ</t>
    </rPh>
    <rPh sb="4" eb="6">
      <t>ニホン</t>
    </rPh>
    <rPh sb="6" eb="8">
      <t>ノウリツ</t>
    </rPh>
    <rPh sb="8" eb="10">
      <t>キョウカイ</t>
    </rPh>
    <rPh sb="10" eb="12">
      <t>ソウゴウ</t>
    </rPh>
    <rPh sb="12" eb="15">
      <t>ケンキュウショ</t>
    </rPh>
    <phoneticPr fontId="5"/>
  </si>
  <si>
    <t>滞在交流型観光に係る受入環境改善事業</t>
    <phoneticPr fontId="5"/>
  </si>
  <si>
    <t>観光地域づくり体制強化促進事業</t>
    <phoneticPr fontId="5"/>
  </si>
  <si>
    <t>スノーリゾート地域の活性化に向けた調査事業</t>
    <phoneticPr fontId="5"/>
  </si>
  <si>
    <t>A.日本工営株式会社</t>
    <rPh sb="2" eb="4">
      <t>ニホン</t>
    </rPh>
    <rPh sb="4" eb="6">
      <t>コウエイ</t>
    </rPh>
    <rPh sb="6" eb="10">
      <t>カブ</t>
    </rPh>
    <phoneticPr fontId="5"/>
  </si>
  <si>
    <t>‐</t>
  </si>
  <si>
    <t>魅力ある観光地づくりの先進的なモデル構築は強いニーズがある。</t>
    <rPh sb="0" eb="2">
      <t>ミリョク</t>
    </rPh>
    <rPh sb="4" eb="7">
      <t>カンコウチ</t>
    </rPh>
    <rPh sb="11" eb="14">
      <t>センシンテキ</t>
    </rPh>
    <rPh sb="18" eb="20">
      <t>コウチク</t>
    </rPh>
    <rPh sb="21" eb="22">
      <t>ツヨ</t>
    </rPh>
    <phoneticPr fontId="5"/>
  </si>
  <si>
    <t>予算要求に際し、複数社から見積もりを徴することで、費用水準の適正化を図った。</t>
    <rPh sb="0" eb="2">
      <t>ヨサン</t>
    </rPh>
    <rPh sb="2" eb="4">
      <t>ヨウキュウ</t>
    </rPh>
    <rPh sb="5" eb="6">
      <t>サイ</t>
    </rPh>
    <rPh sb="8" eb="10">
      <t>フクスウ</t>
    </rPh>
    <rPh sb="10" eb="11">
      <t>シャ</t>
    </rPh>
    <rPh sb="13" eb="15">
      <t>ミツ</t>
    </rPh>
    <rPh sb="18" eb="19">
      <t>チョウ</t>
    </rPh>
    <rPh sb="25" eb="27">
      <t>ヒヨウ</t>
    </rPh>
    <rPh sb="27" eb="29">
      <t>スイジュン</t>
    </rPh>
    <rPh sb="30" eb="33">
      <t>テキセイカ</t>
    </rPh>
    <rPh sb="34" eb="35">
      <t>ハカ</t>
    </rPh>
    <phoneticPr fontId="5"/>
  </si>
  <si>
    <t>予算要求に際し、複数社から見積もりを徴することで、費目・使途の適正化を図った。</t>
    <rPh sb="0" eb="2">
      <t>ヨサン</t>
    </rPh>
    <rPh sb="2" eb="4">
      <t>ヨウキュウ</t>
    </rPh>
    <rPh sb="5" eb="6">
      <t>サイ</t>
    </rPh>
    <rPh sb="8" eb="10">
      <t>フクスウ</t>
    </rPh>
    <rPh sb="10" eb="11">
      <t>シャ</t>
    </rPh>
    <rPh sb="13" eb="15">
      <t>ミツ</t>
    </rPh>
    <rPh sb="18" eb="19">
      <t>チョウ</t>
    </rPh>
    <rPh sb="25" eb="27">
      <t>ヒモク</t>
    </rPh>
    <rPh sb="28" eb="30">
      <t>シト</t>
    </rPh>
    <rPh sb="31" eb="34">
      <t>テキセイカ</t>
    </rPh>
    <rPh sb="35" eb="36">
      <t>ハカ</t>
    </rPh>
    <phoneticPr fontId="5"/>
  </si>
  <si>
    <t>成果に見合った実績である。</t>
    <rPh sb="0" eb="2">
      <t>セイカ</t>
    </rPh>
    <rPh sb="3" eb="5">
      <t>ミア</t>
    </rPh>
    <rPh sb="7" eb="9">
      <t>ジッセキ</t>
    </rPh>
    <phoneticPr fontId="5"/>
  </si>
  <si>
    <t>企画競争を実施し、効果的な事業の実施を図っている。</t>
    <rPh sb="0" eb="4">
      <t>キカクキョウソウ</t>
    </rPh>
    <rPh sb="5" eb="7">
      <t>ジッシ</t>
    </rPh>
    <rPh sb="9" eb="12">
      <t>コウカテキ</t>
    </rPh>
    <rPh sb="13" eb="15">
      <t>ジギョウ</t>
    </rPh>
    <rPh sb="16" eb="18">
      <t>ジッシ</t>
    </rPh>
    <rPh sb="19" eb="20">
      <t>ハカ</t>
    </rPh>
    <phoneticPr fontId="5"/>
  </si>
  <si>
    <t>見込みに見合った活動である。</t>
    <rPh sb="0" eb="2">
      <t>ミコ</t>
    </rPh>
    <rPh sb="4" eb="6">
      <t>ミア</t>
    </rPh>
    <rPh sb="8" eb="10">
      <t>カツドウ</t>
    </rPh>
    <phoneticPr fontId="5"/>
  </si>
  <si>
    <t>本事業により地域の課題解決手法のモデルを構築、人材育成に係るハンドブックを作成し、魅力ある観光地づくりのために活用している。</t>
    <phoneticPr fontId="5"/>
  </si>
  <si>
    <t>滞在交流型観光に係る受入環境改善事業</t>
    <phoneticPr fontId="5"/>
  </si>
  <si>
    <t>事業費</t>
    <rPh sb="0" eb="2">
      <t>ジギョウ</t>
    </rPh>
    <rPh sb="2" eb="3">
      <t>ヒ</t>
    </rPh>
    <phoneticPr fontId="5"/>
  </si>
  <si>
    <t>全国共通課題の整理を図るものである。</t>
    <rPh sb="0" eb="2">
      <t>ゼンコク</t>
    </rPh>
    <rPh sb="2" eb="4">
      <t>キョウツウ</t>
    </rPh>
    <rPh sb="4" eb="6">
      <t>カダイ</t>
    </rPh>
    <rPh sb="7" eb="9">
      <t>セイリ</t>
    </rPh>
    <rPh sb="10" eb="11">
      <t>ハカ</t>
    </rPh>
    <phoneticPr fontId="5"/>
  </si>
  <si>
    <t>効率的かつ効果的な事業とするため、事業者、実証事業対象地域と緊密な連携を取り事業を実施した。</t>
    <rPh sb="0" eb="3">
      <t>コウリツテキ</t>
    </rPh>
    <rPh sb="5" eb="8">
      <t>コウカテキ</t>
    </rPh>
    <rPh sb="9" eb="11">
      <t>ジギョウ</t>
    </rPh>
    <rPh sb="17" eb="20">
      <t>ジギョウシャ</t>
    </rPh>
    <rPh sb="21" eb="23">
      <t>ジッショウ</t>
    </rPh>
    <rPh sb="23" eb="25">
      <t>ジギョウ</t>
    </rPh>
    <rPh sb="25" eb="27">
      <t>タイショウ</t>
    </rPh>
    <rPh sb="27" eb="29">
      <t>チイキ</t>
    </rPh>
    <rPh sb="30" eb="32">
      <t>キンミツ</t>
    </rPh>
    <rPh sb="33" eb="35">
      <t>レンケイ</t>
    </rPh>
    <rPh sb="36" eb="37">
      <t>ト</t>
    </rPh>
    <rPh sb="38" eb="40">
      <t>ジギョウ</t>
    </rPh>
    <rPh sb="41" eb="43">
      <t>ジッシ</t>
    </rPh>
    <phoneticPr fontId="5"/>
  </si>
  <si>
    <t>魅力ある観光地域づくりを推進するため、地域における課題解決手法の先進的なモデル構築や取組体制を構築するにあたり、国が実施することで、全国共通課題を整理、具体的解決手法の他地域への展開を進めることが出来た。</t>
    <rPh sb="98" eb="100">
      <t>デキ</t>
    </rPh>
    <phoneticPr fontId="5"/>
  </si>
  <si>
    <t>平成27年度は予算措置をしないが、本事業で整備した課題解決手法等の普及・活用に努める。</t>
    <rPh sb="0" eb="2">
      <t>ヘイセイ</t>
    </rPh>
    <rPh sb="4" eb="6">
      <t>ネンド</t>
    </rPh>
    <rPh sb="7" eb="9">
      <t>ヨサン</t>
    </rPh>
    <rPh sb="9" eb="11">
      <t>ソチ</t>
    </rPh>
    <rPh sb="17" eb="18">
      <t>ホン</t>
    </rPh>
    <rPh sb="18" eb="20">
      <t>ジギョウ</t>
    </rPh>
    <rPh sb="21" eb="23">
      <t>セイビ</t>
    </rPh>
    <rPh sb="25" eb="29">
      <t>カダイカイケツ</t>
    </rPh>
    <rPh sb="29" eb="31">
      <t>シュホウ</t>
    </rPh>
    <rPh sb="31" eb="32">
      <t>トウ</t>
    </rPh>
    <rPh sb="33" eb="35">
      <t>フキュウ</t>
    </rPh>
    <rPh sb="36" eb="38">
      <t>カツヨウ</t>
    </rPh>
    <rPh sb="39" eb="40">
      <t>ツト</t>
    </rPh>
    <phoneticPr fontId="5"/>
  </si>
  <si>
    <t>旅行者のニーズの多様化、旅行スタイルの変化等に対応した魅力ある観光地域づくりを推進するため、地域の関係者が協力して取り組む
　①地域における課題解決手法の先進的なモデルの構築、
　②観光地域づくりに関する取組体制の構築や地域における自立的な人材育成の実践、
を支援することにより、それぞれの地域における自立的かつ持続的な滞在交流の推進を図る。</t>
    <phoneticPr fontId="5"/>
  </si>
  <si>
    <t>地域において取り組むべき課題等を抽出・整理し、地域内の関係者を広く集めて議論の場を設け、マーティングの結果も踏まえかつ地域の戦略・計画の策定を進めながら課題解決に向けた実証事業を実施する。実証事業においては、必要に応じて専門家の派遣等を行い、課題の抽出や問題点の整理を行い新たな観光地域づくりのための検討や効果分析を行う。
また、地域の観光資源、広域的な連携強化による情報発信、取組の自律性・継続性等を勘案し訪日外国人旅行者を主な対象とした広域周遊ルート設定のために対処すべき共通の課題等について先行する事例を踏まえながら体系的に整理する。</t>
    <phoneticPr fontId="5"/>
  </si>
  <si>
    <t>全国共通課題の整理、他地域への展開を図るため、国による実施が必要である。</t>
    <rPh sb="0" eb="2">
      <t>ゼンコク</t>
    </rPh>
    <rPh sb="2" eb="4">
      <t>キョウツウ</t>
    </rPh>
    <rPh sb="4" eb="6">
      <t>カダイ</t>
    </rPh>
    <rPh sb="7" eb="9">
      <t>セイリ</t>
    </rPh>
    <rPh sb="10" eb="13">
      <t>タチイキ</t>
    </rPh>
    <rPh sb="15" eb="17">
      <t>テンカイ</t>
    </rPh>
    <rPh sb="18" eb="19">
      <t>ハカ</t>
    </rPh>
    <rPh sb="23" eb="24">
      <t>クニ</t>
    </rPh>
    <rPh sb="27" eb="29">
      <t>ジッシ</t>
    </rPh>
    <rPh sb="30" eb="32">
      <t>ヒツヨウ</t>
    </rPh>
    <phoneticPr fontId="5"/>
  </si>
  <si>
    <t>魅力ある観光地づくりのため、先進的なモデル構築、他地域への展開は優先度の高い事業である。</t>
    <rPh sb="32" eb="35">
      <t>ユウセンド</t>
    </rPh>
    <rPh sb="36" eb="37">
      <t>タカ</t>
    </rPh>
    <rPh sb="38" eb="40">
      <t>ジギョウ</t>
    </rPh>
    <phoneticPr fontId="5"/>
  </si>
  <si>
    <t>観光調査の高度な分析力を必要とするため、企画競争を実施した。</t>
    <rPh sb="0" eb="2">
      <t>カンコウ</t>
    </rPh>
    <rPh sb="2" eb="4">
      <t>チョウサ</t>
    </rPh>
    <rPh sb="5" eb="7">
      <t>コウド</t>
    </rPh>
    <rPh sb="8" eb="11">
      <t>ブンセキリョク</t>
    </rPh>
    <rPh sb="12" eb="14">
      <t>ヒツヨウ</t>
    </rPh>
    <rPh sb="20" eb="22">
      <t>キカク</t>
    </rPh>
    <rPh sb="22" eb="24">
      <t>キョウソウ</t>
    </rPh>
    <rPh sb="25" eb="27">
      <t>ジッシ</t>
    </rPh>
    <phoneticPr fontId="5"/>
  </si>
  <si>
    <t>-</t>
    <phoneticPr fontId="5"/>
  </si>
  <si>
    <t>実証事業実施地域数</t>
    <rPh sb="0" eb="2">
      <t>ジッショウ</t>
    </rPh>
    <rPh sb="2" eb="4">
      <t>ジギョウ</t>
    </rPh>
    <rPh sb="4" eb="8">
      <t>ジッシチイキ</t>
    </rPh>
    <rPh sb="8" eb="9">
      <t>スウ</t>
    </rPh>
    <phoneticPr fontId="5"/>
  </si>
  <si>
    <t>-</t>
    <phoneticPr fontId="5"/>
  </si>
  <si>
    <t>予算執行額／実証事業実施地域数　　　　　　　　　　　　　　</t>
    <rPh sb="0" eb="2">
      <t>ヨサン</t>
    </rPh>
    <rPh sb="2" eb="4">
      <t>シッコウ</t>
    </rPh>
    <rPh sb="4" eb="5">
      <t>ガク</t>
    </rPh>
    <rPh sb="6" eb="10">
      <t>ジッショウジギョウ</t>
    </rPh>
    <rPh sb="10" eb="12">
      <t>ジッシ</t>
    </rPh>
    <rPh sb="12" eb="14">
      <t>チイキ</t>
    </rPh>
    <rPh sb="14" eb="15">
      <t>スウ</t>
    </rPh>
    <phoneticPr fontId="5"/>
  </si>
  <si>
    <t>-</t>
    <phoneticPr fontId="5"/>
  </si>
  <si>
    <t>101,379,078/3</t>
    <phoneticPr fontId="5"/>
  </si>
  <si>
    <t>80,508,279/11</t>
    <phoneticPr fontId="5"/>
  </si>
  <si>
    <t>-</t>
    <phoneticPr fontId="5"/>
  </si>
  <si>
    <t>千人</t>
    <rPh sb="0" eb="2">
      <t>センニン</t>
    </rPh>
    <phoneticPr fontId="5"/>
  </si>
  <si>
    <t>観光客入込数の伸び率</t>
    <rPh sb="0" eb="3">
      <t>カンコウキャク</t>
    </rPh>
    <rPh sb="3" eb="5">
      <t>イリコミ</t>
    </rPh>
    <rPh sb="5" eb="6">
      <t>スウ</t>
    </rPh>
    <rPh sb="7" eb="8">
      <t>ノ</t>
    </rPh>
    <rPh sb="9" eb="10">
      <t>リツ</t>
    </rPh>
    <phoneticPr fontId="5"/>
  </si>
  <si>
    <t>％</t>
    <phoneticPr fontId="5"/>
  </si>
  <si>
    <t>有効な課題解決手法を構築する（実証事業対象地域における観光客入込数の伸び率について、全国の伸び率を上回る）。</t>
    <rPh sb="0" eb="2">
      <t>ユウコウ</t>
    </rPh>
    <rPh sb="3" eb="5">
      <t>カダイ</t>
    </rPh>
    <rPh sb="5" eb="7">
      <t>カイケツ</t>
    </rPh>
    <rPh sb="7" eb="9">
      <t>シュホウ</t>
    </rPh>
    <rPh sb="10" eb="12">
      <t>コウチク</t>
    </rPh>
    <rPh sb="15" eb="17">
      <t>ジッショウ</t>
    </rPh>
    <rPh sb="17" eb="19">
      <t>ジギョウ</t>
    </rPh>
    <rPh sb="19" eb="21">
      <t>タイショウ</t>
    </rPh>
    <rPh sb="21" eb="23">
      <t>チイキ</t>
    </rPh>
    <rPh sb="27" eb="30">
      <t>カンコウキャク</t>
    </rPh>
    <rPh sb="30" eb="32">
      <t>イリコミ</t>
    </rPh>
    <rPh sb="32" eb="33">
      <t>スウ</t>
    </rPh>
    <rPh sb="34" eb="35">
      <t>ノ</t>
    </rPh>
    <rPh sb="36" eb="37">
      <t>リツ</t>
    </rPh>
    <rPh sb="42" eb="44">
      <t>ゼンコク</t>
    </rPh>
    <rPh sb="45" eb="46">
      <t>ノ</t>
    </rPh>
    <rPh sb="47" eb="48">
      <t>リツ</t>
    </rPh>
    <rPh sb="49" eb="51">
      <t>ウワマワ</t>
    </rPh>
    <phoneticPr fontId="5"/>
  </si>
  <si>
    <t>集計中</t>
    <rPh sb="0" eb="3">
      <t>シュウケイチュウ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</si>
</sst>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496</xdr:row>
          <xdr:rowOff>19050</xdr:rowOff>
        </xdr:from>
        <xdr:to>
          <xdr:col>43</xdr:col>
          <xdr:colOff>196850</xdr:colOff>
          <xdr:row>496</xdr:row>
          <xdr:rowOff>260350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48776</xdr:colOff>
      <xdr:row>141</xdr:row>
      <xdr:rowOff>190500</xdr:rowOff>
    </xdr:from>
    <xdr:to>
      <xdr:col>28</xdr:col>
      <xdr:colOff>530</xdr:colOff>
      <xdr:row>143</xdr:row>
      <xdr:rowOff>6434</xdr:rowOff>
    </xdr:to>
    <xdr:sp macro="" textlink="">
      <xdr:nvSpPr>
        <xdr:cNvPr id="20" name="正方形/長方形 19"/>
        <xdr:cNvSpPr/>
      </xdr:nvSpPr>
      <xdr:spPr bwMode="auto">
        <a:xfrm>
          <a:off x="2906276" y="52006500"/>
          <a:ext cx="2428254" cy="5017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13</xdr:col>
      <xdr:colOff>114300</xdr:colOff>
      <xdr:row>143</xdr:row>
      <xdr:rowOff>93206</xdr:rowOff>
    </xdr:from>
    <xdr:to>
      <xdr:col>29</xdr:col>
      <xdr:colOff>88526</xdr:colOff>
      <xdr:row>147</xdr:row>
      <xdr:rowOff>222437</xdr:rowOff>
    </xdr:to>
    <xdr:sp macro="" textlink="">
      <xdr:nvSpPr>
        <xdr:cNvPr id="21" name="大かっこ 20"/>
        <xdr:cNvSpPr/>
      </xdr:nvSpPr>
      <xdr:spPr bwMode="auto">
        <a:xfrm>
          <a:off x="2590800" y="52595006"/>
          <a:ext cx="3022226" cy="1500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地域における課題を抽出、整理し、実証事業を実施し、新たな観光地域づくりのための検討や効果分析を行う。</a:t>
          </a:r>
          <a:endParaRPr lang="en-US" altLang="ja-JP"/>
        </a:p>
        <a:p>
          <a:r>
            <a:rPr lang="ja-JP" altLang="en-US"/>
            <a:t>また、広域周遊ルート設定のために対処すべき共通の課題について体系的に整理する。</a:t>
          </a:r>
        </a:p>
      </xdr:txBody>
    </xdr:sp>
    <xdr:clientData/>
  </xdr:twoCellAnchor>
  <xdr:twoCellAnchor>
    <xdr:from>
      <xdr:col>15</xdr:col>
      <xdr:colOff>48776</xdr:colOff>
      <xdr:row>152</xdr:row>
      <xdr:rowOff>217230</xdr:rowOff>
    </xdr:from>
    <xdr:to>
      <xdr:col>28</xdr:col>
      <xdr:colOff>530</xdr:colOff>
      <xdr:row>154</xdr:row>
      <xdr:rowOff>206023</xdr:rowOff>
    </xdr:to>
    <xdr:sp macro="" textlink="">
      <xdr:nvSpPr>
        <xdr:cNvPr id="22" name="正方形/長方形 21"/>
        <xdr:cNvSpPr/>
      </xdr:nvSpPr>
      <xdr:spPr bwMode="auto">
        <a:xfrm>
          <a:off x="2906276" y="55805130"/>
          <a:ext cx="2428254" cy="674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Ａ．民間企業（３社）</a:t>
          </a:r>
          <a:endParaRPr kumimoji="1" lang="en-US" altLang="ja-JP" sz="1100">
            <a:solidFill>
              <a:sysClr val="windowText" lastClr="000000"/>
            </a:solidFill>
          </a:endParaRPr>
        </a:p>
        <a:p>
          <a:pPr algn="ctr"/>
          <a:r>
            <a:rPr kumimoji="1" lang="ja-JP" altLang="en-US" sz="1100">
              <a:solidFill>
                <a:sysClr val="windowText" lastClr="000000"/>
              </a:solidFill>
            </a:rPr>
            <a:t>７６百万円</a:t>
          </a:r>
        </a:p>
      </xdr:txBody>
    </xdr:sp>
    <xdr:clientData/>
  </xdr:twoCellAnchor>
  <xdr:twoCellAnchor>
    <xdr:from>
      <xdr:col>13</xdr:col>
      <xdr:colOff>114300</xdr:colOff>
      <xdr:row>154</xdr:row>
      <xdr:rowOff>286145</xdr:rowOff>
    </xdr:from>
    <xdr:to>
      <xdr:col>29</xdr:col>
      <xdr:colOff>88526</xdr:colOff>
      <xdr:row>158</xdr:row>
      <xdr:rowOff>256427</xdr:rowOff>
    </xdr:to>
    <xdr:sp macro="" textlink="">
      <xdr:nvSpPr>
        <xdr:cNvPr id="23" name="大かっこ 22"/>
        <xdr:cNvSpPr/>
      </xdr:nvSpPr>
      <xdr:spPr bwMode="auto">
        <a:xfrm>
          <a:off x="2590800" y="56559845"/>
          <a:ext cx="3022226" cy="13418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地域の課題解決に向けた調査、課題の</a:t>
          </a:r>
          <a:r>
            <a:rPr kumimoji="1" lang="ja-JP" altLang="ja-JP" sz="1100">
              <a:solidFill>
                <a:schemeClr val="tx1"/>
              </a:solidFill>
              <a:latin typeface="+mn-lt"/>
              <a:ea typeface="+mn-ea"/>
              <a:cs typeface="+mn-cs"/>
            </a:rPr>
            <a:t>体系化、</a:t>
          </a:r>
          <a:r>
            <a:rPr kumimoji="1" lang="ja-JP" altLang="en-US" sz="1100">
              <a:solidFill>
                <a:schemeClr val="tx1"/>
              </a:solidFill>
              <a:latin typeface="+mn-lt"/>
              <a:ea typeface="+mn-ea"/>
              <a:cs typeface="+mn-cs"/>
            </a:rPr>
            <a:t>調査手法</a:t>
          </a:r>
          <a:r>
            <a:rPr kumimoji="1" lang="ja-JP" altLang="ja-JP" sz="1100">
              <a:solidFill>
                <a:schemeClr val="tx1"/>
              </a:solidFill>
              <a:latin typeface="+mn-lt"/>
              <a:ea typeface="+mn-ea"/>
              <a:cs typeface="+mn-cs"/>
            </a:rPr>
            <a:t>の検討・開発、実施・分析、改善等の取組提案。</a:t>
          </a:r>
          <a:endParaRPr lang="ja-JP" altLang="ja-JP"/>
        </a:p>
      </xdr:txBody>
    </xdr:sp>
    <xdr:clientData/>
  </xdr:twoCellAnchor>
  <xdr:twoCellAnchor>
    <xdr:from>
      <xdr:col>21</xdr:col>
      <xdr:colOff>67795</xdr:colOff>
      <xdr:row>148</xdr:row>
      <xdr:rowOff>388</xdr:rowOff>
    </xdr:from>
    <xdr:to>
      <xdr:col>21</xdr:col>
      <xdr:colOff>67795</xdr:colOff>
      <xdr:row>151</xdr:row>
      <xdr:rowOff>256042</xdr:rowOff>
    </xdr:to>
    <xdr:cxnSp macro="">
      <xdr:nvCxnSpPr>
        <xdr:cNvPr id="24" name="直線矢印コネクタ 23"/>
        <xdr:cNvCxnSpPr/>
      </xdr:nvCxnSpPr>
      <xdr:spPr>
        <a:xfrm>
          <a:off x="4068295" y="54216688"/>
          <a:ext cx="0" cy="1284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30577</xdr:colOff>
      <xdr:row>151</xdr:row>
      <xdr:rowOff>269650</xdr:rowOff>
    </xdr:from>
    <xdr:to>
      <xdr:col>26</xdr:col>
      <xdr:colOff>28256</xdr:colOff>
      <xdr:row>152</xdr:row>
      <xdr:rowOff>186405</xdr:rowOff>
    </xdr:to>
    <xdr:sp macro="" textlink="">
      <xdr:nvSpPr>
        <xdr:cNvPr id="25" name="テキスト ボックス 24"/>
        <xdr:cNvSpPr txBox="1"/>
      </xdr:nvSpPr>
      <xdr:spPr>
        <a:xfrm>
          <a:off x="3269077" y="55514650"/>
          <a:ext cx="1712179" cy="2596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29</xdr:col>
      <xdr:colOff>35299</xdr:colOff>
      <xdr:row>141</xdr:row>
      <xdr:rowOff>148316</xdr:rowOff>
    </xdr:from>
    <xdr:to>
      <xdr:col>44</xdr:col>
      <xdr:colOff>31658</xdr:colOff>
      <xdr:row>143</xdr:row>
      <xdr:rowOff>112059</xdr:rowOff>
    </xdr:to>
    <xdr:sp macro="" textlink="">
      <xdr:nvSpPr>
        <xdr:cNvPr id="34" name="大かっこ 33"/>
        <xdr:cNvSpPr/>
      </xdr:nvSpPr>
      <xdr:spPr bwMode="auto">
        <a:xfrm>
          <a:off x="5234828" y="51224728"/>
          <a:ext cx="2685771" cy="6585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諸謝金、職員旅費、委員等旅費等</a:t>
          </a:r>
          <a:endParaRPr kumimoji="1" lang="en-US" altLang="ja-JP" sz="1100"/>
        </a:p>
        <a:p>
          <a:pPr algn="ctr"/>
          <a:r>
            <a:rPr kumimoji="1" lang="ja-JP" altLang="en-US" sz="1100"/>
            <a:t>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F191" sqref="BF19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106"/>
      <c r="AR2" s="106"/>
      <c r="AS2" s="68" t="str">
        <f>IF(OR(AQ2="　", AQ2=""), "", "-")</f>
        <v/>
      </c>
      <c r="AT2" s="107">
        <v>234</v>
      </c>
      <c r="AU2" s="107"/>
      <c r="AV2" s="69" t="str">
        <f>IF(AW2="", "", "-")</f>
        <v/>
      </c>
      <c r="AW2" s="111"/>
      <c r="AX2" s="111"/>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479</v>
      </c>
      <c r="AK3" s="297"/>
      <c r="AL3" s="297"/>
      <c r="AM3" s="297"/>
      <c r="AN3" s="297"/>
      <c r="AO3" s="297"/>
      <c r="AP3" s="297"/>
      <c r="AQ3" s="297"/>
      <c r="AR3" s="297"/>
      <c r="AS3" s="297"/>
      <c r="AT3" s="297"/>
      <c r="AU3" s="297"/>
      <c r="AV3" s="297"/>
      <c r="AW3" s="297"/>
      <c r="AX3" s="36" t="s">
        <v>91</v>
      </c>
    </row>
    <row r="4" spans="1:50" ht="24.75" customHeight="1" x14ac:dyDescent="0.15">
      <c r="A4" s="509" t="s">
        <v>30</v>
      </c>
      <c r="B4" s="510"/>
      <c r="C4" s="510"/>
      <c r="D4" s="510"/>
      <c r="E4" s="510"/>
      <c r="F4" s="510"/>
      <c r="G4" s="483" t="s">
        <v>470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471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9" t="s">
        <v>213</v>
      </c>
      <c r="H5" s="320"/>
      <c r="I5" s="320"/>
      <c r="J5" s="320"/>
      <c r="K5" s="320"/>
      <c r="L5" s="320"/>
      <c r="M5" s="321" t="s">
        <v>92</v>
      </c>
      <c r="N5" s="322"/>
      <c r="O5" s="322"/>
      <c r="P5" s="322"/>
      <c r="Q5" s="322"/>
      <c r="R5" s="323"/>
      <c r="S5" s="324" t="s">
        <v>97</v>
      </c>
      <c r="T5" s="320"/>
      <c r="U5" s="320"/>
      <c r="V5" s="320"/>
      <c r="W5" s="320"/>
      <c r="X5" s="325"/>
      <c r="Y5" s="500" t="s">
        <v>3</v>
      </c>
      <c r="Z5" s="501"/>
      <c r="AA5" s="501"/>
      <c r="AB5" s="501"/>
      <c r="AC5" s="501"/>
      <c r="AD5" s="502"/>
      <c r="AE5" s="503" t="s">
        <v>472</v>
      </c>
      <c r="AF5" s="504"/>
      <c r="AG5" s="504"/>
      <c r="AH5" s="504"/>
      <c r="AI5" s="504"/>
      <c r="AJ5" s="504"/>
      <c r="AK5" s="504"/>
      <c r="AL5" s="504"/>
      <c r="AM5" s="504"/>
      <c r="AN5" s="504"/>
      <c r="AO5" s="504"/>
      <c r="AP5" s="505"/>
      <c r="AQ5" s="506" t="s">
        <v>473</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474</v>
      </c>
      <c r="AF6" s="518"/>
      <c r="AG6" s="518"/>
      <c r="AH6" s="518"/>
      <c r="AI6" s="518"/>
      <c r="AJ6" s="518"/>
      <c r="AK6" s="518"/>
      <c r="AL6" s="518"/>
      <c r="AM6" s="518"/>
      <c r="AN6" s="518"/>
      <c r="AO6" s="518"/>
      <c r="AP6" s="518"/>
      <c r="AQ6" s="124"/>
      <c r="AR6" s="124"/>
      <c r="AS6" s="124"/>
      <c r="AT6" s="124"/>
      <c r="AU6" s="124"/>
      <c r="AV6" s="124"/>
      <c r="AW6" s="124"/>
      <c r="AX6" s="519"/>
    </row>
    <row r="7" spans="1:50" ht="49.5" customHeight="1" x14ac:dyDescent="0.15">
      <c r="A7" s="439" t="s">
        <v>25</v>
      </c>
      <c r="B7" s="440"/>
      <c r="C7" s="440"/>
      <c r="D7" s="440"/>
      <c r="E7" s="440"/>
      <c r="F7" s="440"/>
      <c r="G7" s="441" t="s">
        <v>475</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476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7" t="s">
        <v>308</v>
      </c>
      <c r="B8" s="348"/>
      <c r="C8" s="348"/>
      <c r="D8" s="348"/>
      <c r="E8" s="348"/>
      <c r="F8" s="349"/>
      <c r="G8" s="344" t="str">
        <f>入力規則等!A26</f>
        <v>観光立国</v>
      </c>
      <c r="H8" s="345"/>
      <c r="I8" s="345"/>
      <c r="J8" s="345"/>
      <c r="K8" s="345"/>
      <c r="L8" s="345"/>
      <c r="M8" s="345"/>
      <c r="N8" s="345"/>
      <c r="O8" s="345"/>
      <c r="P8" s="345"/>
      <c r="Q8" s="345"/>
      <c r="R8" s="345"/>
      <c r="S8" s="345"/>
      <c r="T8" s="345"/>
      <c r="U8" s="345"/>
      <c r="V8" s="345"/>
      <c r="W8" s="345"/>
      <c r="X8" s="346"/>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502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17.75" customHeight="1" x14ac:dyDescent="0.15">
      <c r="A10" s="448" t="s">
        <v>36</v>
      </c>
      <c r="B10" s="449"/>
      <c r="C10" s="449"/>
      <c r="D10" s="449"/>
      <c r="E10" s="449"/>
      <c r="F10" s="449"/>
      <c r="G10" s="477" t="s">
        <v>503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4"/>
    </row>
    <row r="13" spans="1:50" ht="21" customHeight="1" x14ac:dyDescent="0.15">
      <c r="A13" s="454"/>
      <c r="B13" s="455"/>
      <c r="C13" s="455"/>
      <c r="D13" s="455"/>
      <c r="E13" s="455"/>
      <c r="F13" s="456"/>
      <c r="G13" s="465" t="s">
        <v>7</v>
      </c>
      <c r="H13" s="466"/>
      <c r="I13" s="471" t="s">
        <v>8</v>
      </c>
      <c r="J13" s="472"/>
      <c r="K13" s="472"/>
      <c r="L13" s="472"/>
      <c r="M13" s="472"/>
      <c r="N13" s="472"/>
      <c r="O13" s="473"/>
      <c r="P13" s="71" t="s">
        <v>477</v>
      </c>
      <c r="Q13" s="72"/>
      <c r="R13" s="72"/>
      <c r="S13" s="72"/>
      <c r="T13" s="72"/>
      <c r="U13" s="72"/>
      <c r="V13" s="73"/>
      <c r="W13" s="71">
        <v>99</v>
      </c>
      <c r="X13" s="72"/>
      <c r="Y13" s="72"/>
      <c r="Z13" s="72"/>
      <c r="AA13" s="72"/>
      <c r="AB13" s="72"/>
      <c r="AC13" s="73"/>
      <c r="AD13" s="71">
        <v>86</v>
      </c>
      <c r="AE13" s="72"/>
      <c r="AF13" s="72"/>
      <c r="AG13" s="72"/>
      <c r="AH13" s="72"/>
      <c r="AI13" s="72"/>
      <c r="AJ13" s="73"/>
      <c r="AK13" s="71" t="s">
        <v>477</v>
      </c>
      <c r="AL13" s="72"/>
      <c r="AM13" s="72"/>
      <c r="AN13" s="72"/>
      <c r="AO13" s="72"/>
      <c r="AP13" s="72"/>
      <c r="AQ13" s="73"/>
      <c r="AR13" s="655" t="s">
        <v>477</v>
      </c>
      <c r="AS13" s="656"/>
      <c r="AT13" s="656"/>
      <c r="AU13" s="656"/>
      <c r="AV13" s="656"/>
      <c r="AW13" s="656"/>
      <c r="AX13" s="657"/>
    </row>
    <row r="14" spans="1:50" ht="21" customHeight="1" x14ac:dyDescent="0.15">
      <c r="A14" s="454"/>
      <c r="B14" s="455"/>
      <c r="C14" s="455"/>
      <c r="D14" s="455"/>
      <c r="E14" s="455"/>
      <c r="F14" s="456"/>
      <c r="G14" s="467"/>
      <c r="H14" s="468"/>
      <c r="I14" s="335" t="s">
        <v>9</v>
      </c>
      <c r="J14" s="462"/>
      <c r="K14" s="462"/>
      <c r="L14" s="462"/>
      <c r="M14" s="462"/>
      <c r="N14" s="462"/>
      <c r="O14" s="463"/>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477</v>
      </c>
      <c r="AL14" s="72"/>
      <c r="AM14" s="72"/>
      <c r="AN14" s="72"/>
      <c r="AO14" s="72"/>
      <c r="AP14" s="72"/>
      <c r="AQ14" s="73"/>
      <c r="AR14" s="653"/>
      <c r="AS14" s="653"/>
      <c r="AT14" s="653"/>
      <c r="AU14" s="653"/>
      <c r="AV14" s="653"/>
      <c r="AW14" s="653"/>
      <c r="AX14" s="654"/>
    </row>
    <row r="15" spans="1:50" ht="21" customHeight="1" x14ac:dyDescent="0.15">
      <c r="A15" s="454"/>
      <c r="B15" s="455"/>
      <c r="C15" s="455"/>
      <c r="D15" s="455"/>
      <c r="E15" s="455"/>
      <c r="F15" s="456"/>
      <c r="G15" s="467"/>
      <c r="H15" s="468"/>
      <c r="I15" s="335" t="s">
        <v>62</v>
      </c>
      <c r="J15" s="336"/>
      <c r="K15" s="336"/>
      <c r="L15" s="336"/>
      <c r="M15" s="336"/>
      <c r="N15" s="336"/>
      <c r="O15" s="337"/>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t="s">
        <v>477</v>
      </c>
      <c r="AS15" s="72"/>
      <c r="AT15" s="72"/>
      <c r="AU15" s="72"/>
      <c r="AV15" s="72"/>
      <c r="AW15" s="72"/>
      <c r="AX15" s="652"/>
    </row>
    <row r="16" spans="1:50" ht="21" customHeight="1" x14ac:dyDescent="0.15">
      <c r="A16" s="454"/>
      <c r="B16" s="455"/>
      <c r="C16" s="455"/>
      <c r="D16" s="455"/>
      <c r="E16" s="455"/>
      <c r="F16" s="456"/>
      <c r="G16" s="467"/>
      <c r="H16" s="468"/>
      <c r="I16" s="335" t="s">
        <v>63</v>
      </c>
      <c r="J16" s="336"/>
      <c r="K16" s="336"/>
      <c r="L16" s="336"/>
      <c r="M16" s="336"/>
      <c r="N16" s="336"/>
      <c r="O16" s="337"/>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t="s">
        <v>477</v>
      </c>
      <c r="AL16" s="72"/>
      <c r="AM16" s="72"/>
      <c r="AN16" s="72"/>
      <c r="AO16" s="72"/>
      <c r="AP16" s="72"/>
      <c r="AQ16" s="73"/>
      <c r="AR16" s="434"/>
      <c r="AS16" s="435"/>
      <c r="AT16" s="435"/>
      <c r="AU16" s="435"/>
      <c r="AV16" s="435"/>
      <c r="AW16" s="435"/>
      <c r="AX16" s="436"/>
    </row>
    <row r="17" spans="1:50" ht="24.75" customHeight="1" x14ac:dyDescent="0.15">
      <c r="A17" s="454"/>
      <c r="B17" s="455"/>
      <c r="C17" s="455"/>
      <c r="D17" s="455"/>
      <c r="E17" s="455"/>
      <c r="F17" s="456"/>
      <c r="G17" s="467"/>
      <c r="H17" s="468"/>
      <c r="I17" s="335" t="s">
        <v>61</v>
      </c>
      <c r="J17" s="462"/>
      <c r="K17" s="462"/>
      <c r="L17" s="462"/>
      <c r="M17" s="462"/>
      <c r="N17" s="462"/>
      <c r="O17" s="463"/>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t="s">
        <v>477</v>
      </c>
      <c r="AL17" s="72"/>
      <c r="AM17" s="72"/>
      <c r="AN17" s="72"/>
      <c r="AO17" s="72"/>
      <c r="AP17" s="72"/>
      <c r="AQ17" s="73"/>
      <c r="AR17" s="437"/>
      <c r="AS17" s="437"/>
      <c r="AT17" s="437"/>
      <c r="AU17" s="437"/>
      <c r="AV17" s="437"/>
      <c r="AW17" s="437"/>
      <c r="AX17" s="438"/>
    </row>
    <row r="18" spans="1:50" ht="24.75" customHeight="1" x14ac:dyDescent="0.15">
      <c r="A18" s="454"/>
      <c r="B18" s="455"/>
      <c r="C18" s="455"/>
      <c r="D18" s="455"/>
      <c r="E18" s="455"/>
      <c r="F18" s="456"/>
      <c r="G18" s="469"/>
      <c r="H18" s="470"/>
      <c r="I18" s="338" t="s">
        <v>22</v>
      </c>
      <c r="J18" s="339"/>
      <c r="K18" s="339"/>
      <c r="L18" s="339"/>
      <c r="M18" s="339"/>
      <c r="N18" s="339"/>
      <c r="O18" s="340"/>
      <c r="P18" s="313">
        <f>SUM(P13:V17)</f>
        <v>0</v>
      </c>
      <c r="Q18" s="314"/>
      <c r="R18" s="314"/>
      <c r="S18" s="314"/>
      <c r="T18" s="314"/>
      <c r="U18" s="314"/>
      <c r="V18" s="315"/>
      <c r="W18" s="313">
        <f>SUM(W13:AC17)</f>
        <v>99</v>
      </c>
      <c r="X18" s="314"/>
      <c r="Y18" s="314"/>
      <c r="Z18" s="314"/>
      <c r="AA18" s="314"/>
      <c r="AB18" s="314"/>
      <c r="AC18" s="315"/>
      <c r="AD18" s="313">
        <f t="shared" ref="AD18" si="0">SUM(AD13:AJ17)</f>
        <v>86</v>
      </c>
      <c r="AE18" s="314"/>
      <c r="AF18" s="314"/>
      <c r="AG18" s="314"/>
      <c r="AH18" s="314"/>
      <c r="AI18" s="314"/>
      <c r="AJ18" s="315"/>
      <c r="AK18" s="313">
        <f t="shared" ref="AK18" si="1">SUM(AK13:AQ17)</f>
        <v>0</v>
      </c>
      <c r="AL18" s="314"/>
      <c r="AM18" s="314"/>
      <c r="AN18" s="314"/>
      <c r="AO18" s="314"/>
      <c r="AP18" s="314"/>
      <c r="AQ18" s="315"/>
      <c r="AR18" s="313">
        <f t="shared" ref="AR18" si="2">SUM(AR13:AX17)</f>
        <v>0</v>
      </c>
      <c r="AS18" s="314"/>
      <c r="AT18" s="314"/>
      <c r="AU18" s="314"/>
      <c r="AV18" s="314"/>
      <c r="AW18" s="314"/>
      <c r="AX18" s="316"/>
    </row>
    <row r="19" spans="1:50" ht="24.75" customHeight="1" x14ac:dyDescent="0.15">
      <c r="A19" s="454"/>
      <c r="B19" s="455"/>
      <c r="C19" s="455"/>
      <c r="D19" s="455"/>
      <c r="E19" s="455"/>
      <c r="F19" s="456"/>
      <c r="G19" s="310" t="s">
        <v>10</v>
      </c>
      <c r="H19" s="311"/>
      <c r="I19" s="311"/>
      <c r="J19" s="311"/>
      <c r="K19" s="311"/>
      <c r="L19" s="311"/>
      <c r="M19" s="311"/>
      <c r="N19" s="311"/>
      <c r="O19" s="311"/>
      <c r="P19" s="71"/>
      <c r="Q19" s="72"/>
      <c r="R19" s="72"/>
      <c r="S19" s="72"/>
      <c r="T19" s="72"/>
      <c r="U19" s="72"/>
      <c r="V19" s="73"/>
      <c r="W19" s="71">
        <v>101</v>
      </c>
      <c r="X19" s="72"/>
      <c r="Y19" s="72"/>
      <c r="Z19" s="72"/>
      <c r="AA19" s="72"/>
      <c r="AB19" s="72"/>
      <c r="AC19" s="73"/>
      <c r="AD19" s="71">
        <v>81</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x14ac:dyDescent="0.15">
      <c r="A20" s="457"/>
      <c r="B20" s="458"/>
      <c r="C20" s="458"/>
      <c r="D20" s="458"/>
      <c r="E20" s="458"/>
      <c r="F20" s="459"/>
      <c r="G20" s="310" t="s">
        <v>11</v>
      </c>
      <c r="H20" s="311"/>
      <c r="I20" s="311"/>
      <c r="J20" s="311"/>
      <c r="K20" s="311"/>
      <c r="L20" s="311"/>
      <c r="M20" s="311"/>
      <c r="N20" s="311"/>
      <c r="O20" s="311"/>
      <c r="P20" s="318" t="str">
        <f>IF(P18=0, "-", P19/P18)</f>
        <v>-</v>
      </c>
      <c r="Q20" s="318"/>
      <c r="R20" s="318"/>
      <c r="S20" s="318"/>
      <c r="T20" s="318"/>
      <c r="U20" s="318"/>
      <c r="V20" s="318"/>
      <c r="W20" s="318">
        <f>IF(W18=0, "-", W19/W18)</f>
        <v>1.0202020202020201</v>
      </c>
      <c r="X20" s="318"/>
      <c r="Y20" s="318"/>
      <c r="Z20" s="318"/>
      <c r="AA20" s="318"/>
      <c r="AB20" s="318"/>
      <c r="AC20" s="318"/>
      <c r="AD20" s="318">
        <f>IF(AD18=0, "-", AD19/AD18)</f>
        <v>0.94186046511627908</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3" t="s">
        <v>13</v>
      </c>
      <c r="B21" s="214"/>
      <c r="C21" s="214"/>
      <c r="D21" s="214"/>
      <c r="E21" s="214"/>
      <c r="F21" s="215"/>
      <c r="G21" s="220" t="s">
        <v>319</v>
      </c>
      <c r="H21" s="221"/>
      <c r="I21" s="221"/>
      <c r="J21" s="221"/>
      <c r="K21" s="221"/>
      <c r="L21" s="221"/>
      <c r="M21" s="221"/>
      <c r="N21" s="221"/>
      <c r="O21" s="222"/>
      <c r="P21" s="242" t="s">
        <v>83</v>
      </c>
      <c r="Q21" s="221"/>
      <c r="R21" s="221"/>
      <c r="S21" s="221"/>
      <c r="T21" s="221"/>
      <c r="U21" s="221"/>
      <c r="V21" s="221"/>
      <c r="W21" s="221"/>
      <c r="X21" s="222"/>
      <c r="Y21" s="193"/>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3"/>
      <c r="B22" s="214"/>
      <c r="C22" s="214"/>
      <c r="D22" s="214"/>
      <c r="E22" s="214"/>
      <c r="F22" s="215"/>
      <c r="G22" s="223"/>
      <c r="H22" s="108"/>
      <c r="I22" s="108"/>
      <c r="J22" s="108"/>
      <c r="K22" s="108"/>
      <c r="L22" s="108"/>
      <c r="M22" s="108"/>
      <c r="N22" s="108"/>
      <c r="O22" s="224"/>
      <c r="P22" s="243"/>
      <c r="Q22" s="108"/>
      <c r="R22" s="108"/>
      <c r="S22" s="108"/>
      <c r="T22" s="108"/>
      <c r="U22" s="108"/>
      <c r="V22" s="108"/>
      <c r="W22" s="108"/>
      <c r="X22" s="224"/>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c r="AV22" s="110"/>
      <c r="AW22" s="108" t="s">
        <v>360</v>
      </c>
      <c r="AX22" s="109"/>
    </row>
    <row r="23" spans="1:50" ht="22.5" customHeight="1" x14ac:dyDescent="0.15">
      <c r="A23" s="216"/>
      <c r="B23" s="214"/>
      <c r="C23" s="214"/>
      <c r="D23" s="214"/>
      <c r="E23" s="214"/>
      <c r="F23" s="215"/>
      <c r="G23" s="276" t="s">
        <v>518</v>
      </c>
      <c r="H23" s="195"/>
      <c r="I23" s="195"/>
      <c r="J23" s="195"/>
      <c r="K23" s="195"/>
      <c r="L23" s="195"/>
      <c r="M23" s="195"/>
      <c r="N23" s="195"/>
      <c r="O23" s="196"/>
      <c r="P23" s="256" t="s">
        <v>516</v>
      </c>
      <c r="Q23" s="257"/>
      <c r="R23" s="257"/>
      <c r="S23" s="257"/>
      <c r="T23" s="257"/>
      <c r="U23" s="257"/>
      <c r="V23" s="257"/>
      <c r="W23" s="257"/>
      <c r="X23" s="258"/>
      <c r="Y23" s="290" t="s">
        <v>14</v>
      </c>
      <c r="Z23" s="291"/>
      <c r="AA23" s="292"/>
      <c r="AB23" s="293" t="s">
        <v>517</v>
      </c>
      <c r="AC23" s="294"/>
      <c r="AD23" s="294"/>
      <c r="AE23" s="93"/>
      <c r="AF23" s="94"/>
      <c r="AG23" s="94"/>
      <c r="AH23" s="94"/>
      <c r="AI23" s="95"/>
      <c r="AJ23" s="93" t="s">
        <v>519</v>
      </c>
      <c r="AK23" s="94"/>
      <c r="AL23" s="94"/>
      <c r="AM23" s="94"/>
      <c r="AN23" s="95"/>
      <c r="AO23" s="93" t="s">
        <v>519</v>
      </c>
      <c r="AP23" s="94"/>
      <c r="AQ23" s="94"/>
      <c r="AR23" s="94"/>
      <c r="AS23" s="95"/>
      <c r="AT23" s="227"/>
      <c r="AU23" s="227"/>
      <c r="AV23" s="227"/>
      <c r="AW23" s="227"/>
      <c r="AX23" s="228"/>
    </row>
    <row r="24" spans="1:50" ht="22.5" customHeight="1" x14ac:dyDescent="0.15">
      <c r="A24" s="217"/>
      <c r="B24" s="218"/>
      <c r="C24" s="218"/>
      <c r="D24" s="218"/>
      <c r="E24" s="218"/>
      <c r="F24" s="219"/>
      <c r="G24" s="277"/>
      <c r="H24" s="278"/>
      <c r="I24" s="278"/>
      <c r="J24" s="278"/>
      <c r="K24" s="278"/>
      <c r="L24" s="278"/>
      <c r="M24" s="278"/>
      <c r="N24" s="278"/>
      <c r="O24" s="279"/>
      <c r="P24" s="259"/>
      <c r="Q24" s="259"/>
      <c r="R24" s="259"/>
      <c r="S24" s="259"/>
      <c r="T24" s="259"/>
      <c r="U24" s="259"/>
      <c r="V24" s="259"/>
      <c r="W24" s="259"/>
      <c r="X24" s="260"/>
      <c r="Y24" s="175" t="s">
        <v>65</v>
      </c>
      <c r="Z24" s="121"/>
      <c r="AA24" s="171"/>
      <c r="AB24" s="288" t="s">
        <v>16</v>
      </c>
      <c r="AC24" s="289"/>
      <c r="AD24" s="289"/>
      <c r="AE24" s="93"/>
      <c r="AF24" s="94"/>
      <c r="AG24" s="94"/>
      <c r="AH24" s="94"/>
      <c r="AI24" s="95"/>
      <c r="AJ24" s="93"/>
      <c r="AK24" s="94"/>
      <c r="AL24" s="94"/>
      <c r="AM24" s="94"/>
      <c r="AN24" s="95"/>
      <c r="AO24" s="93"/>
      <c r="AP24" s="94"/>
      <c r="AQ24" s="94"/>
      <c r="AR24" s="94"/>
      <c r="AS24" s="95"/>
      <c r="AT24" s="93"/>
      <c r="AU24" s="94"/>
      <c r="AV24" s="94"/>
      <c r="AW24" s="94"/>
      <c r="AX24" s="96"/>
    </row>
    <row r="25" spans="1:50" ht="54.75" customHeight="1" x14ac:dyDescent="0.15">
      <c r="A25" s="658"/>
      <c r="B25" s="659"/>
      <c r="C25" s="659"/>
      <c r="D25" s="659"/>
      <c r="E25" s="659"/>
      <c r="F25" s="660"/>
      <c r="G25" s="280"/>
      <c r="H25" s="197"/>
      <c r="I25" s="197"/>
      <c r="J25" s="197"/>
      <c r="K25" s="197"/>
      <c r="L25" s="197"/>
      <c r="M25" s="197"/>
      <c r="N25" s="197"/>
      <c r="O25" s="198"/>
      <c r="P25" s="261"/>
      <c r="Q25" s="261"/>
      <c r="R25" s="261"/>
      <c r="S25" s="261"/>
      <c r="T25" s="261"/>
      <c r="U25" s="261"/>
      <c r="V25" s="261"/>
      <c r="W25" s="261"/>
      <c r="X25" s="262"/>
      <c r="Y25" s="120" t="s">
        <v>15</v>
      </c>
      <c r="Z25" s="121"/>
      <c r="AA25" s="171"/>
      <c r="AB25" s="670" t="s">
        <v>364</v>
      </c>
      <c r="AC25" s="266"/>
      <c r="AD25" s="266"/>
      <c r="AE25" s="93"/>
      <c r="AF25" s="94"/>
      <c r="AG25" s="94"/>
      <c r="AH25" s="94"/>
      <c r="AI25" s="95"/>
      <c r="AJ25" s="93"/>
      <c r="AK25" s="94"/>
      <c r="AL25" s="94"/>
      <c r="AM25" s="94"/>
      <c r="AN25" s="95"/>
      <c r="AO25" s="93"/>
      <c r="AP25" s="94"/>
      <c r="AQ25" s="94"/>
      <c r="AR25" s="94"/>
      <c r="AS25" s="95"/>
      <c r="AT25" s="270"/>
      <c r="AU25" s="271"/>
      <c r="AV25" s="271"/>
      <c r="AW25" s="271"/>
      <c r="AX25" s="272"/>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2" t="s">
        <v>83</v>
      </c>
      <c r="Q26" s="221"/>
      <c r="R26" s="221"/>
      <c r="S26" s="221"/>
      <c r="T26" s="221"/>
      <c r="U26" s="221"/>
      <c r="V26" s="221"/>
      <c r="W26" s="221"/>
      <c r="X26" s="222"/>
      <c r="Y26" s="193"/>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49" t="s">
        <v>303</v>
      </c>
      <c r="AU26" s="650"/>
      <c r="AV26" s="650"/>
      <c r="AW26" s="650"/>
      <c r="AX26" s="651"/>
    </row>
    <row r="27" spans="1:50" ht="18.75" hidden="1" customHeight="1" x14ac:dyDescent="0.15">
      <c r="A27" s="213"/>
      <c r="B27" s="214"/>
      <c r="C27" s="214"/>
      <c r="D27" s="214"/>
      <c r="E27" s="214"/>
      <c r="F27" s="215"/>
      <c r="G27" s="223"/>
      <c r="H27" s="108"/>
      <c r="I27" s="108"/>
      <c r="J27" s="108"/>
      <c r="K27" s="108"/>
      <c r="L27" s="108"/>
      <c r="M27" s="108"/>
      <c r="N27" s="108"/>
      <c r="O27" s="224"/>
      <c r="P27" s="243"/>
      <c r="Q27" s="108"/>
      <c r="R27" s="108"/>
      <c r="S27" s="108"/>
      <c r="T27" s="108"/>
      <c r="U27" s="108"/>
      <c r="V27" s="108"/>
      <c r="W27" s="108"/>
      <c r="X27" s="224"/>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6"/>
      <c r="B28" s="214"/>
      <c r="C28" s="214"/>
      <c r="D28" s="214"/>
      <c r="E28" s="214"/>
      <c r="F28" s="215"/>
      <c r="G28" s="276"/>
      <c r="H28" s="195"/>
      <c r="I28" s="195"/>
      <c r="J28" s="195"/>
      <c r="K28" s="195"/>
      <c r="L28" s="195"/>
      <c r="M28" s="195"/>
      <c r="N28" s="195"/>
      <c r="O28" s="196"/>
      <c r="P28" s="256"/>
      <c r="Q28" s="257"/>
      <c r="R28" s="257"/>
      <c r="S28" s="257"/>
      <c r="T28" s="257"/>
      <c r="U28" s="257"/>
      <c r="V28" s="257"/>
      <c r="W28" s="257"/>
      <c r="X28" s="258"/>
      <c r="Y28" s="290" t="s">
        <v>14</v>
      </c>
      <c r="Z28" s="291"/>
      <c r="AA28" s="292"/>
      <c r="AB28" s="293" t="s">
        <v>515</v>
      </c>
      <c r="AC28" s="294"/>
      <c r="AD28" s="294"/>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7"/>
      <c r="B29" s="218"/>
      <c r="C29" s="218"/>
      <c r="D29" s="218"/>
      <c r="E29" s="218"/>
      <c r="F29" s="219"/>
      <c r="G29" s="277"/>
      <c r="H29" s="278"/>
      <c r="I29" s="278"/>
      <c r="J29" s="278"/>
      <c r="K29" s="278"/>
      <c r="L29" s="278"/>
      <c r="M29" s="278"/>
      <c r="N29" s="278"/>
      <c r="O29" s="279"/>
      <c r="P29" s="259"/>
      <c r="Q29" s="259"/>
      <c r="R29" s="259"/>
      <c r="S29" s="259"/>
      <c r="T29" s="259"/>
      <c r="U29" s="259"/>
      <c r="V29" s="259"/>
      <c r="W29" s="259"/>
      <c r="X29" s="260"/>
      <c r="Y29" s="175" t="s">
        <v>65</v>
      </c>
      <c r="Z29" s="121"/>
      <c r="AA29" s="171"/>
      <c r="AB29" s="288" t="s">
        <v>515</v>
      </c>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58"/>
      <c r="B30" s="659"/>
      <c r="C30" s="659"/>
      <c r="D30" s="659"/>
      <c r="E30" s="659"/>
      <c r="F30" s="660"/>
      <c r="G30" s="280"/>
      <c r="H30" s="197"/>
      <c r="I30" s="197"/>
      <c r="J30" s="197"/>
      <c r="K30" s="197"/>
      <c r="L30" s="197"/>
      <c r="M30" s="197"/>
      <c r="N30" s="197"/>
      <c r="O30" s="198"/>
      <c r="P30" s="261"/>
      <c r="Q30" s="261"/>
      <c r="R30" s="261"/>
      <c r="S30" s="261"/>
      <c r="T30" s="261"/>
      <c r="U30" s="261"/>
      <c r="V30" s="261"/>
      <c r="W30" s="261"/>
      <c r="X30" s="262"/>
      <c r="Y30" s="120" t="s">
        <v>15</v>
      </c>
      <c r="Z30" s="121"/>
      <c r="AA30" s="171"/>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2" t="s">
        <v>83</v>
      </c>
      <c r="Q31" s="221"/>
      <c r="R31" s="221"/>
      <c r="S31" s="221"/>
      <c r="T31" s="221"/>
      <c r="U31" s="221"/>
      <c r="V31" s="221"/>
      <c r="W31" s="221"/>
      <c r="X31" s="222"/>
      <c r="Y31" s="193"/>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3"/>
      <c r="B32" s="214"/>
      <c r="C32" s="214"/>
      <c r="D32" s="214"/>
      <c r="E32" s="214"/>
      <c r="F32" s="215"/>
      <c r="G32" s="223"/>
      <c r="H32" s="108"/>
      <c r="I32" s="108"/>
      <c r="J32" s="108"/>
      <c r="K32" s="108"/>
      <c r="L32" s="108"/>
      <c r="M32" s="108"/>
      <c r="N32" s="108"/>
      <c r="O32" s="224"/>
      <c r="P32" s="243"/>
      <c r="Q32" s="108"/>
      <c r="R32" s="108"/>
      <c r="S32" s="108"/>
      <c r="T32" s="108"/>
      <c r="U32" s="108"/>
      <c r="V32" s="108"/>
      <c r="W32" s="108"/>
      <c r="X32" s="224"/>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6"/>
      <c r="B33" s="214"/>
      <c r="C33" s="214"/>
      <c r="D33" s="214"/>
      <c r="E33" s="214"/>
      <c r="F33" s="215"/>
      <c r="G33" s="276"/>
      <c r="H33" s="195"/>
      <c r="I33" s="195"/>
      <c r="J33" s="195"/>
      <c r="K33" s="195"/>
      <c r="L33" s="195"/>
      <c r="M33" s="195"/>
      <c r="N33" s="195"/>
      <c r="O33" s="196"/>
      <c r="P33" s="256"/>
      <c r="Q33" s="257"/>
      <c r="R33" s="257"/>
      <c r="S33" s="257"/>
      <c r="T33" s="257"/>
      <c r="U33" s="257"/>
      <c r="V33" s="257"/>
      <c r="W33" s="257"/>
      <c r="X33" s="258"/>
      <c r="Y33" s="290" t="s">
        <v>14</v>
      </c>
      <c r="Z33" s="291"/>
      <c r="AA33" s="292"/>
      <c r="AB33" s="293" t="s">
        <v>515</v>
      </c>
      <c r="AC33" s="294"/>
      <c r="AD33" s="294"/>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7"/>
      <c r="B34" s="218"/>
      <c r="C34" s="218"/>
      <c r="D34" s="218"/>
      <c r="E34" s="218"/>
      <c r="F34" s="219"/>
      <c r="G34" s="277"/>
      <c r="H34" s="278"/>
      <c r="I34" s="278"/>
      <c r="J34" s="278"/>
      <c r="K34" s="278"/>
      <c r="L34" s="278"/>
      <c r="M34" s="278"/>
      <c r="N34" s="278"/>
      <c r="O34" s="279"/>
      <c r="P34" s="259"/>
      <c r="Q34" s="259"/>
      <c r="R34" s="259"/>
      <c r="S34" s="259"/>
      <c r="T34" s="259"/>
      <c r="U34" s="259"/>
      <c r="V34" s="259"/>
      <c r="W34" s="259"/>
      <c r="X34" s="260"/>
      <c r="Y34" s="175" t="s">
        <v>65</v>
      </c>
      <c r="Z34" s="121"/>
      <c r="AA34" s="171"/>
      <c r="AB34" s="288" t="s">
        <v>515</v>
      </c>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58"/>
      <c r="B35" s="659"/>
      <c r="C35" s="659"/>
      <c r="D35" s="659"/>
      <c r="E35" s="659"/>
      <c r="F35" s="660"/>
      <c r="G35" s="280"/>
      <c r="H35" s="197"/>
      <c r="I35" s="197"/>
      <c r="J35" s="197"/>
      <c r="K35" s="197"/>
      <c r="L35" s="197"/>
      <c r="M35" s="197"/>
      <c r="N35" s="197"/>
      <c r="O35" s="198"/>
      <c r="P35" s="261"/>
      <c r="Q35" s="261"/>
      <c r="R35" s="261"/>
      <c r="S35" s="261"/>
      <c r="T35" s="261"/>
      <c r="U35" s="261"/>
      <c r="V35" s="261"/>
      <c r="W35" s="261"/>
      <c r="X35" s="262"/>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2" t="s">
        <v>83</v>
      </c>
      <c r="Q36" s="221"/>
      <c r="R36" s="221"/>
      <c r="S36" s="221"/>
      <c r="T36" s="221"/>
      <c r="U36" s="221"/>
      <c r="V36" s="221"/>
      <c r="W36" s="221"/>
      <c r="X36" s="222"/>
      <c r="Y36" s="193"/>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3"/>
      <c r="B37" s="214"/>
      <c r="C37" s="214"/>
      <c r="D37" s="214"/>
      <c r="E37" s="214"/>
      <c r="F37" s="215"/>
      <c r="G37" s="223"/>
      <c r="H37" s="108"/>
      <c r="I37" s="108"/>
      <c r="J37" s="108"/>
      <c r="K37" s="108"/>
      <c r="L37" s="108"/>
      <c r="M37" s="108"/>
      <c r="N37" s="108"/>
      <c r="O37" s="224"/>
      <c r="P37" s="243"/>
      <c r="Q37" s="108"/>
      <c r="R37" s="108"/>
      <c r="S37" s="108"/>
      <c r="T37" s="108"/>
      <c r="U37" s="108"/>
      <c r="V37" s="108"/>
      <c r="W37" s="108"/>
      <c r="X37" s="224"/>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6"/>
      <c r="B38" s="214"/>
      <c r="C38" s="214"/>
      <c r="D38" s="214"/>
      <c r="E38" s="214"/>
      <c r="F38" s="215"/>
      <c r="G38" s="276"/>
      <c r="H38" s="195"/>
      <c r="I38" s="195"/>
      <c r="J38" s="195"/>
      <c r="K38" s="195"/>
      <c r="L38" s="195"/>
      <c r="M38" s="195"/>
      <c r="N38" s="195"/>
      <c r="O38" s="196"/>
      <c r="P38" s="256"/>
      <c r="Q38" s="257"/>
      <c r="R38" s="257"/>
      <c r="S38" s="257"/>
      <c r="T38" s="257"/>
      <c r="U38" s="257"/>
      <c r="V38" s="257"/>
      <c r="W38" s="257"/>
      <c r="X38" s="258"/>
      <c r="Y38" s="290" t="s">
        <v>14</v>
      </c>
      <c r="Z38" s="291"/>
      <c r="AA38" s="292"/>
      <c r="AB38" s="293" t="s">
        <v>515</v>
      </c>
      <c r="AC38" s="294"/>
      <c r="AD38" s="294"/>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7"/>
      <c r="B39" s="218"/>
      <c r="C39" s="218"/>
      <c r="D39" s="218"/>
      <c r="E39" s="218"/>
      <c r="F39" s="219"/>
      <c r="G39" s="277"/>
      <c r="H39" s="278"/>
      <c r="I39" s="278"/>
      <c r="J39" s="278"/>
      <c r="K39" s="278"/>
      <c r="L39" s="278"/>
      <c r="M39" s="278"/>
      <c r="N39" s="278"/>
      <c r="O39" s="279"/>
      <c r="P39" s="259"/>
      <c r="Q39" s="259"/>
      <c r="R39" s="259"/>
      <c r="S39" s="259"/>
      <c r="T39" s="259"/>
      <c r="U39" s="259"/>
      <c r="V39" s="259"/>
      <c r="W39" s="259"/>
      <c r="X39" s="260"/>
      <c r="Y39" s="175" t="s">
        <v>65</v>
      </c>
      <c r="Z39" s="121"/>
      <c r="AA39" s="171"/>
      <c r="AB39" s="288" t="s">
        <v>515</v>
      </c>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58"/>
      <c r="B40" s="659"/>
      <c r="C40" s="659"/>
      <c r="D40" s="659"/>
      <c r="E40" s="659"/>
      <c r="F40" s="660"/>
      <c r="G40" s="280"/>
      <c r="H40" s="197"/>
      <c r="I40" s="197"/>
      <c r="J40" s="197"/>
      <c r="K40" s="197"/>
      <c r="L40" s="197"/>
      <c r="M40" s="197"/>
      <c r="N40" s="197"/>
      <c r="O40" s="198"/>
      <c r="P40" s="261"/>
      <c r="Q40" s="261"/>
      <c r="R40" s="261"/>
      <c r="S40" s="261"/>
      <c r="T40" s="261"/>
      <c r="U40" s="261"/>
      <c r="V40" s="261"/>
      <c r="W40" s="261"/>
      <c r="X40" s="262"/>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2" t="s">
        <v>83</v>
      </c>
      <c r="Q41" s="221"/>
      <c r="R41" s="221"/>
      <c r="S41" s="221"/>
      <c r="T41" s="221"/>
      <c r="U41" s="221"/>
      <c r="V41" s="221"/>
      <c r="W41" s="221"/>
      <c r="X41" s="222"/>
      <c r="Y41" s="193"/>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3"/>
      <c r="B42" s="214"/>
      <c r="C42" s="214"/>
      <c r="D42" s="214"/>
      <c r="E42" s="214"/>
      <c r="F42" s="215"/>
      <c r="G42" s="223"/>
      <c r="H42" s="108"/>
      <c r="I42" s="108"/>
      <c r="J42" s="108"/>
      <c r="K42" s="108"/>
      <c r="L42" s="108"/>
      <c r="M42" s="108"/>
      <c r="N42" s="108"/>
      <c r="O42" s="224"/>
      <c r="P42" s="243"/>
      <c r="Q42" s="108"/>
      <c r="R42" s="108"/>
      <c r="S42" s="108"/>
      <c r="T42" s="108"/>
      <c r="U42" s="108"/>
      <c r="V42" s="108"/>
      <c r="W42" s="108"/>
      <c r="X42" s="224"/>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6"/>
      <c r="B43" s="214"/>
      <c r="C43" s="214"/>
      <c r="D43" s="214"/>
      <c r="E43" s="214"/>
      <c r="F43" s="215"/>
      <c r="G43" s="276"/>
      <c r="H43" s="195"/>
      <c r="I43" s="195"/>
      <c r="J43" s="195"/>
      <c r="K43" s="195"/>
      <c r="L43" s="195"/>
      <c r="M43" s="195"/>
      <c r="N43" s="195"/>
      <c r="O43" s="196"/>
      <c r="P43" s="256"/>
      <c r="Q43" s="257"/>
      <c r="R43" s="257"/>
      <c r="S43" s="257"/>
      <c r="T43" s="257"/>
      <c r="U43" s="257"/>
      <c r="V43" s="257"/>
      <c r="W43" s="257"/>
      <c r="X43" s="258"/>
      <c r="Y43" s="290" t="s">
        <v>14</v>
      </c>
      <c r="Z43" s="291"/>
      <c r="AA43" s="292"/>
      <c r="AB43" s="293" t="s">
        <v>515</v>
      </c>
      <c r="AC43" s="294"/>
      <c r="AD43" s="294"/>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7"/>
      <c r="B44" s="218"/>
      <c r="C44" s="218"/>
      <c r="D44" s="218"/>
      <c r="E44" s="218"/>
      <c r="F44" s="219"/>
      <c r="G44" s="277"/>
      <c r="H44" s="278"/>
      <c r="I44" s="278"/>
      <c r="J44" s="278"/>
      <c r="K44" s="278"/>
      <c r="L44" s="278"/>
      <c r="M44" s="278"/>
      <c r="N44" s="278"/>
      <c r="O44" s="279"/>
      <c r="P44" s="259"/>
      <c r="Q44" s="259"/>
      <c r="R44" s="259"/>
      <c r="S44" s="259"/>
      <c r="T44" s="259"/>
      <c r="U44" s="259"/>
      <c r="V44" s="259"/>
      <c r="W44" s="259"/>
      <c r="X44" s="260"/>
      <c r="Y44" s="175" t="s">
        <v>65</v>
      </c>
      <c r="Z44" s="121"/>
      <c r="AA44" s="171"/>
      <c r="AB44" s="288" t="s">
        <v>515</v>
      </c>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80"/>
      <c r="H45" s="197"/>
      <c r="I45" s="197"/>
      <c r="J45" s="197"/>
      <c r="K45" s="197"/>
      <c r="L45" s="197"/>
      <c r="M45" s="197"/>
      <c r="N45" s="197"/>
      <c r="O45" s="198"/>
      <c r="P45" s="261"/>
      <c r="Q45" s="261"/>
      <c r="R45" s="261"/>
      <c r="S45" s="261"/>
      <c r="T45" s="261"/>
      <c r="U45" s="261"/>
      <c r="V45" s="261"/>
      <c r="W45" s="261"/>
      <c r="X45" s="262"/>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36" t="s">
        <v>320</v>
      </c>
      <c r="B47" s="673" t="s">
        <v>317</v>
      </c>
      <c r="C47" s="238"/>
      <c r="D47" s="238"/>
      <c r="E47" s="238"/>
      <c r="F47" s="239"/>
      <c r="G47" s="612" t="s">
        <v>311</v>
      </c>
      <c r="H47" s="612"/>
      <c r="I47" s="612"/>
      <c r="J47" s="612"/>
      <c r="K47" s="612"/>
      <c r="L47" s="612"/>
      <c r="M47" s="612"/>
      <c r="N47" s="612"/>
      <c r="O47" s="612"/>
      <c r="P47" s="612"/>
      <c r="Q47" s="612"/>
      <c r="R47" s="612"/>
      <c r="S47" s="612"/>
      <c r="T47" s="612"/>
      <c r="U47" s="612"/>
      <c r="V47" s="612"/>
      <c r="W47" s="612"/>
      <c r="X47" s="612"/>
      <c r="Y47" s="612"/>
      <c r="Z47" s="612"/>
      <c r="AA47" s="678"/>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36"/>
      <c r="B48" s="67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4"/>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73"/>
      <c r="C49" s="238"/>
      <c r="D49" s="238"/>
      <c r="E49" s="238"/>
      <c r="F49" s="239"/>
      <c r="G49" s="329"/>
      <c r="H49" s="329"/>
      <c r="I49" s="329"/>
      <c r="J49" s="329"/>
      <c r="K49" s="329"/>
      <c r="L49" s="329"/>
      <c r="M49" s="329"/>
      <c r="N49" s="329"/>
      <c r="O49" s="329"/>
      <c r="P49" s="329"/>
      <c r="Q49" s="329"/>
      <c r="R49" s="329"/>
      <c r="S49" s="329"/>
      <c r="T49" s="329"/>
      <c r="U49" s="329"/>
      <c r="V49" s="329"/>
      <c r="W49" s="329"/>
      <c r="X49" s="329"/>
      <c r="Y49" s="329"/>
      <c r="Z49" s="329"/>
      <c r="AA49" s="330"/>
      <c r="AB49" s="60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6"/>
    </row>
    <row r="50" spans="1:50" ht="22.5" hidden="1" customHeight="1" x14ac:dyDescent="0.15">
      <c r="A50" s="236"/>
      <c r="B50" s="673"/>
      <c r="C50" s="238"/>
      <c r="D50" s="238"/>
      <c r="E50" s="238"/>
      <c r="F50" s="239"/>
      <c r="G50" s="331"/>
      <c r="H50" s="331"/>
      <c r="I50" s="331"/>
      <c r="J50" s="331"/>
      <c r="K50" s="331"/>
      <c r="L50" s="331"/>
      <c r="M50" s="331"/>
      <c r="N50" s="331"/>
      <c r="O50" s="331"/>
      <c r="P50" s="331"/>
      <c r="Q50" s="331"/>
      <c r="R50" s="331"/>
      <c r="S50" s="331"/>
      <c r="T50" s="331"/>
      <c r="U50" s="331"/>
      <c r="V50" s="331"/>
      <c r="W50" s="331"/>
      <c r="X50" s="331"/>
      <c r="Y50" s="331"/>
      <c r="Z50" s="331"/>
      <c r="AA50" s="332"/>
      <c r="AB50" s="60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8"/>
    </row>
    <row r="51" spans="1:50" ht="22.5" hidden="1" customHeight="1" x14ac:dyDescent="0.15">
      <c r="A51" s="236"/>
      <c r="B51" s="674"/>
      <c r="C51" s="240"/>
      <c r="D51" s="240"/>
      <c r="E51" s="240"/>
      <c r="F51" s="241"/>
      <c r="G51" s="333"/>
      <c r="H51" s="333"/>
      <c r="I51" s="333"/>
      <c r="J51" s="333"/>
      <c r="K51" s="333"/>
      <c r="L51" s="333"/>
      <c r="M51" s="333"/>
      <c r="N51" s="333"/>
      <c r="O51" s="333"/>
      <c r="P51" s="333"/>
      <c r="Q51" s="333"/>
      <c r="R51" s="333"/>
      <c r="S51" s="333"/>
      <c r="T51" s="333"/>
      <c r="U51" s="333"/>
      <c r="V51" s="333"/>
      <c r="W51" s="333"/>
      <c r="X51" s="333"/>
      <c r="Y51" s="333"/>
      <c r="Z51" s="333"/>
      <c r="AA51" s="334"/>
      <c r="AB51" s="60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0"/>
    </row>
    <row r="52" spans="1:50" ht="18.75" hidden="1" customHeight="1" x14ac:dyDescent="0.15">
      <c r="A52" s="236"/>
      <c r="B52" s="238" t="s">
        <v>318</v>
      </c>
      <c r="C52" s="238"/>
      <c r="D52" s="238"/>
      <c r="E52" s="238"/>
      <c r="F52" s="239"/>
      <c r="G52" s="220" t="s">
        <v>85</v>
      </c>
      <c r="H52" s="221"/>
      <c r="I52" s="221"/>
      <c r="J52" s="221"/>
      <c r="K52" s="221"/>
      <c r="L52" s="221"/>
      <c r="M52" s="221"/>
      <c r="N52" s="221"/>
      <c r="O52" s="222"/>
      <c r="P52" s="242" t="s">
        <v>89</v>
      </c>
      <c r="Q52" s="221"/>
      <c r="R52" s="221"/>
      <c r="S52" s="221"/>
      <c r="T52" s="221"/>
      <c r="U52" s="221"/>
      <c r="V52" s="221"/>
      <c r="W52" s="221"/>
      <c r="X52" s="222"/>
      <c r="Y52" s="244"/>
      <c r="Z52" s="245"/>
      <c r="AA52" s="246"/>
      <c r="AB52" s="250" t="s">
        <v>12</v>
      </c>
      <c r="AC52" s="251"/>
      <c r="AD52" s="252"/>
      <c r="AE52" s="242" t="s">
        <v>69</v>
      </c>
      <c r="AF52" s="221"/>
      <c r="AG52" s="221"/>
      <c r="AH52" s="221"/>
      <c r="AI52" s="222"/>
      <c r="AJ52" s="242" t="s">
        <v>70</v>
      </c>
      <c r="AK52" s="221"/>
      <c r="AL52" s="221"/>
      <c r="AM52" s="221"/>
      <c r="AN52" s="222"/>
      <c r="AO52" s="242" t="s">
        <v>71</v>
      </c>
      <c r="AP52" s="221"/>
      <c r="AQ52" s="221"/>
      <c r="AR52" s="221"/>
      <c r="AS52" s="222"/>
      <c r="AT52" s="273" t="s">
        <v>303</v>
      </c>
      <c r="AU52" s="274"/>
      <c r="AV52" s="274"/>
      <c r="AW52" s="274"/>
      <c r="AX52" s="275"/>
    </row>
    <row r="53" spans="1:50" ht="18.75" hidden="1" customHeight="1" x14ac:dyDescent="0.15">
      <c r="A53" s="236"/>
      <c r="B53" s="238"/>
      <c r="C53" s="238"/>
      <c r="D53" s="238"/>
      <c r="E53" s="238"/>
      <c r="F53" s="239"/>
      <c r="G53" s="223"/>
      <c r="H53" s="108"/>
      <c r="I53" s="108"/>
      <c r="J53" s="108"/>
      <c r="K53" s="108"/>
      <c r="L53" s="108"/>
      <c r="M53" s="108"/>
      <c r="N53" s="108"/>
      <c r="O53" s="224"/>
      <c r="P53" s="243"/>
      <c r="Q53" s="108"/>
      <c r="R53" s="108"/>
      <c r="S53" s="108"/>
      <c r="T53" s="108"/>
      <c r="U53" s="108"/>
      <c r="V53" s="108"/>
      <c r="W53" s="108"/>
      <c r="X53" s="224"/>
      <c r="Y53" s="247"/>
      <c r="Z53" s="248"/>
      <c r="AA53" s="249"/>
      <c r="AB53" s="253"/>
      <c r="AC53" s="254"/>
      <c r="AD53" s="255"/>
      <c r="AE53" s="243"/>
      <c r="AF53" s="108"/>
      <c r="AG53" s="108"/>
      <c r="AH53" s="108"/>
      <c r="AI53" s="224"/>
      <c r="AJ53" s="243"/>
      <c r="AK53" s="108"/>
      <c r="AL53" s="108"/>
      <c r="AM53" s="108"/>
      <c r="AN53" s="224"/>
      <c r="AO53" s="243"/>
      <c r="AP53" s="108"/>
      <c r="AQ53" s="108"/>
      <c r="AR53" s="108"/>
      <c r="AS53" s="224"/>
      <c r="AT53" s="67"/>
      <c r="AU53" s="110"/>
      <c r="AV53" s="110"/>
      <c r="AW53" s="108" t="s">
        <v>360</v>
      </c>
      <c r="AX53" s="109"/>
    </row>
    <row r="54" spans="1:50" ht="22.5" hidden="1" customHeight="1" x14ac:dyDescent="0.15">
      <c r="A54" s="236"/>
      <c r="B54" s="238"/>
      <c r="C54" s="238"/>
      <c r="D54" s="238"/>
      <c r="E54" s="238"/>
      <c r="F54" s="239"/>
      <c r="G54" s="276"/>
      <c r="H54" s="195"/>
      <c r="I54" s="195"/>
      <c r="J54" s="195"/>
      <c r="K54" s="195"/>
      <c r="L54" s="195"/>
      <c r="M54" s="195"/>
      <c r="N54" s="195"/>
      <c r="O54" s="196"/>
      <c r="P54" s="256"/>
      <c r="Q54" s="257"/>
      <c r="R54" s="257"/>
      <c r="S54" s="257"/>
      <c r="T54" s="257"/>
      <c r="U54" s="257"/>
      <c r="V54" s="257"/>
      <c r="W54" s="257"/>
      <c r="X54" s="258"/>
      <c r="Y54" s="263" t="s">
        <v>86</v>
      </c>
      <c r="Z54" s="264"/>
      <c r="AA54" s="265"/>
      <c r="AB54" s="225"/>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29" t="s">
        <v>65</v>
      </c>
      <c r="Z55" s="230"/>
      <c r="AA55" s="231"/>
      <c r="AB55" s="232"/>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80"/>
      <c r="H56" s="197"/>
      <c r="I56" s="197"/>
      <c r="J56" s="197"/>
      <c r="K56" s="197"/>
      <c r="L56" s="197"/>
      <c r="M56" s="197"/>
      <c r="N56" s="197"/>
      <c r="O56" s="198"/>
      <c r="P56" s="261"/>
      <c r="Q56" s="261"/>
      <c r="R56" s="261"/>
      <c r="S56" s="261"/>
      <c r="T56" s="261"/>
      <c r="U56" s="261"/>
      <c r="V56" s="261"/>
      <c r="W56" s="261"/>
      <c r="X56" s="262"/>
      <c r="Y56" s="234" t="s">
        <v>15</v>
      </c>
      <c r="Z56" s="230"/>
      <c r="AA56" s="231"/>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0" t="s">
        <v>85</v>
      </c>
      <c r="H57" s="221"/>
      <c r="I57" s="221"/>
      <c r="J57" s="221"/>
      <c r="K57" s="221"/>
      <c r="L57" s="221"/>
      <c r="M57" s="221"/>
      <c r="N57" s="221"/>
      <c r="O57" s="222"/>
      <c r="P57" s="242" t="s">
        <v>89</v>
      </c>
      <c r="Q57" s="221"/>
      <c r="R57" s="221"/>
      <c r="S57" s="221"/>
      <c r="T57" s="221"/>
      <c r="U57" s="221"/>
      <c r="V57" s="221"/>
      <c r="W57" s="221"/>
      <c r="X57" s="222"/>
      <c r="Y57" s="244"/>
      <c r="Z57" s="245"/>
      <c r="AA57" s="246"/>
      <c r="AB57" s="250" t="s">
        <v>12</v>
      </c>
      <c r="AC57" s="251"/>
      <c r="AD57" s="252"/>
      <c r="AE57" s="242" t="s">
        <v>69</v>
      </c>
      <c r="AF57" s="221"/>
      <c r="AG57" s="221"/>
      <c r="AH57" s="221"/>
      <c r="AI57" s="222"/>
      <c r="AJ57" s="242" t="s">
        <v>70</v>
      </c>
      <c r="AK57" s="221"/>
      <c r="AL57" s="221"/>
      <c r="AM57" s="221"/>
      <c r="AN57" s="222"/>
      <c r="AO57" s="242" t="s">
        <v>71</v>
      </c>
      <c r="AP57" s="221"/>
      <c r="AQ57" s="221"/>
      <c r="AR57" s="221"/>
      <c r="AS57" s="222"/>
      <c r="AT57" s="273" t="s">
        <v>303</v>
      </c>
      <c r="AU57" s="274"/>
      <c r="AV57" s="274"/>
      <c r="AW57" s="274"/>
      <c r="AX57" s="275"/>
    </row>
    <row r="58" spans="1:50" ht="18.75" hidden="1" customHeight="1" x14ac:dyDescent="0.15">
      <c r="A58" s="236"/>
      <c r="B58" s="238"/>
      <c r="C58" s="238"/>
      <c r="D58" s="238"/>
      <c r="E58" s="238"/>
      <c r="F58" s="239"/>
      <c r="G58" s="223"/>
      <c r="H58" s="108"/>
      <c r="I58" s="108"/>
      <c r="J58" s="108"/>
      <c r="K58" s="108"/>
      <c r="L58" s="108"/>
      <c r="M58" s="108"/>
      <c r="N58" s="108"/>
      <c r="O58" s="224"/>
      <c r="P58" s="243"/>
      <c r="Q58" s="108"/>
      <c r="R58" s="108"/>
      <c r="S58" s="108"/>
      <c r="T58" s="108"/>
      <c r="U58" s="108"/>
      <c r="V58" s="108"/>
      <c r="W58" s="108"/>
      <c r="X58" s="224"/>
      <c r="Y58" s="247"/>
      <c r="Z58" s="248"/>
      <c r="AA58" s="249"/>
      <c r="AB58" s="253"/>
      <c r="AC58" s="254"/>
      <c r="AD58" s="255"/>
      <c r="AE58" s="243"/>
      <c r="AF58" s="108"/>
      <c r="AG58" s="108"/>
      <c r="AH58" s="108"/>
      <c r="AI58" s="224"/>
      <c r="AJ58" s="243"/>
      <c r="AK58" s="108"/>
      <c r="AL58" s="108"/>
      <c r="AM58" s="108"/>
      <c r="AN58" s="224"/>
      <c r="AO58" s="243"/>
      <c r="AP58" s="108"/>
      <c r="AQ58" s="108"/>
      <c r="AR58" s="108"/>
      <c r="AS58" s="224"/>
      <c r="AT58" s="67"/>
      <c r="AU58" s="110"/>
      <c r="AV58" s="110"/>
      <c r="AW58" s="108" t="s">
        <v>360</v>
      </c>
      <c r="AX58" s="109"/>
    </row>
    <row r="59" spans="1:50" ht="22.5" hidden="1" customHeight="1" x14ac:dyDescent="0.15">
      <c r="A59" s="236"/>
      <c r="B59" s="238"/>
      <c r="C59" s="238"/>
      <c r="D59" s="238"/>
      <c r="E59" s="238"/>
      <c r="F59" s="239"/>
      <c r="G59" s="276"/>
      <c r="H59" s="195"/>
      <c r="I59" s="195"/>
      <c r="J59" s="195"/>
      <c r="K59" s="195"/>
      <c r="L59" s="195"/>
      <c r="M59" s="195"/>
      <c r="N59" s="195"/>
      <c r="O59" s="196"/>
      <c r="P59" s="256"/>
      <c r="Q59" s="257"/>
      <c r="R59" s="257"/>
      <c r="S59" s="257"/>
      <c r="T59" s="257"/>
      <c r="U59" s="257"/>
      <c r="V59" s="257"/>
      <c r="W59" s="257"/>
      <c r="X59" s="258"/>
      <c r="Y59" s="263" t="s">
        <v>86</v>
      </c>
      <c r="Z59" s="264"/>
      <c r="AA59" s="265"/>
      <c r="AB59" s="225"/>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29" t="s">
        <v>65</v>
      </c>
      <c r="Z60" s="230"/>
      <c r="AA60" s="231"/>
      <c r="AB60" s="232"/>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7"/>
      <c r="I61" s="197"/>
      <c r="J61" s="197"/>
      <c r="K61" s="197"/>
      <c r="L61" s="197"/>
      <c r="M61" s="197"/>
      <c r="N61" s="197"/>
      <c r="O61" s="198"/>
      <c r="P61" s="261"/>
      <c r="Q61" s="261"/>
      <c r="R61" s="261"/>
      <c r="S61" s="261"/>
      <c r="T61" s="261"/>
      <c r="U61" s="261"/>
      <c r="V61" s="261"/>
      <c r="W61" s="261"/>
      <c r="X61" s="262"/>
      <c r="Y61" s="234" t="s">
        <v>15</v>
      </c>
      <c r="Z61" s="230"/>
      <c r="AA61" s="231"/>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0" t="s">
        <v>85</v>
      </c>
      <c r="H62" s="221"/>
      <c r="I62" s="221"/>
      <c r="J62" s="221"/>
      <c r="K62" s="221"/>
      <c r="L62" s="221"/>
      <c r="M62" s="221"/>
      <c r="N62" s="221"/>
      <c r="O62" s="222"/>
      <c r="P62" s="242" t="s">
        <v>89</v>
      </c>
      <c r="Q62" s="221"/>
      <c r="R62" s="221"/>
      <c r="S62" s="221"/>
      <c r="T62" s="221"/>
      <c r="U62" s="221"/>
      <c r="V62" s="221"/>
      <c r="W62" s="221"/>
      <c r="X62" s="222"/>
      <c r="Y62" s="244"/>
      <c r="Z62" s="245"/>
      <c r="AA62" s="246"/>
      <c r="AB62" s="250" t="s">
        <v>12</v>
      </c>
      <c r="AC62" s="251"/>
      <c r="AD62" s="252"/>
      <c r="AE62" s="242" t="s">
        <v>69</v>
      </c>
      <c r="AF62" s="221"/>
      <c r="AG62" s="221"/>
      <c r="AH62" s="221"/>
      <c r="AI62" s="222"/>
      <c r="AJ62" s="242" t="s">
        <v>70</v>
      </c>
      <c r="AK62" s="221"/>
      <c r="AL62" s="221"/>
      <c r="AM62" s="221"/>
      <c r="AN62" s="222"/>
      <c r="AO62" s="242" t="s">
        <v>71</v>
      </c>
      <c r="AP62" s="221"/>
      <c r="AQ62" s="221"/>
      <c r="AR62" s="221"/>
      <c r="AS62" s="222"/>
      <c r="AT62" s="273" t="s">
        <v>303</v>
      </c>
      <c r="AU62" s="274"/>
      <c r="AV62" s="274"/>
      <c r="AW62" s="274"/>
      <c r="AX62" s="275"/>
    </row>
    <row r="63" spans="1:50" ht="18.75" hidden="1" customHeight="1" x14ac:dyDescent="0.15">
      <c r="A63" s="236"/>
      <c r="B63" s="238"/>
      <c r="C63" s="238"/>
      <c r="D63" s="238"/>
      <c r="E63" s="238"/>
      <c r="F63" s="239"/>
      <c r="G63" s="223"/>
      <c r="H63" s="108"/>
      <c r="I63" s="108"/>
      <c r="J63" s="108"/>
      <c r="K63" s="108"/>
      <c r="L63" s="108"/>
      <c r="M63" s="108"/>
      <c r="N63" s="108"/>
      <c r="O63" s="224"/>
      <c r="P63" s="243"/>
      <c r="Q63" s="108"/>
      <c r="R63" s="108"/>
      <c r="S63" s="108"/>
      <c r="T63" s="108"/>
      <c r="U63" s="108"/>
      <c r="V63" s="108"/>
      <c r="W63" s="108"/>
      <c r="X63" s="224"/>
      <c r="Y63" s="247"/>
      <c r="Z63" s="248"/>
      <c r="AA63" s="249"/>
      <c r="AB63" s="253"/>
      <c r="AC63" s="254"/>
      <c r="AD63" s="255"/>
      <c r="AE63" s="243"/>
      <c r="AF63" s="108"/>
      <c r="AG63" s="108"/>
      <c r="AH63" s="108"/>
      <c r="AI63" s="224"/>
      <c r="AJ63" s="243"/>
      <c r="AK63" s="108"/>
      <c r="AL63" s="108"/>
      <c r="AM63" s="108"/>
      <c r="AN63" s="224"/>
      <c r="AO63" s="243"/>
      <c r="AP63" s="108"/>
      <c r="AQ63" s="108"/>
      <c r="AR63" s="108"/>
      <c r="AS63" s="224"/>
      <c r="AT63" s="67"/>
      <c r="AU63" s="110"/>
      <c r="AV63" s="110"/>
      <c r="AW63" s="108" t="s">
        <v>360</v>
      </c>
      <c r="AX63" s="109"/>
    </row>
    <row r="64" spans="1:50" ht="22.5" hidden="1" customHeight="1" x14ac:dyDescent="0.15">
      <c r="A64" s="236"/>
      <c r="B64" s="238"/>
      <c r="C64" s="238"/>
      <c r="D64" s="238"/>
      <c r="E64" s="238"/>
      <c r="F64" s="239"/>
      <c r="G64" s="276"/>
      <c r="H64" s="195"/>
      <c r="I64" s="195"/>
      <c r="J64" s="195"/>
      <c r="K64" s="195"/>
      <c r="L64" s="195"/>
      <c r="M64" s="195"/>
      <c r="N64" s="195"/>
      <c r="O64" s="196"/>
      <c r="P64" s="256"/>
      <c r="Q64" s="257"/>
      <c r="R64" s="257"/>
      <c r="S64" s="257"/>
      <c r="T64" s="257"/>
      <c r="U64" s="257"/>
      <c r="V64" s="257"/>
      <c r="W64" s="257"/>
      <c r="X64" s="258"/>
      <c r="Y64" s="263" t="s">
        <v>86</v>
      </c>
      <c r="Z64" s="264"/>
      <c r="AA64" s="265"/>
      <c r="AB64" s="225"/>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29" t="s">
        <v>65</v>
      </c>
      <c r="Z65" s="230"/>
      <c r="AA65" s="231"/>
      <c r="AB65" s="232"/>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7"/>
      <c r="I66" s="197"/>
      <c r="J66" s="197"/>
      <c r="K66" s="197"/>
      <c r="L66" s="197"/>
      <c r="M66" s="197"/>
      <c r="N66" s="197"/>
      <c r="O66" s="198"/>
      <c r="P66" s="261"/>
      <c r="Q66" s="261"/>
      <c r="R66" s="261"/>
      <c r="S66" s="261"/>
      <c r="T66" s="261"/>
      <c r="U66" s="261"/>
      <c r="V66" s="261"/>
      <c r="W66" s="261"/>
      <c r="X66" s="262"/>
      <c r="Y66" s="234" t="s">
        <v>15</v>
      </c>
      <c r="Z66" s="230"/>
      <c r="AA66" s="231"/>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48" t="s">
        <v>69</v>
      </c>
      <c r="AF67" s="118"/>
      <c r="AG67" s="118"/>
      <c r="AH67" s="118"/>
      <c r="AI67" s="118"/>
      <c r="AJ67" s="648" t="s">
        <v>70</v>
      </c>
      <c r="AK67" s="118"/>
      <c r="AL67" s="118"/>
      <c r="AM67" s="118"/>
      <c r="AN67" s="118"/>
      <c r="AO67" s="64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6" t="s">
        <v>508</v>
      </c>
      <c r="H68" s="195"/>
      <c r="I68" s="195"/>
      <c r="J68" s="195"/>
      <c r="K68" s="195"/>
      <c r="L68" s="195"/>
      <c r="M68" s="195"/>
      <c r="N68" s="195"/>
      <c r="O68" s="195"/>
      <c r="P68" s="195"/>
      <c r="Q68" s="195"/>
      <c r="R68" s="195"/>
      <c r="S68" s="195"/>
      <c r="T68" s="195"/>
      <c r="U68" s="195"/>
      <c r="V68" s="195"/>
      <c r="W68" s="195"/>
      <c r="X68" s="196"/>
      <c r="Y68" s="326" t="s">
        <v>66</v>
      </c>
      <c r="Z68" s="327"/>
      <c r="AA68" s="328"/>
      <c r="AB68" s="202"/>
      <c r="AC68" s="203"/>
      <c r="AD68" s="204"/>
      <c r="AE68" s="93"/>
      <c r="AF68" s="94"/>
      <c r="AG68" s="94"/>
      <c r="AH68" s="94"/>
      <c r="AI68" s="95"/>
      <c r="AJ68" s="93">
        <v>3</v>
      </c>
      <c r="AK68" s="94"/>
      <c r="AL68" s="94"/>
      <c r="AM68" s="94"/>
      <c r="AN68" s="95"/>
      <c r="AO68" s="93">
        <v>11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c r="AC69" s="211"/>
      <c r="AD69" s="212"/>
      <c r="AE69" s="93"/>
      <c r="AF69" s="94"/>
      <c r="AG69" s="94"/>
      <c r="AH69" s="94"/>
      <c r="AI69" s="95"/>
      <c r="AJ69" s="93">
        <v>3</v>
      </c>
      <c r="AK69" s="94"/>
      <c r="AL69" s="94"/>
      <c r="AM69" s="94"/>
      <c r="AN69" s="95"/>
      <c r="AO69" s="93">
        <v>11</v>
      </c>
      <c r="AP69" s="94"/>
      <c r="AQ69" s="94"/>
      <c r="AR69" s="94"/>
      <c r="AS69" s="95"/>
      <c r="AT69" s="93" t="s">
        <v>511</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510</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c r="AF83" s="153"/>
      <c r="AG83" s="153"/>
      <c r="AH83" s="153"/>
      <c r="AI83" s="153"/>
      <c r="AJ83" s="152">
        <v>33793026</v>
      </c>
      <c r="AK83" s="153"/>
      <c r="AL83" s="153"/>
      <c r="AM83" s="153"/>
      <c r="AN83" s="153"/>
      <c r="AO83" s="152">
        <v>7318934</v>
      </c>
      <c r="AP83" s="153"/>
      <c r="AQ83" s="153"/>
      <c r="AR83" s="153"/>
      <c r="AS83" s="153"/>
      <c r="AT83" s="93" t="s">
        <v>509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t="s">
        <v>512</v>
      </c>
      <c r="AK84" s="158"/>
      <c r="AL84" s="158"/>
      <c r="AM84" s="158"/>
      <c r="AN84" s="159"/>
      <c r="AO84" s="157" t="s">
        <v>513</v>
      </c>
      <c r="AP84" s="158"/>
      <c r="AQ84" s="158"/>
      <c r="AR84" s="158"/>
      <c r="AS84" s="159"/>
      <c r="AT84" s="157" t="s">
        <v>509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67" t="s">
        <v>77</v>
      </c>
      <c r="B97" s="368"/>
      <c r="C97" s="341" t="s">
        <v>19</v>
      </c>
      <c r="D97" s="342"/>
      <c r="E97" s="342"/>
      <c r="F97" s="342"/>
      <c r="G97" s="342"/>
      <c r="H97" s="342"/>
      <c r="I97" s="342"/>
      <c r="J97" s="342"/>
      <c r="K97" s="343"/>
      <c r="L97" s="399" t="s">
        <v>76</v>
      </c>
      <c r="M97" s="399"/>
      <c r="N97" s="399"/>
      <c r="O97" s="399"/>
      <c r="P97" s="399"/>
      <c r="Q97" s="399"/>
      <c r="R97" s="400" t="s">
        <v>73</v>
      </c>
      <c r="S97" s="401"/>
      <c r="T97" s="401"/>
      <c r="U97" s="401"/>
      <c r="V97" s="401"/>
      <c r="W97" s="401"/>
      <c r="X97" s="402"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3"/>
    </row>
    <row r="98" spans="1:50" ht="23.1" customHeight="1" x14ac:dyDescent="0.15">
      <c r="A98" s="369"/>
      <c r="B98" s="370"/>
      <c r="C98" s="404"/>
      <c r="D98" s="405"/>
      <c r="E98" s="405"/>
      <c r="F98" s="405"/>
      <c r="G98" s="405"/>
      <c r="H98" s="405"/>
      <c r="I98" s="405"/>
      <c r="J98" s="405"/>
      <c r="K98" s="406"/>
      <c r="L98" s="71"/>
      <c r="M98" s="72"/>
      <c r="N98" s="72"/>
      <c r="O98" s="72"/>
      <c r="P98" s="72"/>
      <c r="Q98" s="73"/>
      <c r="R98" s="71"/>
      <c r="S98" s="72"/>
      <c r="T98" s="72"/>
      <c r="U98" s="72"/>
      <c r="V98" s="72"/>
      <c r="W98" s="73"/>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9"/>
      <c r="B99" s="370"/>
      <c r="C99" s="161"/>
      <c r="D99" s="162"/>
      <c r="E99" s="162"/>
      <c r="F99" s="162"/>
      <c r="G99" s="162"/>
      <c r="H99" s="162"/>
      <c r="I99" s="162"/>
      <c r="J99" s="162"/>
      <c r="K99" s="163"/>
      <c r="L99" s="71"/>
      <c r="M99" s="72"/>
      <c r="N99" s="72"/>
      <c r="O99" s="72"/>
      <c r="P99" s="72"/>
      <c r="Q99" s="73"/>
      <c r="R99" s="71"/>
      <c r="S99" s="72"/>
      <c r="T99" s="72"/>
      <c r="U99" s="72"/>
      <c r="V99" s="72"/>
      <c r="W99" s="73"/>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9"/>
      <c r="B100" s="370"/>
      <c r="C100" s="161"/>
      <c r="D100" s="162"/>
      <c r="E100" s="162"/>
      <c r="F100" s="162"/>
      <c r="G100" s="162"/>
      <c r="H100" s="162"/>
      <c r="I100" s="162"/>
      <c r="J100" s="162"/>
      <c r="K100" s="163"/>
      <c r="L100" s="71"/>
      <c r="M100" s="72"/>
      <c r="N100" s="72"/>
      <c r="O100" s="72"/>
      <c r="P100" s="72"/>
      <c r="Q100" s="73"/>
      <c r="R100" s="71"/>
      <c r="S100" s="72"/>
      <c r="T100" s="72"/>
      <c r="U100" s="72"/>
      <c r="V100" s="72"/>
      <c r="W100" s="73"/>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9"/>
      <c r="B101" s="370"/>
      <c r="C101" s="161"/>
      <c r="D101" s="162"/>
      <c r="E101" s="162"/>
      <c r="F101" s="162"/>
      <c r="G101" s="162"/>
      <c r="H101" s="162"/>
      <c r="I101" s="162"/>
      <c r="J101" s="162"/>
      <c r="K101" s="163"/>
      <c r="L101" s="71"/>
      <c r="M101" s="72"/>
      <c r="N101" s="72"/>
      <c r="O101" s="72"/>
      <c r="P101" s="72"/>
      <c r="Q101" s="73"/>
      <c r="R101" s="71"/>
      <c r="S101" s="72"/>
      <c r="T101" s="72"/>
      <c r="U101" s="72"/>
      <c r="V101" s="72"/>
      <c r="W101" s="73"/>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9"/>
      <c r="B102" s="370"/>
      <c r="C102" s="161"/>
      <c r="D102" s="162"/>
      <c r="E102" s="162"/>
      <c r="F102" s="162"/>
      <c r="G102" s="162"/>
      <c r="H102" s="162"/>
      <c r="I102" s="162"/>
      <c r="J102" s="162"/>
      <c r="K102" s="163"/>
      <c r="L102" s="71"/>
      <c r="M102" s="72"/>
      <c r="N102" s="72"/>
      <c r="O102" s="72"/>
      <c r="P102" s="72"/>
      <c r="Q102" s="73"/>
      <c r="R102" s="71"/>
      <c r="S102" s="72"/>
      <c r="T102" s="72"/>
      <c r="U102" s="72"/>
      <c r="V102" s="72"/>
      <c r="W102" s="73"/>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9"/>
      <c r="B103" s="370"/>
      <c r="C103" s="373"/>
      <c r="D103" s="374"/>
      <c r="E103" s="374"/>
      <c r="F103" s="374"/>
      <c r="G103" s="374"/>
      <c r="H103" s="374"/>
      <c r="I103" s="374"/>
      <c r="J103" s="374"/>
      <c r="K103" s="375"/>
      <c r="L103" s="71"/>
      <c r="M103" s="72"/>
      <c r="N103" s="72"/>
      <c r="O103" s="72"/>
      <c r="P103" s="72"/>
      <c r="Q103" s="73"/>
      <c r="R103" s="71"/>
      <c r="S103" s="72"/>
      <c r="T103" s="72"/>
      <c r="U103" s="72"/>
      <c r="V103" s="72"/>
      <c r="W103" s="73"/>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26.25" customHeight="1" x14ac:dyDescent="0.15">
      <c r="A108" s="304" t="s">
        <v>312</v>
      </c>
      <c r="B108" s="305"/>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480</v>
      </c>
      <c r="AE108" s="596"/>
      <c r="AF108" s="596"/>
      <c r="AG108" s="592" t="s">
        <v>489</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6"/>
      <c r="B109" s="307"/>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480</v>
      </c>
      <c r="AE109" s="433"/>
      <c r="AF109" s="433"/>
      <c r="AG109" s="301" t="s">
        <v>504</v>
      </c>
      <c r="AH109" s="302"/>
      <c r="AI109" s="302"/>
      <c r="AJ109" s="302"/>
      <c r="AK109" s="302"/>
      <c r="AL109" s="302"/>
      <c r="AM109" s="302"/>
      <c r="AN109" s="302"/>
      <c r="AO109" s="302"/>
      <c r="AP109" s="302"/>
      <c r="AQ109" s="302"/>
      <c r="AR109" s="302"/>
      <c r="AS109" s="302"/>
      <c r="AT109" s="302"/>
      <c r="AU109" s="302"/>
      <c r="AV109" s="302"/>
      <c r="AW109" s="302"/>
      <c r="AX109" s="303"/>
    </row>
    <row r="110" spans="1:50" ht="30" customHeight="1" x14ac:dyDescent="0.15">
      <c r="A110" s="308"/>
      <c r="B110" s="309"/>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480</v>
      </c>
      <c r="AE110" s="577"/>
      <c r="AF110" s="577"/>
      <c r="AG110" s="521" t="s">
        <v>505</v>
      </c>
      <c r="AH110" s="197"/>
      <c r="AI110" s="197"/>
      <c r="AJ110" s="197"/>
      <c r="AK110" s="197"/>
      <c r="AL110" s="197"/>
      <c r="AM110" s="197"/>
      <c r="AN110" s="197"/>
      <c r="AO110" s="197"/>
      <c r="AP110" s="197"/>
      <c r="AQ110" s="197"/>
      <c r="AR110" s="197"/>
      <c r="AS110" s="197"/>
      <c r="AT110" s="197"/>
      <c r="AU110" s="197"/>
      <c r="AV110" s="197"/>
      <c r="AW110" s="197"/>
      <c r="AX110" s="522"/>
    </row>
    <row r="111" spans="1:50" ht="28.5"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480</v>
      </c>
      <c r="AE111" s="429"/>
      <c r="AF111" s="429"/>
      <c r="AG111" s="298" t="s">
        <v>506</v>
      </c>
      <c r="AH111" s="299"/>
      <c r="AI111" s="299"/>
      <c r="AJ111" s="299"/>
      <c r="AK111" s="299"/>
      <c r="AL111" s="299"/>
      <c r="AM111" s="299"/>
      <c r="AN111" s="299"/>
      <c r="AO111" s="299"/>
      <c r="AP111" s="299"/>
      <c r="AQ111" s="299"/>
      <c r="AR111" s="299"/>
      <c r="AS111" s="299"/>
      <c r="AT111" s="299"/>
      <c r="AU111" s="299"/>
      <c r="AV111" s="299"/>
      <c r="AW111" s="299"/>
      <c r="AX111" s="300"/>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480</v>
      </c>
      <c r="AE112" s="433"/>
      <c r="AF112" s="433"/>
      <c r="AG112" s="301" t="s">
        <v>498</v>
      </c>
      <c r="AH112" s="302"/>
      <c r="AI112" s="302"/>
      <c r="AJ112" s="302"/>
      <c r="AK112" s="302"/>
      <c r="AL112" s="302"/>
      <c r="AM112" s="302"/>
      <c r="AN112" s="302"/>
      <c r="AO112" s="302"/>
      <c r="AP112" s="302"/>
      <c r="AQ112" s="302"/>
      <c r="AR112" s="302"/>
      <c r="AS112" s="302"/>
      <c r="AT112" s="302"/>
      <c r="AU112" s="302"/>
      <c r="AV112" s="302"/>
      <c r="AW112" s="302"/>
      <c r="AX112" s="303"/>
    </row>
    <row r="113" spans="1:64" ht="30"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480</v>
      </c>
      <c r="AE113" s="433"/>
      <c r="AF113" s="433"/>
      <c r="AG113" s="301" t="s">
        <v>490</v>
      </c>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488</v>
      </c>
      <c r="AE114" s="433"/>
      <c r="AF114" s="433"/>
      <c r="AG114" s="523"/>
      <c r="AH114" s="302"/>
      <c r="AI114" s="302"/>
      <c r="AJ114" s="302"/>
      <c r="AK114" s="302"/>
      <c r="AL114" s="302"/>
      <c r="AM114" s="302"/>
      <c r="AN114" s="302"/>
      <c r="AO114" s="302"/>
      <c r="AP114" s="302"/>
      <c r="AQ114" s="302"/>
      <c r="AR114" s="302"/>
      <c r="AS114" s="302"/>
      <c r="AT114" s="302"/>
      <c r="AU114" s="302"/>
      <c r="AV114" s="302"/>
      <c r="AW114" s="302"/>
      <c r="AX114" s="303"/>
    </row>
    <row r="115" spans="1:64" ht="25.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480</v>
      </c>
      <c r="AE115" s="433"/>
      <c r="AF115" s="433"/>
      <c r="AG115" s="301" t="s">
        <v>491</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488</v>
      </c>
      <c r="AE116" s="625"/>
      <c r="AF116" s="625"/>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30"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480</v>
      </c>
      <c r="AE117" s="577"/>
      <c r="AF117" s="586"/>
      <c r="AG117" s="590" t="s">
        <v>499</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23.2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480</v>
      </c>
      <c r="AE118" s="429"/>
      <c r="AF118" s="629"/>
      <c r="AG118" s="298" t="s">
        <v>492</v>
      </c>
      <c r="AH118" s="299"/>
      <c r="AI118" s="299"/>
      <c r="AJ118" s="299"/>
      <c r="AK118" s="299"/>
      <c r="AL118" s="299"/>
      <c r="AM118" s="299"/>
      <c r="AN118" s="299"/>
      <c r="AO118" s="299"/>
      <c r="AP118" s="299"/>
      <c r="AQ118" s="299"/>
      <c r="AR118" s="299"/>
      <c r="AS118" s="299"/>
      <c r="AT118" s="299"/>
      <c r="AU118" s="299"/>
      <c r="AV118" s="299"/>
      <c r="AW118" s="299"/>
      <c r="AX118" s="300"/>
    </row>
    <row r="119" spans="1:64" ht="30"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480</v>
      </c>
      <c r="AE119" s="598"/>
      <c r="AF119" s="598"/>
      <c r="AG119" s="301" t="s">
        <v>493</v>
      </c>
      <c r="AH119" s="302"/>
      <c r="AI119" s="302"/>
      <c r="AJ119" s="302"/>
      <c r="AK119" s="302"/>
      <c r="AL119" s="302"/>
      <c r="AM119" s="302"/>
      <c r="AN119" s="302"/>
      <c r="AO119" s="302"/>
      <c r="AP119" s="302"/>
      <c r="AQ119" s="302"/>
      <c r="AR119" s="302"/>
      <c r="AS119" s="302"/>
      <c r="AT119" s="302"/>
      <c r="AU119" s="302"/>
      <c r="AV119" s="302"/>
      <c r="AW119" s="302"/>
      <c r="AX119" s="303"/>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480</v>
      </c>
      <c r="AE120" s="433"/>
      <c r="AF120" s="433"/>
      <c r="AG120" s="301" t="s">
        <v>494</v>
      </c>
      <c r="AH120" s="302"/>
      <c r="AI120" s="302"/>
      <c r="AJ120" s="302"/>
      <c r="AK120" s="302"/>
      <c r="AL120" s="302"/>
      <c r="AM120" s="302"/>
      <c r="AN120" s="302"/>
      <c r="AO120" s="302"/>
      <c r="AP120" s="302"/>
      <c r="AQ120" s="302"/>
      <c r="AR120" s="302"/>
      <c r="AS120" s="302"/>
      <c r="AT120" s="302"/>
      <c r="AU120" s="302"/>
      <c r="AV120" s="302"/>
      <c r="AW120" s="302"/>
      <c r="AX120" s="303"/>
    </row>
    <row r="121" spans="1:64" ht="39"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480</v>
      </c>
      <c r="AE121" s="433"/>
      <c r="AF121" s="433"/>
      <c r="AG121" s="521" t="s">
        <v>495</v>
      </c>
      <c r="AH121" s="197"/>
      <c r="AI121" s="197"/>
      <c r="AJ121" s="197"/>
      <c r="AK121" s="197"/>
      <c r="AL121" s="197"/>
      <c r="AM121" s="197"/>
      <c r="AN121" s="197"/>
      <c r="AO121" s="197"/>
      <c r="AP121" s="197"/>
      <c r="AQ121" s="197"/>
      <c r="AR121" s="197"/>
      <c r="AS121" s="197"/>
      <c r="AT121" s="197"/>
      <c r="AU121" s="197"/>
      <c r="AV121" s="197"/>
      <c r="AW121" s="197"/>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488</v>
      </c>
      <c r="AE122" s="429"/>
      <c r="AF122" s="429"/>
      <c r="AG122" s="568"/>
      <c r="AH122" s="195"/>
      <c r="AI122" s="195"/>
      <c r="AJ122" s="195"/>
      <c r="AK122" s="195"/>
      <c r="AL122" s="195"/>
      <c r="AM122" s="195"/>
      <c r="AN122" s="195"/>
      <c r="AO122" s="195"/>
      <c r="AP122" s="195"/>
      <c r="AQ122" s="195"/>
      <c r="AR122" s="195"/>
      <c r="AS122" s="195"/>
      <c r="AT122" s="195"/>
      <c r="AU122" s="195"/>
      <c r="AV122" s="195"/>
      <c r="AW122" s="195"/>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78"/>
      <c r="AI123" s="278"/>
      <c r="AJ123" s="278"/>
      <c r="AK123" s="278"/>
      <c r="AL123" s="278"/>
      <c r="AM123" s="278"/>
      <c r="AN123" s="278"/>
      <c r="AO123" s="278"/>
      <c r="AP123" s="278"/>
      <c r="AQ123" s="278"/>
      <c r="AR123" s="278"/>
      <c r="AS123" s="278"/>
      <c r="AT123" s="278"/>
      <c r="AU123" s="278"/>
      <c r="AV123" s="278"/>
      <c r="AW123" s="278"/>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302"/>
      <c r="V124" s="302"/>
      <c r="W124" s="302"/>
      <c r="X124" s="302"/>
      <c r="Y124" s="302"/>
      <c r="Z124" s="302"/>
      <c r="AA124" s="302"/>
      <c r="AB124" s="302"/>
      <c r="AC124" s="302"/>
      <c r="AD124" s="302"/>
      <c r="AE124" s="302"/>
      <c r="AF124" s="623"/>
      <c r="AG124" s="570"/>
      <c r="AH124" s="278"/>
      <c r="AI124" s="278"/>
      <c r="AJ124" s="278"/>
      <c r="AK124" s="278"/>
      <c r="AL124" s="278"/>
      <c r="AM124" s="278"/>
      <c r="AN124" s="278"/>
      <c r="AO124" s="278"/>
      <c r="AP124" s="278"/>
      <c r="AQ124" s="278"/>
      <c r="AR124" s="278"/>
      <c r="AS124" s="278"/>
      <c r="AT124" s="278"/>
      <c r="AU124" s="278"/>
      <c r="AV124" s="278"/>
      <c r="AW124" s="278"/>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97"/>
      <c r="AI125" s="197"/>
      <c r="AJ125" s="197"/>
      <c r="AK125" s="197"/>
      <c r="AL125" s="197"/>
      <c r="AM125" s="197"/>
      <c r="AN125" s="197"/>
      <c r="AO125" s="197"/>
      <c r="AP125" s="197"/>
      <c r="AQ125" s="197"/>
      <c r="AR125" s="197"/>
      <c r="AS125" s="197"/>
      <c r="AT125" s="197"/>
      <c r="AU125" s="197"/>
      <c r="AV125" s="197"/>
      <c r="AW125" s="197"/>
      <c r="AX125" s="522"/>
    </row>
    <row r="126" spans="1:64" ht="57" customHeight="1" x14ac:dyDescent="0.15">
      <c r="A126" s="541" t="s">
        <v>58</v>
      </c>
      <c r="B126" s="542"/>
      <c r="C126" s="383" t="s">
        <v>64</v>
      </c>
      <c r="D126" s="564"/>
      <c r="E126" s="564"/>
      <c r="F126" s="565"/>
      <c r="G126" s="535" t="s">
        <v>500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3" t="s">
        <v>68</v>
      </c>
      <c r="D127" s="354"/>
      <c r="E127" s="354"/>
      <c r="F127" s="355"/>
      <c r="G127" s="356" t="s">
        <v>501</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478</v>
      </c>
      <c r="H137" s="410"/>
      <c r="I137" s="410"/>
      <c r="J137" s="410"/>
      <c r="K137" s="410"/>
      <c r="L137" s="410"/>
      <c r="M137" s="410"/>
      <c r="N137" s="410"/>
      <c r="O137" s="410"/>
      <c r="P137" s="411"/>
      <c r="Q137" s="396" t="s">
        <v>225</v>
      </c>
      <c r="R137" s="396"/>
      <c r="S137" s="396"/>
      <c r="T137" s="396"/>
      <c r="U137" s="396"/>
      <c r="V137" s="396"/>
      <c r="W137" s="409" t="s">
        <v>478</v>
      </c>
      <c r="X137" s="410"/>
      <c r="Y137" s="410"/>
      <c r="Z137" s="410"/>
      <c r="AA137" s="410"/>
      <c r="AB137" s="410"/>
      <c r="AC137" s="410"/>
      <c r="AD137" s="410"/>
      <c r="AE137" s="410"/>
      <c r="AF137" s="411"/>
      <c r="AG137" s="396" t="s">
        <v>226</v>
      </c>
      <c r="AH137" s="396"/>
      <c r="AI137" s="396"/>
      <c r="AJ137" s="396"/>
      <c r="AK137" s="396"/>
      <c r="AL137" s="396"/>
      <c r="AM137" s="392">
        <v>480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241</v>
      </c>
      <c r="H138" s="413"/>
      <c r="I138" s="413"/>
      <c r="J138" s="413"/>
      <c r="K138" s="413"/>
      <c r="L138" s="413"/>
      <c r="M138" s="413"/>
      <c r="N138" s="413"/>
      <c r="O138" s="413"/>
      <c r="P138" s="414"/>
      <c r="Q138" s="398" t="s">
        <v>228</v>
      </c>
      <c r="R138" s="398"/>
      <c r="S138" s="398"/>
      <c r="T138" s="398"/>
      <c r="U138" s="398"/>
      <c r="V138" s="398"/>
      <c r="W138" s="412">
        <v>227</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4"/>
      <c r="B140" s="455"/>
      <c r="C140" s="455"/>
      <c r="D140" s="455"/>
      <c r="E140" s="455"/>
      <c r="F140" s="45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4"/>
      <c r="B141" s="455"/>
      <c r="C141" s="455"/>
      <c r="D141" s="455"/>
      <c r="E141" s="455"/>
      <c r="F141" s="45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4"/>
      <c r="B142" s="455"/>
      <c r="C142" s="455"/>
      <c r="D142" s="455"/>
      <c r="E142" s="455"/>
      <c r="F142" s="45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4"/>
      <c r="B143" s="455"/>
      <c r="C143" s="455"/>
      <c r="D143" s="455"/>
      <c r="E143" s="455"/>
      <c r="F143" s="45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4"/>
      <c r="B144" s="455"/>
      <c r="C144" s="455"/>
      <c r="D144" s="455"/>
      <c r="E144" s="455"/>
      <c r="F144" s="45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4"/>
      <c r="B145" s="455"/>
      <c r="C145" s="455"/>
      <c r="D145" s="455"/>
      <c r="E145" s="455"/>
      <c r="F145" s="45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4"/>
      <c r="B146" s="455"/>
      <c r="C146" s="455"/>
      <c r="D146" s="455"/>
      <c r="E146" s="455"/>
      <c r="F146" s="45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4"/>
      <c r="B147" s="455"/>
      <c r="C147" s="455"/>
      <c r="D147" s="455"/>
      <c r="E147" s="455"/>
      <c r="F147" s="45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4"/>
      <c r="B148" s="455"/>
      <c r="C148" s="455"/>
      <c r="D148" s="455"/>
      <c r="E148" s="455"/>
      <c r="F148" s="45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4"/>
      <c r="B149" s="455"/>
      <c r="C149" s="455"/>
      <c r="D149" s="455"/>
      <c r="E149" s="455"/>
      <c r="F149" s="45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4"/>
      <c r="B150" s="455"/>
      <c r="C150" s="455"/>
      <c r="D150" s="455"/>
      <c r="E150" s="455"/>
      <c r="F150" s="45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4"/>
      <c r="B151" s="455"/>
      <c r="C151" s="455"/>
      <c r="D151" s="455"/>
      <c r="E151" s="455"/>
      <c r="F151" s="45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4"/>
      <c r="B152" s="455"/>
      <c r="C152" s="455"/>
      <c r="D152" s="455"/>
      <c r="E152" s="455"/>
      <c r="F152" s="45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4"/>
      <c r="B153" s="455"/>
      <c r="C153" s="455"/>
      <c r="D153" s="455"/>
      <c r="E153" s="455"/>
      <c r="F153" s="45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4"/>
      <c r="B154" s="455"/>
      <c r="C154" s="455"/>
      <c r="D154" s="455"/>
      <c r="E154" s="455"/>
      <c r="F154" s="45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4"/>
      <c r="B155" s="455"/>
      <c r="C155" s="455"/>
      <c r="D155" s="455"/>
      <c r="E155" s="455"/>
      <c r="F155" s="45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4"/>
      <c r="B156" s="455"/>
      <c r="C156" s="455"/>
      <c r="D156" s="455"/>
      <c r="E156" s="455"/>
      <c r="F156" s="45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4"/>
      <c r="B157" s="455"/>
      <c r="C157" s="455"/>
      <c r="D157" s="455"/>
      <c r="E157" s="455"/>
      <c r="F157" s="45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4"/>
      <c r="B158" s="455"/>
      <c r="C158" s="455"/>
      <c r="D158" s="455"/>
      <c r="E158" s="455"/>
      <c r="F158" s="45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4"/>
      <c r="B159" s="455"/>
      <c r="C159" s="455"/>
      <c r="D159" s="455"/>
      <c r="E159" s="455"/>
      <c r="F159" s="45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4"/>
      <c r="B160" s="455"/>
      <c r="C160" s="455"/>
      <c r="D160" s="455"/>
      <c r="E160" s="455"/>
      <c r="F160" s="45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4"/>
      <c r="B161" s="455"/>
      <c r="C161" s="455"/>
      <c r="D161" s="455"/>
      <c r="E161" s="455"/>
      <c r="F161" s="45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4"/>
      <c r="B162" s="455"/>
      <c r="C162" s="455"/>
      <c r="D162" s="455"/>
      <c r="E162" s="455"/>
      <c r="F162" s="45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4"/>
      <c r="B163" s="455"/>
      <c r="C163" s="455"/>
      <c r="D163" s="455"/>
      <c r="E163" s="455"/>
      <c r="F163" s="45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4"/>
      <c r="B164" s="455"/>
      <c r="C164" s="455"/>
      <c r="D164" s="455"/>
      <c r="E164" s="455"/>
      <c r="F164" s="45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4"/>
      <c r="B165" s="455"/>
      <c r="C165" s="455"/>
      <c r="D165" s="455"/>
      <c r="E165" s="455"/>
      <c r="F165" s="45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4"/>
      <c r="B166" s="455"/>
      <c r="C166" s="455"/>
      <c r="D166" s="455"/>
      <c r="E166" s="455"/>
      <c r="F166" s="45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4"/>
      <c r="B167" s="455"/>
      <c r="C167" s="455"/>
      <c r="D167" s="455"/>
      <c r="E167" s="455"/>
      <c r="F167" s="45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4"/>
      <c r="B168" s="455"/>
      <c r="C168" s="455"/>
      <c r="D168" s="455"/>
      <c r="E168" s="455"/>
      <c r="F168" s="45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4"/>
      <c r="B169" s="455"/>
      <c r="C169" s="455"/>
      <c r="D169" s="455"/>
      <c r="E169" s="455"/>
      <c r="F169" s="45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4"/>
      <c r="B170" s="455"/>
      <c r="C170" s="455"/>
      <c r="D170" s="455"/>
      <c r="E170" s="455"/>
      <c r="F170" s="45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4"/>
      <c r="B171" s="455"/>
      <c r="C171" s="455"/>
      <c r="D171" s="455"/>
      <c r="E171" s="455"/>
      <c r="F171" s="45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4"/>
      <c r="B172" s="455"/>
      <c r="C172" s="455"/>
      <c r="D172" s="455"/>
      <c r="E172" s="455"/>
      <c r="F172" s="45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4"/>
      <c r="B173" s="455"/>
      <c r="C173" s="455"/>
      <c r="D173" s="455"/>
      <c r="E173" s="455"/>
      <c r="F173" s="45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4"/>
      <c r="B174" s="455"/>
      <c r="C174" s="455"/>
      <c r="D174" s="455"/>
      <c r="E174" s="455"/>
      <c r="F174" s="45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4"/>
      <c r="B175" s="455"/>
      <c r="C175" s="455"/>
      <c r="D175" s="455"/>
      <c r="E175" s="455"/>
      <c r="F175" s="45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4"/>
      <c r="B176" s="455"/>
      <c r="C176" s="455"/>
      <c r="D176" s="455"/>
      <c r="E176" s="455"/>
      <c r="F176" s="45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1"/>
      <c r="B177" s="552"/>
      <c r="C177" s="552"/>
      <c r="D177" s="552"/>
      <c r="E177" s="552"/>
      <c r="F177" s="5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27" t="s">
        <v>34</v>
      </c>
      <c r="B178" s="528"/>
      <c r="C178" s="528"/>
      <c r="D178" s="528"/>
      <c r="E178" s="528"/>
      <c r="F178" s="529"/>
      <c r="G178" s="379" t="s">
        <v>487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26"/>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26"/>
      <c r="B180" s="530"/>
      <c r="C180" s="530"/>
      <c r="D180" s="530"/>
      <c r="E180" s="530"/>
      <c r="F180" s="531"/>
      <c r="G180" s="97" t="s">
        <v>497</v>
      </c>
      <c r="H180" s="98"/>
      <c r="I180" s="98"/>
      <c r="J180" s="98"/>
      <c r="K180" s="99"/>
      <c r="L180" s="100" t="s">
        <v>496</v>
      </c>
      <c r="M180" s="101"/>
      <c r="N180" s="101"/>
      <c r="O180" s="101"/>
      <c r="P180" s="101"/>
      <c r="Q180" s="101"/>
      <c r="R180" s="101"/>
      <c r="S180" s="101"/>
      <c r="T180" s="101"/>
      <c r="U180" s="101"/>
      <c r="V180" s="101"/>
      <c r="W180" s="101"/>
      <c r="X180" s="102"/>
      <c r="Y180" s="103">
        <v>46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1"/>
    </row>
    <row r="181" spans="1:50" ht="24.75" customHeight="1" x14ac:dyDescent="0.15">
      <c r="A181" s="126"/>
      <c r="B181" s="530"/>
      <c r="C181" s="530"/>
      <c r="D181" s="530"/>
      <c r="E181" s="530"/>
      <c r="F181" s="53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0"/>
      <c r="C182" s="530"/>
      <c r="D182" s="530"/>
      <c r="E182" s="530"/>
      <c r="F182" s="53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0"/>
      <c r="C183" s="530"/>
      <c r="D183" s="530"/>
      <c r="E183" s="530"/>
      <c r="F183" s="53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0"/>
      <c r="C184" s="530"/>
      <c r="D184" s="530"/>
      <c r="E184" s="530"/>
      <c r="F184" s="53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0"/>
      <c r="C185" s="530"/>
      <c r="D185" s="530"/>
      <c r="E185" s="530"/>
      <c r="F185" s="53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30"/>
      <c r="C186" s="530"/>
      <c r="D186" s="530"/>
      <c r="E186" s="530"/>
      <c r="F186" s="53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0"/>
      <c r="C187" s="530"/>
      <c r="D187" s="530"/>
      <c r="E187" s="530"/>
      <c r="F187" s="53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0"/>
      <c r="C188" s="530"/>
      <c r="D188" s="530"/>
      <c r="E188" s="530"/>
      <c r="F188" s="53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0"/>
      <c r="C189" s="530"/>
      <c r="D189" s="530"/>
      <c r="E189" s="530"/>
      <c r="F189" s="53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0"/>
      <c r="C190" s="530"/>
      <c r="D190" s="530"/>
      <c r="E190" s="530"/>
      <c r="F190" s="531"/>
      <c r="G190" s="83" t="s">
        <v>22</v>
      </c>
      <c r="H190" s="84"/>
      <c r="I190" s="84"/>
      <c r="J190" s="84"/>
      <c r="K190" s="84"/>
      <c r="L190" s="85"/>
      <c r="M190" s="86"/>
      <c r="N190" s="86"/>
      <c r="O190" s="86"/>
      <c r="P190" s="86"/>
      <c r="Q190" s="86"/>
      <c r="R190" s="86"/>
      <c r="S190" s="86"/>
      <c r="T190" s="86"/>
      <c r="U190" s="86"/>
      <c r="V190" s="86"/>
      <c r="W190" s="86"/>
      <c r="X190" s="87"/>
      <c r="Y190" s="88">
        <f>SUM(Y180:AB189)</f>
        <v>46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0"/>
      <c r="C191" s="530"/>
      <c r="D191" s="530"/>
      <c r="E191" s="530"/>
      <c r="F191" s="531"/>
      <c r="G191" s="379" t="s">
        <v>372</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26"/>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26"/>
      <c r="B193" s="530"/>
      <c r="C193" s="530"/>
      <c r="D193" s="530"/>
      <c r="E193" s="530"/>
      <c r="F193" s="53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1"/>
    </row>
    <row r="194" spans="1:50" ht="24.75" customHeight="1" x14ac:dyDescent="0.15">
      <c r="A194" s="126"/>
      <c r="B194" s="530"/>
      <c r="C194" s="530"/>
      <c r="D194" s="530"/>
      <c r="E194" s="530"/>
      <c r="F194" s="53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0"/>
      <c r="C195" s="530"/>
      <c r="D195" s="530"/>
      <c r="E195" s="530"/>
      <c r="F195" s="53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0"/>
      <c r="C196" s="530"/>
      <c r="D196" s="530"/>
      <c r="E196" s="530"/>
      <c r="F196" s="53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0"/>
      <c r="C197" s="530"/>
      <c r="D197" s="530"/>
      <c r="E197" s="530"/>
      <c r="F197" s="53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0"/>
      <c r="C198" s="530"/>
      <c r="D198" s="530"/>
      <c r="E198" s="530"/>
      <c r="F198" s="53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0"/>
      <c r="C199" s="530"/>
      <c r="D199" s="530"/>
      <c r="E199" s="530"/>
      <c r="F199" s="53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0"/>
      <c r="C200" s="530"/>
      <c r="D200" s="530"/>
      <c r="E200" s="530"/>
      <c r="F200" s="53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0"/>
      <c r="C201" s="530"/>
      <c r="D201" s="530"/>
      <c r="E201" s="530"/>
      <c r="F201" s="53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0"/>
      <c r="C202" s="530"/>
      <c r="D202" s="530"/>
      <c r="E202" s="530"/>
      <c r="F202" s="53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0"/>
      <c r="C203" s="530"/>
      <c r="D203" s="530"/>
      <c r="E203" s="530"/>
      <c r="F203" s="53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0"/>
      <c r="C204" s="530"/>
      <c r="D204" s="530"/>
      <c r="E204" s="530"/>
      <c r="F204" s="531"/>
      <c r="G204" s="379" t="s">
        <v>366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26"/>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26"/>
      <c r="B206" s="530"/>
      <c r="C206" s="530"/>
      <c r="D206" s="530"/>
      <c r="E206" s="530"/>
      <c r="F206" s="53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1"/>
    </row>
    <row r="207" spans="1:50" ht="24.75" customHeight="1" x14ac:dyDescent="0.15">
      <c r="A207" s="126"/>
      <c r="B207" s="530"/>
      <c r="C207" s="530"/>
      <c r="D207" s="530"/>
      <c r="E207" s="530"/>
      <c r="F207" s="53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0"/>
      <c r="C208" s="530"/>
      <c r="D208" s="530"/>
      <c r="E208" s="530"/>
      <c r="F208" s="53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0"/>
      <c r="C209" s="530"/>
      <c r="D209" s="530"/>
      <c r="E209" s="530"/>
      <c r="F209" s="53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0"/>
      <c r="C210" s="530"/>
      <c r="D210" s="530"/>
      <c r="E210" s="530"/>
      <c r="F210" s="53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0"/>
      <c r="C211" s="530"/>
      <c r="D211" s="530"/>
      <c r="E211" s="530"/>
      <c r="F211" s="53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0"/>
      <c r="C212" s="530"/>
      <c r="D212" s="530"/>
      <c r="E212" s="530"/>
      <c r="F212" s="53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0"/>
      <c r="C213" s="530"/>
      <c r="D213" s="530"/>
      <c r="E213" s="530"/>
      <c r="F213" s="53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0"/>
      <c r="C214" s="530"/>
      <c r="D214" s="530"/>
      <c r="E214" s="530"/>
      <c r="F214" s="53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0"/>
      <c r="C215" s="530"/>
      <c r="D215" s="530"/>
      <c r="E215" s="530"/>
      <c r="F215" s="53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0"/>
      <c r="C216" s="530"/>
      <c r="D216" s="530"/>
      <c r="E216" s="530"/>
      <c r="F216" s="53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0"/>
      <c r="C217" s="530"/>
      <c r="D217" s="530"/>
      <c r="E217" s="530"/>
      <c r="F217" s="531"/>
      <c r="G217" s="379" t="s">
        <v>368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26"/>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26"/>
      <c r="B219" s="530"/>
      <c r="C219" s="530"/>
      <c r="D219" s="530"/>
      <c r="E219" s="530"/>
      <c r="F219" s="53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1"/>
    </row>
    <row r="220" spans="1:50" ht="24.75" customHeight="1" x14ac:dyDescent="0.15">
      <c r="A220" s="126"/>
      <c r="B220" s="530"/>
      <c r="C220" s="530"/>
      <c r="D220" s="530"/>
      <c r="E220" s="530"/>
      <c r="F220" s="53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0"/>
      <c r="C221" s="530"/>
      <c r="D221" s="530"/>
      <c r="E221" s="530"/>
      <c r="F221" s="53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0"/>
      <c r="C222" s="530"/>
      <c r="D222" s="530"/>
      <c r="E222" s="530"/>
      <c r="F222" s="53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0"/>
      <c r="C223" s="530"/>
      <c r="D223" s="530"/>
      <c r="E223" s="530"/>
      <c r="F223" s="53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0"/>
      <c r="C224" s="530"/>
      <c r="D224" s="530"/>
      <c r="E224" s="530"/>
      <c r="F224" s="53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0"/>
      <c r="C225" s="530"/>
      <c r="D225" s="530"/>
      <c r="E225" s="530"/>
      <c r="F225" s="53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0"/>
      <c r="C226" s="530"/>
      <c r="D226" s="530"/>
      <c r="E226" s="530"/>
      <c r="F226" s="53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0"/>
      <c r="C227" s="530"/>
      <c r="D227" s="530"/>
      <c r="E227" s="530"/>
      <c r="F227" s="53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0"/>
      <c r="C228" s="530"/>
      <c r="D228" s="530"/>
      <c r="E228" s="530"/>
      <c r="F228" s="53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0"/>
      <c r="C229" s="530"/>
      <c r="D229" s="530"/>
      <c r="E229" s="530"/>
      <c r="F229" s="53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481</v>
      </c>
      <c r="D236" s="113"/>
      <c r="E236" s="113"/>
      <c r="F236" s="113"/>
      <c r="G236" s="113"/>
      <c r="H236" s="113"/>
      <c r="I236" s="113"/>
      <c r="J236" s="113"/>
      <c r="K236" s="113"/>
      <c r="L236" s="113"/>
      <c r="M236" s="117" t="s">
        <v>484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46</v>
      </c>
      <c r="AL236" s="115"/>
      <c r="AM236" s="115"/>
      <c r="AN236" s="115"/>
      <c r="AO236" s="115"/>
      <c r="AP236" s="116"/>
      <c r="AQ236" s="117">
        <v>2</v>
      </c>
      <c r="AR236" s="113"/>
      <c r="AS236" s="113"/>
      <c r="AT236" s="113"/>
      <c r="AU236" s="114" t="s">
        <v>507</v>
      </c>
      <c r="AV236" s="115"/>
      <c r="AW236" s="115"/>
      <c r="AX236" s="116"/>
    </row>
    <row r="237" spans="1:50" ht="24" customHeight="1" x14ac:dyDescent="0.15">
      <c r="A237" s="112">
        <v>2</v>
      </c>
      <c r="B237" s="112">
        <v>1</v>
      </c>
      <c r="C237" s="117" t="s">
        <v>482</v>
      </c>
      <c r="D237" s="113"/>
      <c r="E237" s="113"/>
      <c r="F237" s="113"/>
      <c r="G237" s="113"/>
      <c r="H237" s="113"/>
      <c r="I237" s="113"/>
      <c r="J237" s="113"/>
      <c r="K237" s="113"/>
      <c r="L237" s="113"/>
      <c r="M237" s="117" t="s">
        <v>485</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25</v>
      </c>
      <c r="AL237" s="115"/>
      <c r="AM237" s="115"/>
      <c r="AN237" s="115"/>
      <c r="AO237" s="115"/>
      <c r="AP237" s="116"/>
      <c r="AQ237" s="117">
        <v>2</v>
      </c>
      <c r="AR237" s="113"/>
      <c r="AS237" s="113"/>
      <c r="AT237" s="113"/>
      <c r="AU237" s="114" t="s">
        <v>507</v>
      </c>
      <c r="AV237" s="115"/>
      <c r="AW237" s="115"/>
      <c r="AX237" s="116"/>
    </row>
    <row r="238" spans="1:50" ht="24" customHeight="1" x14ac:dyDescent="0.15">
      <c r="A238" s="112">
        <v>3</v>
      </c>
      <c r="B238" s="112">
        <v>1</v>
      </c>
      <c r="C238" s="117" t="s">
        <v>483</v>
      </c>
      <c r="D238" s="113"/>
      <c r="E238" s="113"/>
      <c r="F238" s="113"/>
      <c r="G238" s="113"/>
      <c r="H238" s="113"/>
      <c r="I238" s="113"/>
      <c r="J238" s="113"/>
      <c r="K238" s="113"/>
      <c r="L238" s="113"/>
      <c r="M238" s="123" t="s">
        <v>486</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5</v>
      </c>
      <c r="AL238" s="115"/>
      <c r="AM238" s="115"/>
      <c r="AN238" s="115"/>
      <c r="AO238" s="115"/>
      <c r="AP238" s="116"/>
      <c r="AQ238" s="117">
        <v>6</v>
      </c>
      <c r="AR238" s="113"/>
      <c r="AS238" s="113"/>
      <c r="AT238" s="113"/>
      <c r="AU238" s="114" t="s">
        <v>514</v>
      </c>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7" priority="671">
      <formula>IF(RIGHT(TEXT(P14,"0.#"),1)=".",FALSE,TRUE)</formula>
    </cfRule>
    <cfRule type="expression" dxfId="1016" priority="672">
      <formula>IF(RIGHT(TEXT(P14,"0.#"),1)=".",TRUE,FALSE)</formula>
    </cfRule>
  </conditionalFormatting>
  <conditionalFormatting sqref="AE69:AX69">
    <cfRule type="expression" dxfId="1015" priority="593">
      <formula>IF(RIGHT(TEXT(AE69,"0.#"),1)=".",FALSE,TRUE)</formula>
    </cfRule>
    <cfRule type="expression" dxfId="1014" priority="594">
      <formula>IF(RIGHT(TEXT(AE69,"0.#"),1)=".",TRUE,FALSE)</formula>
    </cfRule>
  </conditionalFormatting>
  <conditionalFormatting sqref="AE83:AI83">
    <cfRule type="expression" dxfId="1013" priority="575">
      <formula>IF(RIGHT(TEXT(AE83,"0.#"),1)=".",FALSE,TRUE)</formula>
    </cfRule>
    <cfRule type="expression" dxfId="1012" priority="576">
      <formula>IF(RIGHT(TEXT(AE83,"0.#"),1)=".",TRUE,FALSE)</formula>
    </cfRule>
  </conditionalFormatting>
  <conditionalFormatting sqref="AJ83:AX83">
    <cfRule type="expression" dxfId="1011" priority="573">
      <formula>IF(RIGHT(TEXT(AJ83,"0.#"),1)=".",FALSE,TRUE)</formula>
    </cfRule>
    <cfRule type="expression" dxfId="1010" priority="574">
      <formula>IF(RIGHT(TEXT(AJ83,"0.#"),1)=".",TRUE,FALSE)</formula>
    </cfRule>
  </conditionalFormatting>
  <conditionalFormatting sqref="L99">
    <cfRule type="expression" dxfId="1009" priority="553">
      <formula>IF(RIGHT(TEXT(L99,"0.#"),1)=".",FALSE,TRUE)</formula>
    </cfRule>
    <cfRule type="expression" dxfId="1008" priority="554">
      <formula>IF(RIGHT(TEXT(L99,"0.#"),1)=".",TRUE,FALSE)</formula>
    </cfRule>
  </conditionalFormatting>
  <conditionalFormatting sqref="L104">
    <cfRule type="expression" dxfId="1007" priority="551">
      <formula>IF(RIGHT(TEXT(L104,"0.#"),1)=".",FALSE,TRUE)</formula>
    </cfRule>
    <cfRule type="expression" dxfId="1006" priority="552">
      <formula>IF(RIGHT(TEXT(L104,"0.#"),1)=".",TRUE,FALSE)</formula>
    </cfRule>
  </conditionalFormatting>
  <conditionalFormatting sqref="R104">
    <cfRule type="expression" dxfId="1005" priority="549">
      <formula>IF(RIGHT(TEXT(R104,"0.#"),1)=".",FALSE,TRUE)</formula>
    </cfRule>
    <cfRule type="expression" dxfId="1004" priority="550">
      <formula>IF(RIGHT(TEXT(R104,"0.#"),1)=".",TRUE,FALSE)</formula>
    </cfRule>
  </conditionalFormatting>
  <conditionalFormatting sqref="P18:AX18">
    <cfRule type="expression" dxfId="1003" priority="547">
      <formula>IF(RIGHT(TEXT(P18,"0.#"),1)=".",FALSE,TRUE)</formula>
    </cfRule>
    <cfRule type="expression" dxfId="1002" priority="548">
      <formula>IF(RIGHT(TEXT(P18,"0.#"),1)=".",TRUE,FALSE)</formula>
    </cfRule>
  </conditionalFormatting>
  <conditionalFormatting sqref="Y181">
    <cfRule type="expression" dxfId="1001" priority="543">
      <formula>IF(RIGHT(TEXT(Y181,"0.#"),1)=".",FALSE,TRUE)</formula>
    </cfRule>
    <cfRule type="expression" dxfId="1000" priority="544">
      <formula>IF(RIGHT(TEXT(Y181,"0.#"),1)=".",TRUE,FALSE)</formula>
    </cfRule>
  </conditionalFormatting>
  <conditionalFormatting sqref="Y190">
    <cfRule type="expression" dxfId="999" priority="539">
      <formula>IF(RIGHT(TEXT(Y190,"0.#"),1)=".",FALSE,TRUE)</formula>
    </cfRule>
    <cfRule type="expression" dxfId="998" priority="540">
      <formula>IF(RIGHT(TEXT(Y190,"0.#"),1)=".",TRUE,FALSE)</formula>
    </cfRule>
  </conditionalFormatting>
  <conditionalFormatting sqref="AK236">
    <cfRule type="expression" dxfId="997" priority="461">
      <formula>IF(RIGHT(TEXT(AK236,"0.#"),1)=".",FALSE,TRUE)</formula>
    </cfRule>
    <cfRule type="expression" dxfId="996" priority="462">
      <formula>IF(RIGHT(TEXT(AK236,"0.#"),1)=".",TRUE,FALSE)</formula>
    </cfRule>
  </conditionalFormatting>
  <conditionalFormatting sqref="AE54:AI54">
    <cfRule type="expression" dxfId="995" priority="411">
      <formula>IF(RIGHT(TEXT(AE54,"0.#"),1)=".",FALSE,TRUE)</formula>
    </cfRule>
    <cfRule type="expression" dxfId="994" priority="412">
      <formula>IF(RIGHT(TEXT(AE54,"0.#"),1)=".",TRUE,FALSE)</formula>
    </cfRule>
  </conditionalFormatting>
  <conditionalFormatting sqref="P16:AQ17 P15:AX15 P13:AX13">
    <cfRule type="expression" dxfId="993" priority="369">
      <formula>IF(RIGHT(TEXT(P13,"0.#"),1)=".",FALSE,TRUE)</formula>
    </cfRule>
    <cfRule type="expression" dxfId="992" priority="370">
      <formula>IF(RIGHT(TEXT(P13,"0.#"),1)=".",TRUE,FALSE)</formula>
    </cfRule>
  </conditionalFormatting>
  <conditionalFormatting sqref="P19:AJ19">
    <cfRule type="expression" dxfId="991" priority="367">
      <formula>IF(RIGHT(TEXT(P19,"0.#"),1)=".",FALSE,TRUE)</formula>
    </cfRule>
    <cfRule type="expression" dxfId="990" priority="368">
      <formula>IF(RIGHT(TEXT(P19,"0.#"),1)=".",TRUE,FALSE)</formula>
    </cfRule>
  </conditionalFormatting>
  <conditionalFormatting sqref="AE55:AI55 AT55:AX55">
    <cfRule type="expression" dxfId="989" priority="363">
      <formula>IF(RIGHT(TEXT(AE55,"0.#"),1)=".",FALSE,TRUE)</formula>
    </cfRule>
    <cfRule type="expression" dxfId="988" priority="364">
      <formula>IF(RIGHT(TEXT(AE55,"0.#"),1)=".",TRUE,FALSE)</formula>
    </cfRule>
  </conditionalFormatting>
  <conditionalFormatting sqref="AE68:AS68">
    <cfRule type="expression" dxfId="987" priority="359">
      <formula>IF(RIGHT(TEXT(AE68,"0.#"),1)=".",FALSE,TRUE)</formula>
    </cfRule>
    <cfRule type="expression" dxfId="986" priority="360">
      <formula>IF(RIGHT(TEXT(AE68,"0.#"),1)=".",TRUE,FALSE)</formula>
    </cfRule>
  </conditionalFormatting>
  <conditionalFormatting sqref="AE95:AI95 AE92:AI92 AE89:AI89 AE86:AI86">
    <cfRule type="expression" dxfId="985" priority="357">
      <formula>IF(RIGHT(TEXT(AE86,"0.#"),1)=".",FALSE,TRUE)</formula>
    </cfRule>
    <cfRule type="expression" dxfId="984" priority="358">
      <formula>IF(RIGHT(TEXT(AE86,"0.#"),1)=".",TRUE,FALSE)</formula>
    </cfRule>
  </conditionalFormatting>
  <conditionalFormatting sqref="AJ95:AX95 AJ92:AX92 AJ89:AX89 AJ86:AX86">
    <cfRule type="expression" dxfId="983" priority="355">
      <formula>IF(RIGHT(TEXT(AJ86,"0.#"),1)=".",FALSE,TRUE)</formula>
    </cfRule>
    <cfRule type="expression" dxfId="982" priority="356">
      <formula>IF(RIGHT(TEXT(AJ86,"0.#"),1)=".",TRUE,FALSE)</formula>
    </cfRule>
  </conditionalFormatting>
  <conditionalFormatting sqref="L100:L103 L98">
    <cfRule type="expression" dxfId="981" priority="353">
      <formula>IF(RIGHT(TEXT(L98,"0.#"),1)=".",FALSE,TRUE)</formula>
    </cfRule>
    <cfRule type="expression" dxfId="980" priority="354">
      <formula>IF(RIGHT(TEXT(L98,"0.#"),1)=".",TRUE,FALSE)</formula>
    </cfRule>
  </conditionalFormatting>
  <conditionalFormatting sqref="R98">
    <cfRule type="expression" dxfId="979" priority="349">
      <formula>IF(RIGHT(TEXT(R98,"0.#"),1)=".",FALSE,TRUE)</formula>
    </cfRule>
    <cfRule type="expression" dxfId="978" priority="350">
      <formula>IF(RIGHT(TEXT(R98,"0.#"),1)=".",TRUE,FALSE)</formula>
    </cfRule>
  </conditionalFormatting>
  <conditionalFormatting sqref="R99:R103">
    <cfRule type="expression" dxfId="977" priority="347">
      <formula>IF(RIGHT(TEXT(R99,"0.#"),1)=".",FALSE,TRUE)</formula>
    </cfRule>
    <cfRule type="expression" dxfId="976" priority="348">
      <formula>IF(RIGHT(TEXT(R99,"0.#"),1)=".",TRUE,FALSE)</formula>
    </cfRule>
  </conditionalFormatting>
  <conditionalFormatting sqref="Y182:Y189 Y180">
    <cfRule type="expression" dxfId="975" priority="345">
      <formula>IF(RIGHT(TEXT(Y180,"0.#"),1)=".",FALSE,TRUE)</formula>
    </cfRule>
    <cfRule type="expression" dxfId="974" priority="346">
      <formula>IF(RIGHT(TEXT(Y180,"0.#"),1)=".",TRUE,FALSE)</formula>
    </cfRule>
  </conditionalFormatting>
  <conditionalFormatting sqref="AU181">
    <cfRule type="expression" dxfId="973" priority="343">
      <formula>IF(RIGHT(TEXT(AU181,"0.#"),1)=".",FALSE,TRUE)</formula>
    </cfRule>
    <cfRule type="expression" dxfId="972" priority="344">
      <formula>IF(RIGHT(TEXT(AU181,"0.#"),1)=".",TRUE,FALSE)</formula>
    </cfRule>
  </conditionalFormatting>
  <conditionalFormatting sqref="AU190">
    <cfRule type="expression" dxfId="971" priority="341">
      <formula>IF(RIGHT(TEXT(AU190,"0.#"),1)=".",FALSE,TRUE)</formula>
    </cfRule>
    <cfRule type="expression" dxfId="970" priority="342">
      <formula>IF(RIGHT(TEXT(AU190,"0.#"),1)=".",TRUE,FALSE)</formula>
    </cfRule>
  </conditionalFormatting>
  <conditionalFormatting sqref="AU182:AU189 AU180">
    <cfRule type="expression" dxfId="969" priority="339">
      <formula>IF(RIGHT(TEXT(AU180,"0.#"),1)=".",FALSE,TRUE)</formula>
    </cfRule>
    <cfRule type="expression" dxfId="968" priority="340">
      <formula>IF(RIGHT(TEXT(AU180,"0.#"),1)=".",TRUE,FALSE)</formula>
    </cfRule>
  </conditionalFormatting>
  <conditionalFormatting sqref="Y220 Y207 Y194">
    <cfRule type="expression" dxfId="967" priority="325">
      <formula>IF(RIGHT(TEXT(Y194,"0.#"),1)=".",FALSE,TRUE)</formula>
    </cfRule>
    <cfRule type="expression" dxfId="966" priority="326">
      <formula>IF(RIGHT(TEXT(Y194,"0.#"),1)=".",TRUE,FALSE)</formula>
    </cfRule>
  </conditionalFormatting>
  <conditionalFormatting sqref="Y229 Y216 Y203">
    <cfRule type="expression" dxfId="965" priority="323">
      <formula>IF(RIGHT(TEXT(Y203,"0.#"),1)=".",FALSE,TRUE)</formula>
    </cfRule>
    <cfRule type="expression" dxfId="964" priority="324">
      <formula>IF(RIGHT(TEXT(Y203,"0.#"),1)=".",TRUE,FALSE)</formula>
    </cfRule>
  </conditionalFormatting>
  <conditionalFormatting sqref="Y221:Y228 Y219 Y208:Y215 Y206 Y195:Y202 Y193">
    <cfRule type="expression" dxfId="963" priority="321">
      <formula>IF(RIGHT(TEXT(Y193,"0.#"),1)=".",FALSE,TRUE)</formula>
    </cfRule>
    <cfRule type="expression" dxfId="962" priority="322">
      <formula>IF(RIGHT(TEXT(Y193,"0.#"),1)=".",TRUE,FALSE)</formula>
    </cfRule>
  </conditionalFormatting>
  <conditionalFormatting sqref="AU220 AU207 AU194">
    <cfRule type="expression" dxfId="961" priority="319">
      <formula>IF(RIGHT(TEXT(AU194,"0.#"),1)=".",FALSE,TRUE)</formula>
    </cfRule>
    <cfRule type="expression" dxfId="960" priority="320">
      <formula>IF(RIGHT(TEXT(AU194,"0.#"),1)=".",TRUE,FALSE)</formula>
    </cfRule>
  </conditionalFormatting>
  <conditionalFormatting sqref="AU229 AU216 AU203">
    <cfRule type="expression" dxfId="959" priority="317">
      <formula>IF(RIGHT(TEXT(AU203,"0.#"),1)=".",FALSE,TRUE)</formula>
    </cfRule>
    <cfRule type="expression" dxfId="958" priority="318">
      <formula>IF(RIGHT(TEXT(AU203,"0.#"),1)=".",TRUE,FALSE)</formula>
    </cfRule>
  </conditionalFormatting>
  <conditionalFormatting sqref="AU221:AU228 AU219 AU208:AU215 AU206 AU195:AU202 AU193">
    <cfRule type="expression" dxfId="957" priority="315">
      <formula>IF(RIGHT(TEXT(AU193,"0.#"),1)=".",FALSE,TRUE)</formula>
    </cfRule>
    <cfRule type="expression" dxfId="956" priority="316">
      <formula>IF(RIGHT(TEXT(AU193,"0.#"),1)=".",TRUE,FALSE)</formula>
    </cfRule>
  </conditionalFormatting>
  <conditionalFormatting sqref="AE56:AI56">
    <cfRule type="expression" dxfId="955" priority="289">
      <formula>IF(AND(AE56&gt;=0, RIGHT(TEXT(AE56,"0.#"),1)&lt;&gt;"."),TRUE,FALSE)</formula>
    </cfRule>
    <cfRule type="expression" dxfId="954" priority="290">
      <formula>IF(AND(AE56&gt;=0, RIGHT(TEXT(AE56,"0.#"),1)="."),TRUE,FALSE)</formula>
    </cfRule>
    <cfRule type="expression" dxfId="953" priority="291">
      <formula>IF(AND(AE56&lt;0, RIGHT(TEXT(AE56,"0.#"),1)&lt;&gt;"."),TRUE,FALSE)</formula>
    </cfRule>
    <cfRule type="expression" dxfId="952" priority="292">
      <formula>IF(AND(AE56&lt;0, RIGHT(TEXT(AE56,"0.#"),1)="."),TRUE,FALSE)</formula>
    </cfRule>
  </conditionalFormatting>
  <conditionalFormatting sqref="AK237:AK265">
    <cfRule type="expression" dxfId="951" priority="273">
      <formula>IF(RIGHT(TEXT(AK237,"0.#"),1)=".",FALSE,TRUE)</formula>
    </cfRule>
    <cfRule type="expression" dxfId="950" priority="274">
      <formula>IF(RIGHT(TEXT(AK237,"0.#"),1)=".",TRUE,FALSE)</formula>
    </cfRule>
  </conditionalFormatting>
  <conditionalFormatting sqref="AU237:AX265">
    <cfRule type="expression" dxfId="949" priority="269">
      <formula>IF(AND(AU237&gt;=0, RIGHT(TEXT(AU237,"0.#"),1)&lt;&gt;"."),TRUE,FALSE)</formula>
    </cfRule>
    <cfRule type="expression" dxfId="948" priority="270">
      <formula>IF(AND(AU237&gt;=0, RIGHT(TEXT(AU237,"0.#"),1)="."),TRUE,FALSE)</formula>
    </cfRule>
    <cfRule type="expression" dxfId="947" priority="271">
      <formula>IF(AND(AU237&lt;0, RIGHT(TEXT(AU237,"0.#"),1)&lt;&gt;"."),TRUE,FALSE)</formula>
    </cfRule>
    <cfRule type="expression" dxfId="946" priority="272">
      <formula>IF(AND(AU237&lt;0, RIGHT(TEXT(AU237,"0.#"),1)="."),TRUE,FALSE)</formula>
    </cfRule>
  </conditionalFormatting>
  <conditionalFormatting sqref="AK269">
    <cfRule type="expression" dxfId="945" priority="267">
      <formula>IF(RIGHT(TEXT(AK269,"0.#"),1)=".",FALSE,TRUE)</formula>
    </cfRule>
    <cfRule type="expression" dxfId="944" priority="268">
      <formula>IF(RIGHT(TEXT(AK269,"0.#"),1)=".",TRUE,FALSE)</formula>
    </cfRule>
  </conditionalFormatting>
  <conditionalFormatting sqref="AU269:AX269">
    <cfRule type="expression" dxfId="943" priority="263">
      <formula>IF(AND(AU269&gt;=0, RIGHT(TEXT(AU269,"0.#"),1)&lt;&gt;"."),TRUE,FALSE)</formula>
    </cfRule>
    <cfRule type="expression" dxfId="942" priority="264">
      <formula>IF(AND(AU269&gt;=0, RIGHT(TEXT(AU269,"0.#"),1)="."),TRUE,FALSE)</formula>
    </cfRule>
    <cfRule type="expression" dxfId="941" priority="265">
      <formula>IF(AND(AU269&lt;0, RIGHT(TEXT(AU269,"0.#"),1)&lt;&gt;"."),TRUE,FALSE)</formula>
    </cfRule>
    <cfRule type="expression" dxfId="940" priority="266">
      <formula>IF(AND(AU269&lt;0, RIGHT(TEXT(AU269,"0.#"),1)="."),TRUE,FALSE)</formula>
    </cfRule>
  </conditionalFormatting>
  <conditionalFormatting sqref="AK270:AK298">
    <cfRule type="expression" dxfId="939" priority="261">
      <formula>IF(RIGHT(TEXT(AK270,"0.#"),1)=".",FALSE,TRUE)</formula>
    </cfRule>
    <cfRule type="expression" dxfId="938" priority="262">
      <formula>IF(RIGHT(TEXT(AK270,"0.#"),1)=".",TRUE,FALSE)</formula>
    </cfRule>
  </conditionalFormatting>
  <conditionalFormatting sqref="AU270:AX298">
    <cfRule type="expression" dxfId="937" priority="257">
      <formula>IF(AND(AU270&gt;=0, RIGHT(TEXT(AU270,"0.#"),1)&lt;&gt;"."),TRUE,FALSE)</formula>
    </cfRule>
    <cfRule type="expression" dxfId="936" priority="258">
      <formula>IF(AND(AU270&gt;=0, RIGHT(TEXT(AU270,"0.#"),1)="."),TRUE,FALSE)</formula>
    </cfRule>
    <cfRule type="expression" dxfId="935" priority="259">
      <formula>IF(AND(AU270&lt;0, RIGHT(TEXT(AU270,"0.#"),1)&lt;&gt;"."),TRUE,FALSE)</formula>
    </cfRule>
    <cfRule type="expression" dxfId="934" priority="260">
      <formula>IF(AND(AU270&lt;0, RIGHT(TEXT(AU270,"0.#"),1)="."),TRUE,FALSE)</formula>
    </cfRule>
  </conditionalFormatting>
  <conditionalFormatting sqref="AK302">
    <cfRule type="expression" dxfId="933" priority="255">
      <formula>IF(RIGHT(TEXT(AK302,"0.#"),1)=".",FALSE,TRUE)</formula>
    </cfRule>
    <cfRule type="expression" dxfId="932" priority="256">
      <formula>IF(RIGHT(TEXT(AK302,"0.#"),1)=".",TRUE,FALSE)</formula>
    </cfRule>
  </conditionalFormatting>
  <conditionalFormatting sqref="AU302:AX302">
    <cfRule type="expression" dxfId="931" priority="251">
      <formula>IF(AND(AU302&gt;=0, RIGHT(TEXT(AU302,"0.#"),1)&lt;&gt;"."),TRUE,FALSE)</formula>
    </cfRule>
    <cfRule type="expression" dxfId="930" priority="252">
      <formula>IF(AND(AU302&gt;=0, RIGHT(TEXT(AU302,"0.#"),1)="."),TRUE,FALSE)</formula>
    </cfRule>
    <cfRule type="expression" dxfId="929" priority="253">
      <formula>IF(AND(AU302&lt;0, RIGHT(TEXT(AU302,"0.#"),1)&lt;&gt;"."),TRUE,FALSE)</formula>
    </cfRule>
    <cfRule type="expression" dxfId="928" priority="254">
      <formula>IF(AND(AU302&lt;0, RIGHT(TEXT(AU302,"0.#"),1)="."),TRUE,FALSE)</formula>
    </cfRule>
  </conditionalFormatting>
  <conditionalFormatting sqref="AK303:AK331">
    <cfRule type="expression" dxfId="927" priority="249">
      <formula>IF(RIGHT(TEXT(AK303,"0.#"),1)=".",FALSE,TRUE)</formula>
    </cfRule>
    <cfRule type="expression" dxfId="926" priority="250">
      <formula>IF(RIGHT(TEXT(AK303,"0.#"),1)=".",TRUE,FALSE)</formula>
    </cfRule>
  </conditionalFormatting>
  <conditionalFormatting sqref="AU303:AX331">
    <cfRule type="expression" dxfId="925" priority="245">
      <formula>IF(AND(AU303&gt;=0, RIGHT(TEXT(AU303,"0.#"),1)&lt;&gt;"."),TRUE,FALSE)</formula>
    </cfRule>
    <cfRule type="expression" dxfId="924" priority="246">
      <formula>IF(AND(AU303&gt;=0, RIGHT(TEXT(AU303,"0.#"),1)="."),TRUE,FALSE)</formula>
    </cfRule>
    <cfRule type="expression" dxfId="923" priority="247">
      <formula>IF(AND(AU303&lt;0, RIGHT(TEXT(AU303,"0.#"),1)&lt;&gt;"."),TRUE,FALSE)</formula>
    </cfRule>
    <cfRule type="expression" dxfId="922" priority="248">
      <formula>IF(AND(AU303&lt;0, RIGHT(TEXT(AU303,"0.#"),1)="."),TRUE,FALSE)</formula>
    </cfRule>
  </conditionalFormatting>
  <conditionalFormatting sqref="AK335">
    <cfRule type="expression" dxfId="921" priority="243">
      <formula>IF(RIGHT(TEXT(AK335,"0.#"),1)=".",FALSE,TRUE)</formula>
    </cfRule>
    <cfRule type="expression" dxfId="920" priority="244">
      <formula>IF(RIGHT(TEXT(AK335,"0.#"),1)=".",TRUE,FALSE)</formula>
    </cfRule>
  </conditionalFormatting>
  <conditionalFormatting sqref="AU335:AX335">
    <cfRule type="expression" dxfId="919" priority="239">
      <formula>IF(AND(AU335&gt;=0, RIGHT(TEXT(AU335,"0.#"),1)&lt;&gt;"."),TRUE,FALSE)</formula>
    </cfRule>
    <cfRule type="expression" dxfId="918" priority="240">
      <formula>IF(AND(AU335&gt;=0, RIGHT(TEXT(AU335,"0.#"),1)="."),TRUE,FALSE)</formula>
    </cfRule>
    <cfRule type="expression" dxfId="917" priority="241">
      <formula>IF(AND(AU335&lt;0, RIGHT(TEXT(AU335,"0.#"),1)&lt;&gt;"."),TRUE,FALSE)</formula>
    </cfRule>
    <cfRule type="expression" dxfId="916" priority="242">
      <formula>IF(AND(AU335&lt;0, RIGHT(TEXT(AU335,"0.#"),1)="."),TRUE,FALSE)</formula>
    </cfRule>
  </conditionalFormatting>
  <conditionalFormatting sqref="AK336:AK364">
    <cfRule type="expression" dxfId="915" priority="237">
      <formula>IF(RIGHT(TEXT(AK336,"0.#"),1)=".",FALSE,TRUE)</formula>
    </cfRule>
    <cfRule type="expression" dxfId="914" priority="238">
      <formula>IF(RIGHT(TEXT(AK336,"0.#"),1)=".",TRUE,FALSE)</formula>
    </cfRule>
  </conditionalFormatting>
  <conditionalFormatting sqref="AU336:AX364">
    <cfRule type="expression" dxfId="913" priority="233">
      <formula>IF(AND(AU336&gt;=0, RIGHT(TEXT(AU336,"0.#"),1)&lt;&gt;"."),TRUE,FALSE)</formula>
    </cfRule>
    <cfRule type="expression" dxfId="912" priority="234">
      <formula>IF(AND(AU336&gt;=0, RIGHT(TEXT(AU336,"0.#"),1)="."),TRUE,FALSE)</formula>
    </cfRule>
    <cfRule type="expression" dxfId="911" priority="235">
      <formula>IF(AND(AU336&lt;0, RIGHT(TEXT(AU336,"0.#"),1)&lt;&gt;"."),TRUE,FALSE)</formula>
    </cfRule>
    <cfRule type="expression" dxfId="910" priority="236">
      <formula>IF(AND(AU336&lt;0, RIGHT(TEXT(AU336,"0.#"),1)="."),TRUE,FALSE)</formula>
    </cfRule>
  </conditionalFormatting>
  <conditionalFormatting sqref="AK368">
    <cfRule type="expression" dxfId="909" priority="231">
      <formula>IF(RIGHT(TEXT(AK368,"0.#"),1)=".",FALSE,TRUE)</formula>
    </cfRule>
    <cfRule type="expression" dxfId="908" priority="232">
      <formula>IF(RIGHT(TEXT(AK368,"0.#"),1)=".",TRUE,FALSE)</formula>
    </cfRule>
  </conditionalFormatting>
  <conditionalFormatting sqref="AU368:AX368">
    <cfRule type="expression" dxfId="907" priority="227">
      <formula>IF(AND(AU368&gt;=0, RIGHT(TEXT(AU368,"0.#"),1)&lt;&gt;"."),TRUE,FALSE)</formula>
    </cfRule>
    <cfRule type="expression" dxfId="906" priority="228">
      <formula>IF(AND(AU368&gt;=0, RIGHT(TEXT(AU368,"0.#"),1)="."),TRUE,FALSE)</formula>
    </cfRule>
    <cfRule type="expression" dxfId="905" priority="229">
      <formula>IF(AND(AU368&lt;0, RIGHT(TEXT(AU368,"0.#"),1)&lt;&gt;"."),TRUE,FALSE)</formula>
    </cfRule>
    <cfRule type="expression" dxfId="904" priority="230">
      <formula>IF(AND(AU368&lt;0, RIGHT(TEXT(AU368,"0.#"),1)="."),TRUE,FALSE)</formula>
    </cfRule>
  </conditionalFormatting>
  <conditionalFormatting sqref="AK369:AK397">
    <cfRule type="expression" dxfId="903" priority="225">
      <formula>IF(RIGHT(TEXT(AK369,"0.#"),1)=".",FALSE,TRUE)</formula>
    </cfRule>
    <cfRule type="expression" dxfId="902" priority="226">
      <formula>IF(RIGHT(TEXT(AK369,"0.#"),1)=".",TRUE,FALSE)</formula>
    </cfRule>
  </conditionalFormatting>
  <conditionalFormatting sqref="AU369:AX397">
    <cfRule type="expression" dxfId="901" priority="221">
      <formula>IF(AND(AU369&gt;=0, RIGHT(TEXT(AU369,"0.#"),1)&lt;&gt;"."),TRUE,FALSE)</formula>
    </cfRule>
    <cfRule type="expression" dxfId="900" priority="222">
      <formula>IF(AND(AU369&gt;=0, RIGHT(TEXT(AU369,"0.#"),1)="."),TRUE,FALSE)</formula>
    </cfRule>
    <cfRule type="expression" dxfId="899" priority="223">
      <formula>IF(AND(AU369&lt;0, RIGHT(TEXT(AU369,"0.#"),1)&lt;&gt;"."),TRUE,FALSE)</formula>
    </cfRule>
    <cfRule type="expression" dxfId="898" priority="224">
      <formula>IF(AND(AU369&lt;0, RIGHT(TEXT(AU369,"0.#"),1)="."),TRUE,FALSE)</formula>
    </cfRule>
  </conditionalFormatting>
  <conditionalFormatting sqref="AK401">
    <cfRule type="expression" dxfId="897" priority="219">
      <formula>IF(RIGHT(TEXT(AK401,"0.#"),1)=".",FALSE,TRUE)</formula>
    </cfRule>
    <cfRule type="expression" dxfId="896" priority="220">
      <formula>IF(RIGHT(TEXT(AK401,"0.#"),1)=".",TRUE,FALSE)</formula>
    </cfRule>
  </conditionalFormatting>
  <conditionalFormatting sqref="AU401:AX401">
    <cfRule type="expression" dxfId="895" priority="215">
      <formula>IF(AND(AU401&gt;=0, RIGHT(TEXT(AU401,"0.#"),1)&lt;&gt;"."),TRUE,FALSE)</formula>
    </cfRule>
    <cfRule type="expression" dxfId="894" priority="216">
      <formula>IF(AND(AU401&gt;=0, RIGHT(TEXT(AU401,"0.#"),1)="."),TRUE,FALSE)</formula>
    </cfRule>
    <cfRule type="expression" dxfId="893" priority="217">
      <formula>IF(AND(AU401&lt;0, RIGHT(TEXT(AU401,"0.#"),1)&lt;&gt;"."),TRUE,FALSE)</formula>
    </cfRule>
    <cfRule type="expression" dxfId="892" priority="218">
      <formula>IF(AND(AU401&lt;0, RIGHT(TEXT(AU401,"0.#"),1)="."),TRUE,FALSE)</formula>
    </cfRule>
  </conditionalFormatting>
  <conditionalFormatting sqref="AK402:AK430">
    <cfRule type="expression" dxfId="891" priority="213">
      <formula>IF(RIGHT(TEXT(AK402,"0.#"),1)=".",FALSE,TRUE)</formula>
    </cfRule>
    <cfRule type="expression" dxfId="890" priority="214">
      <formula>IF(RIGHT(TEXT(AK402,"0.#"),1)=".",TRUE,FALSE)</formula>
    </cfRule>
  </conditionalFormatting>
  <conditionalFormatting sqref="AU402:AX430">
    <cfRule type="expression" dxfId="889" priority="209">
      <formula>IF(AND(AU402&gt;=0, RIGHT(TEXT(AU402,"0.#"),1)&lt;&gt;"."),TRUE,FALSE)</formula>
    </cfRule>
    <cfRule type="expression" dxfId="888" priority="210">
      <formula>IF(AND(AU402&gt;=0, RIGHT(TEXT(AU402,"0.#"),1)="."),TRUE,FALSE)</formula>
    </cfRule>
    <cfRule type="expression" dxfId="887" priority="211">
      <formula>IF(AND(AU402&lt;0, RIGHT(TEXT(AU402,"0.#"),1)&lt;&gt;"."),TRUE,FALSE)</formula>
    </cfRule>
    <cfRule type="expression" dxfId="886" priority="212">
      <formula>IF(AND(AU402&lt;0, RIGHT(TEXT(AU402,"0.#"),1)="."),TRUE,FALSE)</formula>
    </cfRule>
  </conditionalFormatting>
  <conditionalFormatting sqref="AK434">
    <cfRule type="expression" dxfId="885" priority="207">
      <formula>IF(RIGHT(TEXT(AK434,"0.#"),1)=".",FALSE,TRUE)</formula>
    </cfRule>
    <cfRule type="expression" dxfId="884" priority="208">
      <formula>IF(RIGHT(TEXT(AK434,"0.#"),1)=".",TRUE,FALSE)</formula>
    </cfRule>
  </conditionalFormatting>
  <conditionalFormatting sqref="AU434:AX434">
    <cfRule type="expression" dxfId="883" priority="203">
      <formula>IF(AND(AU434&gt;=0, RIGHT(TEXT(AU434,"0.#"),1)&lt;&gt;"."),TRUE,FALSE)</formula>
    </cfRule>
    <cfRule type="expression" dxfId="882" priority="204">
      <formula>IF(AND(AU434&gt;=0, RIGHT(TEXT(AU434,"0.#"),1)="."),TRUE,FALSE)</formula>
    </cfRule>
    <cfRule type="expression" dxfId="881" priority="205">
      <formula>IF(AND(AU434&lt;0, RIGHT(TEXT(AU434,"0.#"),1)&lt;&gt;"."),TRUE,FALSE)</formula>
    </cfRule>
    <cfRule type="expression" dxfId="880" priority="206">
      <formula>IF(AND(AU434&lt;0, RIGHT(TEXT(AU434,"0.#"),1)="."),TRUE,FALSE)</formula>
    </cfRule>
  </conditionalFormatting>
  <conditionalFormatting sqref="AK435:AK463">
    <cfRule type="expression" dxfId="879" priority="201">
      <formula>IF(RIGHT(TEXT(AK435,"0.#"),1)=".",FALSE,TRUE)</formula>
    </cfRule>
    <cfRule type="expression" dxfId="878" priority="202">
      <formula>IF(RIGHT(TEXT(AK435,"0.#"),1)=".",TRUE,FALSE)</formula>
    </cfRule>
  </conditionalFormatting>
  <conditionalFormatting sqref="AU435:AX463">
    <cfRule type="expression" dxfId="877" priority="197">
      <formula>IF(AND(AU435&gt;=0, RIGHT(TEXT(AU435,"0.#"),1)&lt;&gt;"."),TRUE,FALSE)</formula>
    </cfRule>
    <cfRule type="expression" dxfId="876" priority="198">
      <formula>IF(AND(AU435&gt;=0, RIGHT(TEXT(AU435,"0.#"),1)="."),TRUE,FALSE)</formula>
    </cfRule>
    <cfRule type="expression" dxfId="875" priority="199">
      <formula>IF(AND(AU435&lt;0, RIGHT(TEXT(AU435,"0.#"),1)&lt;&gt;"."),TRUE,FALSE)</formula>
    </cfRule>
    <cfRule type="expression" dxfId="874" priority="200">
      <formula>IF(AND(AU435&lt;0, RIGHT(TEXT(AU435,"0.#"),1)="."),TRUE,FALSE)</formula>
    </cfRule>
  </conditionalFormatting>
  <conditionalFormatting sqref="AK467">
    <cfRule type="expression" dxfId="873" priority="195">
      <formula>IF(RIGHT(TEXT(AK467,"0.#"),1)=".",FALSE,TRUE)</formula>
    </cfRule>
    <cfRule type="expression" dxfId="872" priority="196">
      <formula>IF(RIGHT(TEXT(AK467,"0.#"),1)=".",TRUE,FALSE)</formula>
    </cfRule>
  </conditionalFormatting>
  <conditionalFormatting sqref="AU467:AX467">
    <cfRule type="expression" dxfId="871" priority="191">
      <formula>IF(AND(AU467&gt;=0, RIGHT(TEXT(AU467,"0.#"),1)&lt;&gt;"."),TRUE,FALSE)</formula>
    </cfRule>
    <cfRule type="expression" dxfId="870" priority="192">
      <formula>IF(AND(AU467&gt;=0, RIGHT(TEXT(AU467,"0.#"),1)="."),TRUE,FALSE)</formula>
    </cfRule>
    <cfRule type="expression" dxfId="869" priority="193">
      <formula>IF(AND(AU467&lt;0, RIGHT(TEXT(AU467,"0.#"),1)&lt;&gt;"."),TRUE,FALSE)</formula>
    </cfRule>
    <cfRule type="expression" dxfId="868" priority="194">
      <formula>IF(AND(AU467&lt;0, RIGHT(TEXT(AU467,"0.#"),1)="."),TRUE,FALSE)</formula>
    </cfRule>
  </conditionalFormatting>
  <conditionalFormatting sqref="AK468:AK496">
    <cfRule type="expression" dxfId="867" priority="189">
      <formula>IF(RIGHT(TEXT(AK468,"0.#"),1)=".",FALSE,TRUE)</formula>
    </cfRule>
    <cfRule type="expression" dxfId="866" priority="190">
      <formula>IF(RIGHT(TEXT(AK468,"0.#"),1)=".",TRUE,FALSE)</formula>
    </cfRule>
  </conditionalFormatting>
  <conditionalFormatting sqref="AU468:AX496">
    <cfRule type="expression" dxfId="865" priority="185">
      <formula>IF(AND(AU468&gt;=0, RIGHT(TEXT(AU468,"0.#"),1)&lt;&gt;"."),TRUE,FALSE)</formula>
    </cfRule>
    <cfRule type="expression" dxfId="864" priority="186">
      <formula>IF(AND(AU468&gt;=0, RIGHT(TEXT(AU468,"0.#"),1)="."),TRUE,FALSE)</formula>
    </cfRule>
    <cfRule type="expression" dxfId="863" priority="187">
      <formula>IF(AND(AU468&lt;0, RIGHT(TEXT(AU468,"0.#"),1)&lt;&gt;"."),TRUE,FALSE)</formula>
    </cfRule>
    <cfRule type="expression" dxfId="862" priority="188">
      <formula>IF(AND(AU468&lt;0, RIGHT(TEXT(AU468,"0.#"),1)="."),TRUE,FALSE)</formula>
    </cfRule>
  </conditionalFormatting>
  <conditionalFormatting sqref="AE25:AI25">
    <cfRule type="expression" dxfId="861" priority="175">
      <formula>IF(AND(AE25&gt;=0, RIGHT(TEXT(AE25,"0.#"),1)&lt;&gt;"."),TRUE,FALSE)</formula>
    </cfRule>
    <cfRule type="expression" dxfId="860" priority="176">
      <formula>IF(AND(AE25&gt;=0, RIGHT(TEXT(AE25,"0.#"),1)="."),TRUE,FALSE)</formula>
    </cfRule>
    <cfRule type="expression" dxfId="859" priority="177">
      <formula>IF(AND(AE25&lt;0, RIGHT(TEXT(AE25,"0.#"),1)&lt;&gt;"."),TRUE,FALSE)</formula>
    </cfRule>
    <cfRule type="expression" dxfId="858" priority="178">
      <formula>IF(AND(AE25&lt;0, RIGHT(TEXT(AE25,"0.#"),1)="."),TRUE,FALSE)</formula>
    </cfRule>
  </conditionalFormatting>
  <conditionalFormatting sqref="AU236:AX236">
    <cfRule type="expression" dxfId="857" priority="159">
      <formula>IF(AND(AU236&gt;=0, RIGHT(TEXT(AU236,"0.#"),1)&lt;&gt;"."),TRUE,FALSE)</formula>
    </cfRule>
    <cfRule type="expression" dxfId="856" priority="160">
      <formula>IF(AND(AU236&gt;=0, RIGHT(TEXT(AU236,"0.#"),1)="."),TRUE,FALSE)</formula>
    </cfRule>
    <cfRule type="expression" dxfId="855" priority="161">
      <formula>IF(AND(AU236&lt;0, RIGHT(TEXT(AU236,"0.#"),1)&lt;&gt;"."),TRUE,FALSE)</formula>
    </cfRule>
    <cfRule type="expression" dxfId="854" priority="162">
      <formula>IF(AND(AU236&lt;0, RIGHT(TEXT(AU236,"0.#"),1)="."),TRUE,FALSE)</formula>
    </cfRule>
  </conditionalFormatting>
  <conditionalFormatting sqref="AE43:AI43">
    <cfRule type="expression" dxfId="853" priority="157">
      <formula>IF(RIGHT(TEXT(AE43,"0.#"),1)=".",FALSE,TRUE)</formula>
    </cfRule>
    <cfRule type="expression" dxfId="852" priority="158">
      <formula>IF(RIGHT(TEXT(AE43,"0.#"),1)=".",TRUE,FALSE)</formula>
    </cfRule>
  </conditionalFormatting>
  <conditionalFormatting sqref="AE44:AX44 AJ43:AS43 AT39:AX39">
    <cfRule type="expression" dxfId="851" priority="155">
      <formula>IF(RIGHT(TEXT(AE39,"0.#"),1)=".",FALSE,TRUE)</formula>
    </cfRule>
    <cfRule type="expression" dxfId="850" priority="156">
      <formula>IF(RIGHT(TEXT(AE39,"0.#"),1)=".",TRUE,FALSE)</formula>
    </cfRule>
  </conditionalFormatting>
  <conditionalFormatting sqref="AE45:AI45 AE40:AI40 AE35:AI35 AE30:AI30">
    <cfRule type="expression" dxfId="849" priority="151">
      <formula>IF(AND(AE30&gt;=0, RIGHT(TEXT(AE30,"0.#"),1)&lt;&gt;"."),TRUE,FALSE)</formula>
    </cfRule>
    <cfRule type="expression" dxfId="848" priority="152">
      <formula>IF(AND(AE30&gt;=0, RIGHT(TEXT(AE30,"0.#"),1)="."),TRUE,FALSE)</formula>
    </cfRule>
    <cfRule type="expression" dxfId="847" priority="153">
      <formula>IF(AND(AE30&lt;0, RIGHT(TEXT(AE30,"0.#"),1)&lt;&gt;"."),TRUE,FALSE)</formula>
    </cfRule>
    <cfRule type="expression" dxfId="846" priority="154">
      <formula>IF(AND(AE30&lt;0, RIGHT(TEXT(AE30,"0.#"),1)="."),TRUE,FALSE)</formula>
    </cfRule>
  </conditionalFormatting>
  <conditionalFormatting sqref="AJ45:AS45">
    <cfRule type="expression" dxfId="845" priority="147">
      <formula>IF(AND(AJ45&gt;=0, RIGHT(TEXT(AJ45,"0.#"),1)&lt;&gt;"."),TRUE,FALSE)</formula>
    </cfRule>
    <cfRule type="expression" dxfId="844" priority="148">
      <formula>IF(AND(AJ45&gt;=0, RIGHT(TEXT(AJ45,"0.#"),1)="."),TRUE,FALSE)</formula>
    </cfRule>
    <cfRule type="expression" dxfId="843" priority="149">
      <formula>IF(AND(AJ45&lt;0, RIGHT(TEXT(AJ45,"0.#"),1)&lt;&gt;"."),TRUE,FALSE)</formula>
    </cfRule>
    <cfRule type="expression" dxfId="842" priority="150">
      <formula>IF(AND(AJ45&lt;0, RIGHT(TEXT(AJ45,"0.#"),1)="."),TRUE,FALSE)</formula>
    </cfRule>
  </conditionalFormatting>
  <conditionalFormatting sqref="AE64:AI64 AE59:AI59">
    <cfRule type="expression" dxfId="841" priority="145">
      <formula>IF(RIGHT(TEXT(AE59,"0.#"),1)=".",FALSE,TRUE)</formula>
    </cfRule>
    <cfRule type="expression" dxfId="840" priority="146">
      <formula>IF(RIGHT(TEXT(AE59,"0.#"),1)=".",TRUE,FALSE)</formula>
    </cfRule>
  </conditionalFormatting>
  <conditionalFormatting sqref="AE65:AI65 AO64:AS64 AE60:AI60 AO59:AS59 AO60:AX60 AO65:AX65">
    <cfRule type="expression" dxfId="839" priority="143">
      <formula>IF(RIGHT(TEXT(AE59,"0.#"),1)=".",FALSE,TRUE)</formula>
    </cfRule>
    <cfRule type="expression" dxfId="838" priority="144">
      <formula>IF(RIGHT(TEXT(AE59,"0.#"),1)=".",TRUE,FALSE)</formula>
    </cfRule>
  </conditionalFormatting>
  <conditionalFormatting sqref="AE66:AI66 AE61:AI61">
    <cfRule type="expression" dxfId="837" priority="139">
      <formula>IF(AND(AE61&gt;=0, RIGHT(TEXT(AE61,"0.#"),1)&lt;&gt;"."),TRUE,FALSE)</formula>
    </cfRule>
    <cfRule type="expression" dxfId="836" priority="140">
      <formula>IF(AND(AE61&gt;=0, RIGHT(TEXT(AE61,"0.#"),1)="."),TRUE,FALSE)</formula>
    </cfRule>
    <cfRule type="expression" dxfId="835" priority="141">
      <formula>IF(AND(AE61&lt;0, RIGHT(TEXT(AE61,"0.#"),1)&lt;&gt;"."),TRUE,FALSE)</formula>
    </cfRule>
    <cfRule type="expression" dxfId="834" priority="142">
      <formula>IF(AND(AE61&lt;0, RIGHT(TEXT(AE61,"0.#"),1)="."),TRUE,FALSE)</formula>
    </cfRule>
  </conditionalFormatting>
  <conditionalFormatting sqref="AO66:AS66 AO61:AS61">
    <cfRule type="expression" dxfId="833" priority="135">
      <formula>IF(AND(AO61&gt;=0, RIGHT(TEXT(AO61,"0.#"),1)&lt;&gt;"."),TRUE,FALSE)</formula>
    </cfRule>
    <cfRule type="expression" dxfId="832" priority="136">
      <formula>IF(AND(AO61&gt;=0, RIGHT(TEXT(AO61,"0.#"),1)="."),TRUE,FALSE)</formula>
    </cfRule>
    <cfRule type="expression" dxfId="831" priority="137">
      <formula>IF(AND(AO61&lt;0, RIGHT(TEXT(AO61,"0.#"),1)&lt;&gt;"."),TRUE,FALSE)</formula>
    </cfRule>
    <cfRule type="expression" dxfId="830" priority="138">
      <formula>IF(AND(AO61&lt;0, RIGHT(TEXT(AO61,"0.#"),1)="."),TRUE,FALSE)</formula>
    </cfRule>
  </conditionalFormatting>
  <conditionalFormatting sqref="AE81:AX81 AE78:AX78 AE75:AX75 AE72:AX72">
    <cfRule type="expression" dxfId="829" priority="133">
      <formula>IF(RIGHT(TEXT(AE72,"0.#"),1)=".",FALSE,TRUE)</formula>
    </cfRule>
    <cfRule type="expression" dxfId="828" priority="134">
      <formula>IF(RIGHT(TEXT(AE72,"0.#"),1)=".",TRUE,FALSE)</formula>
    </cfRule>
  </conditionalFormatting>
  <conditionalFormatting sqref="AE80:AS80 AE77:AS77 AE74:AS74 AE71:AS71">
    <cfRule type="expression" dxfId="827" priority="131">
      <formula>IF(RIGHT(TEXT(AE71,"0.#"),1)=".",FALSE,TRUE)</formula>
    </cfRule>
    <cfRule type="expression" dxfId="826" priority="132">
      <formula>IF(RIGHT(TEXT(AE71,"0.#"),1)=".",TRUE,FALSE)</formula>
    </cfRule>
  </conditionalFormatting>
  <conditionalFormatting sqref="AJ54:AS55">
    <cfRule type="expression" dxfId="825" priority="129">
      <formula>IF(RIGHT(TEXT(AJ54,"0.#"),1)=".",FALSE,TRUE)</formula>
    </cfRule>
    <cfRule type="expression" dxfId="824" priority="130">
      <formula>IF(RIGHT(TEXT(AJ54,"0.#"),1)=".",TRUE,FALSE)</formula>
    </cfRule>
  </conditionalFormatting>
  <conditionalFormatting sqref="AJ56:AS56">
    <cfRule type="expression" dxfId="823" priority="125">
      <formula>IF(AND(AJ56&gt;=0, RIGHT(TEXT(AJ56,"0.#"),1)&lt;&gt;"."),TRUE,FALSE)</formula>
    </cfRule>
    <cfRule type="expression" dxfId="822" priority="126">
      <formula>IF(AND(AJ56&gt;=0, RIGHT(TEXT(AJ56,"0.#"),1)="."),TRUE,FALSE)</formula>
    </cfRule>
    <cfRule type="expression" dxfId="821" priority="127">
      <formula>IF(AND(AJ56&lt;0, RIGHT(TEXT(AJ56,"0.#"),1)&lt;&gt;"."),TRUE,FALSE)</formula>
    </cfRule>
    <cfRule type="expression" dxfId="820" priority="128">
      <formula>IF(AND(AJ56&lt;0, RIGHT(TEXT(AJ56,"0.#"),1)="."),TRUE,FALSE)</formula>
    </cfRule>
  </conditionalFormatting>
  <conditionalFormatting sqref="AJ59:AN60">
    <cfRule type="expression" dxfId="819" priority="111">
      <formula>IF(RIGHT(TEXT(AJ59,"0.#"),1)=".",FALSE,TRUE)</formula>
    </cfRule>
    <cfRule type="expression" dxfId="818" priority="112">
      <formula>IF(RIGHT(TEXT(AJ59,"0.#"),1)=".",TRUE,FALSE)</formula>
    </cfRule>
  </conditionalFormatting>
  <conditionalFormatting sqref="AJ61:AN61">
    <cfRule type="expression" dxfId="817" priority="107">
      <formula>IF(AND(AJ61&gt;=0, RIGHT(TEXT(AJ61,"0.#"),1)&lt;&gt;"."),TRUE,FALSE)</formula>
    </cfRule>
    <cfRule type="expression" dxfId="816" priority="108">
      <formula>IF(AND(AJ61&gt;=0, RIGHT(TEXT(AJ61,"0.#"),1)="."),TRUE,FALSE)</formula>
    </cfRule>
    <cfRule type="expression" dxfId="815" priority="109">
      <formula>IF(AND(AJ61&lt;0, RIGHT(TEXT(AJ61,"0.#"),1)&lt;&gt;"."),TRUE,FALSE)</formula>
    </cfRule>
    <cfRule type="expression" dxfId="814" priority="110">
      <formula>IF(AND(AJ61&lt;0, RIGHT(TEXT(AJ61,"0.#"),1)="."),TRUE,FALSE)</formula>
    </cfRule>
  </conditionalFormatting>
  <conditionalFormatting sqref="AJ64:AN65">
    <cfRule type="expression" dxfId="813" priority="105">
      <formula>IF(RIGHT(TEXT(AJ64,"0.#"),1)=".",FALSE,TRUE)</formula>
    </cfRule>
    <cfRule type="expression" dxfId="812" priority="106">
      <formula>IF(RIGHT(TEXT(AJ64,"0.#"),1)=".",TRUE,FALSE)</formula>
    </cfRule>
  </conditionalFormatting>
  <conditionalFormatting sqref="AJ66:AN66">
    <cfRule type="expression" dxfId="811" priority="101">
      <formula>IF(AND(AJ66&gt;=0, RIGHT(TEXT(AJ66,"0.#"),1)&lt;&gt;"."),TRUE,FALSE)</formula>
    </cfRule>
    <cfRule type="expression" dxfId="810" priority="102">
      <formula>IF(AND(AJ66&gt;=0, RIGHT(TEXT(AJ66,"0.#"),1)="."),TRUE,FALSE)</formula>
    </cfRule>
    <cfRule type="expression" dxfId="809" priority="103">
      <formula>IF(AND(AJ66&lt;0, RIGHT(TEXT(AJ66,"0.#"),1)&lt;&gt;"."),TRUE,FALSE)</formula>
    </cfRule>
    <cfRule type="expression" dxfId="808" priority="104">
      <formula>IF(AND(AJ66&lt;0, RIGHT(TEXT(AJ66,"0.#"),1)="."),TRUE,FALSE)</formula>
    </cfRule>
  </conditionalFormatting>
  <conditionalFormatting sqref="AE38:AI38">
    <cfRule type="expression" dxfId="807" priority="81">
      <formula>IF(RIGHT(TEXT(AE38,"0.#"),1)=".",FALSE,TRUE)</formula>
    </cfRule>
    <cfRule type="expression" dxfId="806" priority="82">
      <formula>IF(RIGHT(TEXT(AE38,"0.#"),1)=".",TRUE,FALSE)</formula>
    </cfRule>
  </conditionalFormatting>
  <conditionalFormatting sqref="AE39:AS39">
    <cfRule type="expression" dxfId="805" priority="79">
      <formula>IF(RIGHT(TEXT(AE39,"0.#"),1)=".",FALSE,TRUE)</formula>
    </cfRule>
    <cfRule type="expression" dxfId="804" priority="80">
      <formula>IF(RIGHT(TEXT(AE39,"0.#"),1)=".",TRUE,FALSE)</formula>
    </cfRule>
  </conditionalFormatting>
  <conditionalFormatting sqref="AJ38:AS38">
    <cfRule type="expression" dxfId="803" priority="77">
      <formula>IF(RIGHT(TEXT(AJ38,"0.#"),1)=".",FALSE,TRUE)</formula>
    </cfRule>
    <cfRule type="expression" dxfId="802" priority="78">
      <formula>IF(RIGHT(TEXT(AJ38,"0.#"),1)=".",TRUE,FALSE)</formula>
    </cfRule>
  </conditionalFormatting>
  <conditionalFormatting sqref="AJ40:AS40">
    <cfRule type="expression" dxfId="801" priority="73">
      <formula>IF(AND(AJ40&gt;=0, RIGHT(TEXT(AJ40,"0.#"),1)&lt;&gt;"."),TRUE,FALSE)</formula>
    </cfRule>
    <cfRule type="expression" dxfId="800" priority="74">
      <formula>IF(AND(AJ40&gt;=0, RIGHT(TEXT(AJ40,"0.#"),1)="."),TRUE,FALSE)</formula>
    </cfRule>
    <cfRule type="expression" dxfId="799" priority="75">
      <formula>IF(AND(AJ40&lt;0, RIGHT(TEXT(AJ40,"0.#"),1)&lt;&gt;"."),TRUE,FALSE)</formula>
    </cfRule>
    <cfRule type="expression" dxfId="798" priority="76">
      <formula>IF(AND(AJ40&lt;0, RIGHT(TEXT(AJ40,"0.#"),1)="."),TRUE,FALSE)</formula>
    </cfRule>
  </conditionalFormatting>
  <conditionalFormatting sqref="AE23:AI23">
    <cfRule type="expression" dxfId="797" priority="71">
      <formula>IF(RIGHT(TEXT(AE23,"0.#"),1)=".",FALSE,TRUE)</formula>
    </cfRule>
    <cfRule type="expression" dxfId="796" priority="72">
      <formula>IF(RIGHT(TEXT(AE23,"0.#"),1)=".",TRUE,FALSE)</formula>
    </cfRule>
  </conditionalFormatting>
  <conditionalFormatting sqref="AE24:AI24">
    <cfRule type="expression" dxfId="795" priority="69">
      <formula>IF(RIGHT(TEXT(AE24,"0.#"),1)=".",FALSE,TRUE)</formula>
    </cfRule>
    <cfRule type="expression" dxfId="794" priority="70">
      <formula>IF(RIGHT(TEXT(AE24,"0.#"),1)=".",TRUE,FALSE)</formula>
    </cfRule>
  </conditionalFormatting>
  <conditionalFormatting sqref="AE28:AI28">
    <cfRule type="expression" dxfId="793" priority="57">
      <formula>IF(RIGHT(TEXT(AE28,"0.#"),1)=".",FALSE,TRUE)</formula>
    </cfRule>
    <cfRule type="expression" dxfId="792" priority="58">
      <formula>IF(RIGHT(TEXT(AE28,"0.#"),1)=".",TRUE,FALSE)</formula>
    </cfRule>
  </conditionalFormatting>
  <conditionalFormatting sqref="AE29:AI29">
    <cfRule type="expression" dxfId="791" priority="55">
      <formula>IF(RIGHT(TEXT(AE29,"0.#"),1)=".",FALSE,TRUE)</formula>
    </cfRule>
    <cfRule type="expression" dxfId="790" priority="56">
      <formula>IF(RIGHT(TEXT(AE29,"0.#"),1)=".",TRUE,FALSE)</formula>
    </cfRule>
  </conditionalFormatting>
  <conditionalFormatting sqref="AE33:AI33">
    <cfRule type="expression" dxfId="789" priority="47">
      <formula>IF(RIGHT(TEXT(AE33,"0.#"),1)=".",FALSE,TRUE)</formula>
    </cfRule>
    <cfRule type="expression" dxfId="788" priority="48">
      <formula>IF(RIGHT(TEXT(AE33,"0.#"),1)=".",TRUE,FALSE)</formula>
    </cfRule>
  </conditionalFormatting>
  <conditionalFormatting sqref="AE34:AI34">
    <cfRule type="expression" dxfId="787" priority="45">
      <formula>IF(RIGHT(TEXT(AE34,"0.#"),1)=".",FALSE,TRUE)</formula>
    </cfRule>
    <cfRule type="expression" dxfId="786" priority="46">
      <formula>IF(RIGHT(TEXT(AE34,"0.#"),1)=".",TRUE,FALSE)</formula>
    </cfRule>
  </conditionalFormatting>
  <conditionalFormatting sqref="AO23:AS24">
    <cfRule type="expression" dxfId="785" priority="41">
      <formula>IF(RIGHT(TEXT(AO23,"0.#"),1)=".",FALSE,TRUE)</formula>
    </cfRule>
    <cfRule type="expression" dxfId="784" priority="42">
      <formula>IF(RIGHT(TEXT(AO23,"0.#"),1)=".",TRUE,FALSE)</formula>
    </cfRule>
  </conditionalFormatting>
  <conditionalFormatting sqref="AJ23:AN24">
    <cfRule type="expression" dxfId="783" priority="39">
      <formula>IF(RIGHT(TEXT(AJ23,"0.#"),1)=".",FALSE,TRUE)</formula>
    </cfRule>
    <cfRule type="expression" dxfId="782" priority="40">
      <formula>IF(RIGHT(TEXT(AJ23,"0.#"),1)=".",TRUE,FALSE)</formula>
    </cfRule>
  </conditionalFormatting>
  <conditionalFormatting sqref="AO25:AS25">
    <cfRule type="expression" dxfId="781" priority="35">
      <formula>IF(AND(AO25&gt;=0, RIGHT(TEXT(AO25,"0.#"),1)&lt;&gt;"."),TRUE,FALSE)</formula>
    </cfRule>
    <cfRule type="expression" dxfId="780" priority="36">
      <formula>IF(AND(AO25&gt;=0, RIGHT(TEXT(AO25,"0.#"),1)="."),TRUE,FALSE)</formula>
    </cfRule>
    <cfRule type="expression" dxfId="779" priority="37">
      <formula>IF(AND(AO25&lt;0, RIGHT(TEXT(AO25,"0.#"),1)&lt;&gt;"."),TRUE,FALSE)</formula>
    </cfRule>
    <cfRule type="expression" dxfId="778" priority="38">
      <formula>IF(AND(AO25&lt;0, RIGHT(TEXT(AO25,"0.#"),1)="."),TRUE,FALSE)</formula>
    </cfRule>
  </conditionalFormatting>
  <conditionalFormatting sqref="AJ25:AN25">
    <cfRule type="expression" dxfId="777" priority="31">
      <formula>IF(AND(AJ25&gt;=0, RIGHT(TEXT(AJ25,"0.#"),1)&lt;&gt;"."),TRUE,FALSE)</formula>
    </cfRule>
    <cfRule type="expression" dxfId="776" priority="32">
      <formula>IF(AND(AJ25&gt;=0, RIGHT(TEXT(AJ25,"0.#"),1)="."),TRUE,FALSE)</formula>
    </cfRule>
    <cfRule type="expression" dxfId="775" priority="33">
      <formula>IF(AND(AJ25&lt;0, RIGHT(TEXT(AJ25,"0.#"),1)&lt;&gt;"."),TRUE,FALSE)</formula>
    </cfRule>
    <cfRule type="expression" dxfId="774" priority="34">
      <formula>IF(AND(AJ25&lt;0, RIGHT(TEXT(AJ25,"0.#"),1)="."),TRUE,FALSE)</formula>
    </cfRule>
  </conditionalFormatting>
  <conditionalFormatting sqref="AT24:AX24">
    <cfRule type="expression" dxfId="773" priority="29">
      <formula>IF(RIGHT(TEXT(AT24,"0.#"),1)=".",FALSE,TRUE)</formula>
    </cfRule>
    <cfRule type="expression" dxfId="772" priority="30">
      <formula>IF(RIGHT(TEXT(AT24,"0.#"),1)=".",TRUE,FALSE)</formula>
    </cfRule>
  </conditionalFormatting>
  <conditionalFormatting sqref="AO30:AS30">
    <cfRule type="expression" dxfId="771" priority="25">
      <formula>IF(AND(AO30&gt;=0, RIGHT(TEXT(AO30,"0.#"),1)&lt;&gt;"."),TRUE,FALSE)</formula>
    </cfRule>
    <cfRule type="expression" dxfId="770" priority="26">
      <formula>IF(AND(AO30&gt;=0, RIGHT(TEXT(AO30,"0.#"),1)="."),TRUE,FALSE)</formula>
    </cfRule>
    <cfRule type="expression" dxfId="769" priority="27">
      <formula>IF(AND(AO30&lt;0, RIGHT(TEXT(AO30,"0.#"),1)&lt;&gt;"."),TRUE,FALSE)</formula>
    </cfRule>
    <cfRule type="expression" dxfId="768" priority="28">
      <formula>IF(AND(AO30&lt;0, RIGHT(TEXT(AO30,"0.#"),1)="."),TRUE,FALSE)</formula>
    </cfRule>
  </conditionalFormatting>
  <conditionalFormatting sqref="AO28:AS29">
    <cfRule type="expression" dxfId="767" priority="23">
      <formula>IF(RIGHT(TEXT(AO28,"0.#"),1)=".",FALSE,TRUE)</formula>
    </cfRule>
    <cfRule type="expression" dxfId="766" priority="24">
      <formula>IF(RIGHT(TEXT(AO28,"0.#"),1)=".",TRUE,FALSE)</formula>
    </cfRule>
  </conditionalFormatting>
  <conditionalFormatting sqref="AJ28:AN29">
    <cfRule type="expression" dxfId="765" priority="21">
      <formula>IF(RIGHT(TEXT(AJ28,"0.#"),1)=".",FALSE,TRUE)</formula>
    </cfRule>
    <cfRule type="expression" dxfId="764" priority="22">
      <formula>IF(RIGHT(TEXT(AJ28,"0.#"),1)=".",TRUE,FALSE)</formula>
    </cfRule>
  </conditionalFormatting>
  <conditionalFormatting sqref="AJ30:AN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T29:AX29">
    <cfRule type="expression" dxfId="759" priority="15">
      <formula>IF(RIGHT(TEXT(AT29,"0.#"),1)=".",FALSE,TRUE)</formula>
    </cfRule>
    <cfRule type="expression" dxfId="758" priority="16">
      <formula>IF(RIGHT(TEXT(AT29,"0.#"),1)=".",TRUE,FALSE)</formula>
    </cfRule>
  </conditionalFormatting>
  <conditionalFormatting sqref="AO35:AS35">
    <cfRule type="expression" dxfId="757" priority="11">
      <formula>IF(AND(AO35&gt;=0, RIGHT(TEXT(AO35,"0.#"),1)&lt;&gt;"."),TRUE,FALSE)</formula>
    </cfRule>
    <cfRule type="expression" dxfId="756" priority="12">
      <formula>IF(AND(AO35&gt;=0, RIGHT(TEXT(AO35,"0.#"),1)="."),TRUE,FALSE)</formula>
    </cfRule>
    <cfRule type="expression" dxfId="755" priority="13">
      <formula>IF(AND(AO35&lt;0, RIGHT(TEXT(AO35,"0.#"),1)&lt;&gt;"."),TRUE,FALSE)</formula>
    </cfRule>
    <cfRule type="expression" dxfId="754" priority="14">
      <formula>IF(AND(AO35&lt;0, RIGHT(TEXT(AO35,"0.#"),1)="."),TRUE,FALSE)</formula>
    </cfRule>
  </conditionalFormatting>
  <conditionalFormatting sqref="AJ35:AN35">
    <cfRule type="expression" dxfId="753" priority="7">
      <formula>IF(AND(AJ35&gt;=0, RIGHT(TEXT(AJ35,"0.#"),1)&lt;&gt;"."),TRUE,FALSE)</formula>
    </cfRule>
    <cfRule type="expression" dxfId="752" priority="8">
      <formula>IF(AND(AJ35&gt;=0, RIGHT(TEXT(AJ35,"0.#"),1)="."),TRUE,FALSE)</formula>
    </cfRule>
    <cfRule type="expression" dxfId="751" priority="9">
      <formula>IF(AND(AJ35&lt;0, RIGHT(TEXT(AJ35,"0.#"),1)&lt;&gt;"."),TRUE,FALSE)</formula>
    </cfRule>
    <cfRule type="expression" dxfId="750" priority="10">
      <formula>IF(AND(AJ35&lt;0, RIGHT(TEXT(AJ35,"0.#"),1)="."),TRUE,FALSE)</formula>
    </cfRule>
  </conditionalFormatting>
  <conditionalFormatting sqref="AJ34:AS34">
    <cfRule type="expression" dxfId="749" priority="5">
      <formula>IF(RIGHT(TEXT(AJ34,"0.#"),1)=".",FALSE,TRUE)</formula>
    </cfRule>
    <cfRule type="expression" dxfId="748" priority="6">
      <formula>IF(RIGHT(TEXT(AJ34,"0.#"),1)=".",TRUE,FALSE)</formula>
    </cfRule>
  </conditionalFormatting>
  <conditionalFormatting sqref="AJ33:AS33">
    <cfRule type="expression" dxfId="747" priority="3">
      <formula>IF(RIGHT(TEXT(AJ33,"0.#"),1)=".",FALSE,TRUE)</formula>
    </cfRule>
    <cfRule type="expression" dxfId="746" priority="4">
      <formula>IF(RIGHT(TEXT(AJ33,"0.#"),1)=".",TRUE,FALSE)</formula>
    </cfRule>
  </conditionalFormatting>
  <conditionalFormatting sqref="AT34:AX34">
    <cfRule type="expression" dxfId="745" priority="1">
      <formula>IF(RIGHT(TEXT(AT34,"0.#"),1)=".",FALSE,TRUE)</formula>
    </cfRule>
    <cfRule type="expression" dxfId="744" priority="2">
      <formula>IF(RIGHT(TEXT(AT34,"0.#"),1)=".",TRUE,FALSE)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496</xdr:row>
                    <xdr:rowOff>19050</xdr:rowOff>
                  </from>
                  <to>
                    <xdr:col>43</xdr:col>
                    <xdr:colOff>200025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480</v>
      </c>
      <c r="H2" s="15" t="str">
        <f>IF(G2="","",F2)</f>
        <v>一般会計</v>
      </c>
      <c r="I2" s="15" t="str">
        <f>IF(H2="","",IF(I1&lt;&gt;"",CONCATENATE(I1,"、",H2),H2))</f>
        <v>一般会計</v>
      </c>
      <c r="K2" s="16" t="s">
        <v>258</v>
      </c>
      <c r="L2" s="17"/>
      <c r="M2" s="15" t="str">
        <f>IF(L2="","",K2)</f>
        <v/>
      </c>
      <c r="N2" s="15" t="str">
        <f>IF(M2="","",IF(N1&lt;&gt;"",CONCATENATE(N1,"、",M2),M2))</f>
        <v/>
      </c>
      <c r="O2" s="15"/>
      <c r="P2" s="14" t="s">
        <v>217</v>
      </c>
      <c r="Q2" s="19" t="s">
        <v>480</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480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2" t="s">
        <v>83</v>
      </c>
      <c r="Q2" s="221"/>
      <c r="R2" s="221"/>
      <c r="S2" s="221"/>
      <c r="T2" s="221"/>
      <c r="U2" s="221"/>
      <c r="V2" s="221"/>
      <c r="W2" s="221"/>
      <c r="X2" s="222"/>
      <c r="Y2" s="193"/>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3"/>
      <c r="B3" s="214"/>
      <c r="C3" s="214"/>
      <c r="D3" s="214"/>
      <c r="E3" s="214"/>
      <c r="F3" s="215"/>
      <c r="G3" s="223"/>
      <c r="H3" s="108"/>
      <c r="I3" s="108"/>
      <c r="J3" s="108"/>
      <c r="K3" s="108"/>
      <c r="L3" s="108"/>
      <c r="M3" s="108"/>
      <c r="N3" s="108"/>
      <c r="O3" s="224"/>
      <c r="P3" s="243"/>
      <c r="Q3" s="108"/>
      <c r="R3" s="108"/>
      <c r="S3" s="108"/>
      <c r="T3" s="108"/>
      <c r="U3" s="108"/>
      <c r="V3" s="108"/>
      <c r="W3" s="108"/>
      <c r="X3" s="224"/>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6"/>
      <c r="B4" s="214"/>
      <c r="C4" s="214"/>
      <c r="D4" s="214"/>
      <c r="E4" s="214"/>
      <c r="F4" s="215"/>
      <c r="G4" s="276"/>
      <c r="H4" s="195"/>
      <c r="I4" s="195"/>
      <c r="J4" s="195"/>
      <c r="K4" s="195"/>
      <c r="L4" s="195"/>
      <c r="M4" s="195"/>
      <c r="N4" s="195"/>
      <c r="O4" s="196"/>
      <c r="P4" s="256"/>
      <c r="Q4" s="257"/>
      <c r="R4" s="257"/>
      <c r="S4" s="257"/>
      <c r="T4" s="257"/>
      <c r="U4" s="257"/>
      <c r="V4" s="257"/>
      <c r="W4" s="257"/>
      <c r="X4" s="258"/>
      <c r="Y4" s="290" t="s">
        <v>14</v>
      </c>
      <c r="Z4" s="291"/>
      <c r="AA4" s="292"/>
      <c r="AB4" s="293"/>
      <c r="AC4" s="294"/>
      <c r="AD4" s="294"/>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7"/>
      <c r="B5" s="218"/>
      <c r="C5" s="218"/>
      <c r="D5" s="218"/>
      <c r="E5" s="218"/>
      <c r="F5" s="219"/>
      <c r="G5" s="277"/>
      <c r="H5" s="278"/>
      <c r="I5" s="278"/>
      <c r="J5" s="278"/>
      <c r="K5" s="278"/>
      <c r="L5" s="278"/>
      <c r="M5" s="278"/>
      <c r="N5" s="278"/>
      <c r="O5" s="279"/>
      <c r="P5" s="259"/>
      <c r="Q5" s="259"/>
      <c r="R5" s="259"/>
      <c r="S5" s="259"/>
      <c r="T5" s="259"/>
      <c r="U5" s="259"/>
      <c r="V5" s="259"/>
      <c r="W5" s="259"/>
      <c r="X5" s="260"/>
      <c r="Y5" s="175" t="s">
        <v>65</v>
      </c>
      <c r="Z5" s="121"/>
      <c r="AA5" s="171"/>
      <c r="AB5" s="288"/>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58"/>
      <c r="B6" s="659"/>
      <c r="C6" s="659"/>
      <c r="D6" s="659"/>
      <c r="E6" s="659"/>
      <c r="F6" s="660"/>
      <c r="G6" s="280"/>
      <c r="H6" s="197"/>
      <c r="I6" s="197"/>
      <c r="J6" s="197"/>
      <c r="K6" s="197"/>
      <c r="L6" s="197"/>
      <c r="M6" s="197"/>
      <c r="N6" s="197"/>
      <c r="O6" s="198"/>
      <c r="P6" s="261"/>
      <c r="Q6" s="261"/>
      <c r="R6" s="261"/>
      <c r="S6" s="261"/>
      <c r="T6" s="261"/>
      <c r="U6" s="261"/>
      <c r="V6" s="261"/>
      <c r="W6" s="261"/>
      <c r="X6" s="262"/>
      <c r="Y6" s="120" t="s">
        <v>15</v>
      </c>
      <c r="Z6" s="121"/>
      <c r="AA6" s="171"/>
      <c r="AB6" s="670"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3" t="s">
        <v>13</v>
      </c>
      <c r="B7" s="214"/>
      <c r="C7" s="214"/>
      <c r="D7" s="214"/>
      <c r="E7" s="214"/>
      <c r="F7" s="215"/>
      <c r="G7" s="220" t="s">
        <v>319</v>
      </c>
      <c r="H7" s="221"/>
      <c r="I7" s="221"/>
      <c r="J7" s="221"/>
      <c r="K7" s="221"/>
      <c r="L7" s="221"/>
      <c r="M7" s="221"/>
      <c r="N7" s="221"/>
      <c r="O7" s="222"/>
      <c r="P7" s="242" t="s">
        <v>83</v>
      </c>
      <c r="Q7" s="221"/>
      <c r="R7" s="221"/>
      <c r="S7" s="221"/>
      <c r="T7" s="221"/>
      <c r="U7" s="221"/>
      <c r="V7" s="221"/>
      <c r="W7" s="221"/>
      <c r="X7" s="222"/>
      <c r="Y7" s="193"/>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3"/>
      <c r="B8" s="214"/>
      <c r="C8" s="214"/>
      <c r="D8" s="214"/>
      <c r="E8" s="214"/>
      <c r="F8" s="215"/>
      <c r="G8" s="223"/>
      <c r="H8" s="108"/>
      <c r="I8" s="108"/>
      <c r="J8" s="108"/>
      <c r="K8" s="108"/>
      <c r="L8" s="108"/>
      <c r="M8" s="108"/>
      <c r="N8" s="108"/>
      <c r="O8" s="224"/>
      <c r="P8" s="243"/>
      <c r="Q8" s="108"/>
      <c r="R8" s="108"/>
      <c r="S8" s="108"/>
      <c r="T8" s="108"/>
      <c r="U8" s="108"/>
      <c r="V8" s="108"/>
      <c r="W8" s="108"/>
      <c r="X8" s="224"/>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6"/>
      <c r="B9" s="214"/>
      <c r="C9" s="214"/>
      <c r="D9" s="214"/>
      <c r="E9" s="214"/>
      <c r="F9" s="215"/>
      <c r="G9" s="276"/>
      <c r="H9" s="195"/>
      <c r="I9" s="195"/>
      <c r="J9" s="195"/>
      <c r="K9" s="195"/>
      <c r="L9" s="195"/>
      <c r="M9" s="195"/>
      <c r="N9" s="195"/>
      <c r="O9" s="196"/>
      <c r="P9" s="256"/>
      <c r="Q9" s="257"/>
      <c r="R9" s="257"/>
      <c r="S9" s="257"/>
      <c r="T9" s="257"/>
      <c r="U9" s="257"/>
      <c r="V9" s="257"/>
      <c r="W9" s="257"/>
      <c r="X9" s="258"/>
      <c r="Y9" s="290" t="s">
        <v>14</v>
      </c>
      <c r="Z9" s="291"/>
      <c r="AA9" s="292"/>
      <c r="AB9" s="293"/>
      <c r="AC9" s="294"/>
      <c r="AD9" s="294"/>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7"/>
      <c r="B10" s="218"/>
      <c r="C10" s="218"/>
      <c r="D10" s="218"/>
      <c r="E10" s="218"/>
      <c r="F10" s="219"/>
      <c r="G10" s="277"/>
      <c r="H10" s="278"/>
      <c r="I10" s="278"/>
      <c r="J10" s="278"/>
      <c r="K10" s="278"/>
      <c r="L10" s="278"/>
      <c r="M10" s="278"/>
      <c r="N10" s="278"/>
      <c r="O10" s="279"/>
      <c r="P10" s="259"/>
      <c r="Q10" s="259"/>
      <c r="R10" s="259"/>
      <c r="S10" s="259"/>
      <c r="T10" s="259"/>
      <c r="U10" s="259"/>
      <c r="V10" s="259"/>
      <c r="W10" s="259"/>
      <c r="X10" s="260"/>
      <c r="Y10" s="175" t="s">
        <v>65</v>
      </c>
      <c r="Z10" s="121"/>
      <c r="AA10" s="171"/>
      <c r="AB10" s="288"/>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58"/>
      <c r="B11" s="659"/>
      <c r="C11" s="659"/>
      <c r="D11" s="659"/>
      <c r="E11" s="659"/>
      <c r="F11" s="660"/>
      <c r="G11" s="280"/>
      <c r="H11" s="197"/>
      <c r="I11" s="197"/>
      <c r="J11" s="197"/>
      <c r="K11" s="197"/>
      <c r="L11" s="197"/>
      <c r="M11" s="197"/>
      <c r="N11" s="197"/>
      <c r="O11" s="198"/>
      <c r="P11" s="261"/>
      <c r="Q11" s="261"/>
      <c r="R11" s="261"/>
      <c r="S11" s="261"/>
      <c r="T11" s="261"/>
      <c r="U11" s="261"/>
      <c r="V11" s="261"/>
      <c r="W11" s="261"/>
      <c r="X11" s="262"/>
      <c r="Y11" s="120" t="s">
        <v>15</v>
      </c>
      <c r="Z11" s="121"/>
      <c r="AA11" s="171"/>
      <c r="AB11" s="670"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3" t="s">
        <v>13</v>
      </c>
      <c r="B12" s="214"/>
      <c r="C12" s="214"/>
      <c r="D12" s="214"/>
      <c r="E12" s="214"/>
      <c r="F12" s="215"/>
      <c r="G12" s="220" t="s">
        <v>319</v>
      </c>
      <c r="H12" s="221"/>
      <c r="I12" s="221"/>
      <c r="J12" s="221"/>
      <c r="K12" s="221"/>
      <c r="L12" s="221"/>
      <c r="M12" s="221"/>
      <c r="N12" s="221"/>
      <c r="O12" s="222"/>
      <c r="P12" s="242" t="s">
        <v>83</v>
      </c>
      <c r="Q12" s="221"/>
      <c r="R12" s="221"/>
      <c r="S12" s="221"/>
      <c r="T12" s="221"/>
      <c r="U12" s="221"/>
      <c r="V12" s="221"/>
      <c r="W12" s="221"/>
      <c r="X12" s="222"/>
      <c r="Y12" s="193"/>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3"/>
      <c r="B13" s="214"/>
      <c r="C13" s="214"/>
      <c r="D13" s="214"/>
      <c r="E13" s="214"/>
      <c r="F13" s="215"/>
      <c r="G13" s="223"/>
      <c r="H13" s="108"/>
      <c r="I13" s="108"/>
      <c r="J13" s="108"/>
      <c r="K13" s="108"/>
      <c r="L13" s="108"/>
      <c r="M13" s="108"/>
      <c r="N13" s="108"/>
      <c r="O13" s="224"/>
      <c r="P13" s="243"/>
      <c r="Q13" s="108"/>
      <c r="R13" s="108"/>
      <c r="S13" s="108"/>
      <c r="T13" s="108"/>
      <c r="U13" s="108"/>
      <c r="V13" s="108"/>
      <c r="W13" s="108"/>
      <c r="X13" s="224"/>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6"/>
      <c r="B14" s="214"/>
      <c r="C14" s="214"/>
      <c r="D14" s="214"/>
      <c r="E14" s="214"/>
      <c r="F14" s="215"/>
      <c r="G14" s="276"/>
      <c r="H14" s="195"/>
      <c r="I14" s="195"/>
      <c r="J14" s="195"/>
      <c r="K14" s="195"/>
      <c r="L14" s="195"/>
      <c r="M14" s="195"/>
      <c r="N14" s="195"/>
      <c r="O14" s="196"/>
      <c r="P14" s="256"/>
      <c r="Q14" s="257"/>
      <c r="R14" s="257"/>
      <c r="S14" s="257"/>
      <c r="T14" s="257"/>
      <c r="U14" s="257"/>
      <c r="V14" s="257"/>
      <c r="W14" s="257"/>
      <c r="X14" s="258"/>
      <c r="Y14" s="290" t="s">
        <v>14</v>
      </c>
      <c r="Z14" s="291"/>
      <c r="AA14" s="292"/>
      <c r="AB14" s="293"/>
      <c r="AC14" s="294"/>
      <c r="AD14" s="294"/>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7"/>
      <c r="B15" s="218"/>
      <c r="C15" s="218"/>
      <c r="D15" s="218"/>
      <c r="E15" s="218"/>
      <c r="F15" s="219"/>
      <c r="G15" s="277"/>
      <c r="H15" s="278"/>
      <c r="I15" s="278"/>
      <c r="J15" s="278"/>
      <c r="K15" s="278"/>
      <c r="L15" s="278"/>
      <c r="M15" s="278"/>
      <c r="N15" s="278"/>
      <c r="O15" s="279"/>
      <c r="P15" s="259"/>
      <c r="Q15" s="259"/>
      <c r="R15" s="259"/>
      <c r="S15" s="259"/>
      <c r="T15" s="259"/>
      <c r="U15" s="259"/>
      <c r="V15" s="259"/>
      <c r="W15" s="259"/>
      <c r="X15" s="260"/>
      <c r="Y15" s="175" t="s">
        <v>65</v>
      </c>
      <c r="Z15" s="121"/>
      <c r="AA15" s="171"/>
      <c r="AB15" s="288"/>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58"/>
      <c r="B16" s="659"/>
      <c r="C16" s="659"/>
      <c r="D16" s="659"/>
      <c r="E16" s="659"/>
      <c r="F16" s="660"/>
      <c r="G16" s="280"/>
      <c r="H16" s="197"/>
      <c r="I16" s="197"/>
      <c r="J16" s="197"/>
      <c r="K16" s="197"/>
      <c r="L16" s="197"/>
      <c r="M16" s="197"/>
      <c r="N16" s="197"/>
      <c r="O16" s="198"/>
      <c r="P16" s="261"/>
      <c r="Q16" s="261"/>
      <c r="R16" s="261"/>
      <c r="S16" s="261"/>
      <c r="T16" s="261"/>
      <c r="U16" s="261"/>
      <c r="V16" s="261"/>
      <c r="W16" s="261"/>
      <c r="X16" s="262"/>
      <c r="Y16" s="120" t="s">
        <v>15</v>
      </c>
      <c r="Z16" s="121"/>
      <c r="AA16" s="171"/>
      <c r="AB16" s="670"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3" t="s">
        <v>13</v>
      </c>
      <c r="B17" s="214"/>
      <c r="C17" s="214"/>
      <c r="D17" s="214"/>
      <c r="E17" s="214"/>
      <c r="F17" s="215"/>
      <c r="G17" s="220" t="s">
        <v>319</v>
      </c>
      <c r="H17" s="221"/>
      <c r="I17" s="221"/>
      <c r="J17" s="221"/>
      <c r="K17" s="221"/>
      <c r="L17" s="221"/>
      <c r="M17" s="221"/>
      <c r="N17" s="221"/>
      <c r="O17" s="222"/>
      <c r="P17" s="242" t="s">
        <v>83</v>
      </c>
      <c r="Q17" s="221"/>
      <c r="R17" s="221"/>
      <c r="S17" s="221"/>
      <c r="T17" s="221"/>
      <c r="U17" s="221"/>
      <c r="V17" s="221"/>
      <c r="W17" s="221"/>
      <c r="X17" s="222"/>
      <c r="Y17" s="193"/>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3"/>
      <c r="B18" s="214"/>
      <c r="C18" s="214"/>
      <c r="D18" s="214"/>
      <c r="E18" s="214"/>
      <c r="F18" s="215"/>
      <c r="G18" s="223"/>
      <c r="H18" s="108"/>
      <c r="I18" s="108"/>
      <c r="J18" s="108"/>
      <c r="K18" s="108"/>
      <c r="L18" s="108"/>
      <c r="M18" s="108"/>
      <c r="N18" s="108"/>
      <c r="O18" s="224"/>
      <c r="P18" s="243"/>
      <c r="Q18" s="108"/>
      <c r="R18" s="108"/>
      <c r="S18" s="108"/>
      <c r="T18" s="108"/>
      <c r="U18" s="108"/>
      <c r="V18" s="108"/>
      <c r="W18" s="108"/>
      <c r="X18" s="224"/>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6"/>
      <c r="B19" s="214"/>
      <c r="C19" s="214"/>
      <c r="D19" s="214"/>
      <c r="E19" s="214"/>
      <c r="F19" s="215"/>
      <c r="G19" s="276"/>
      <c r="H19" s="195"/>
      <c r="I19" s="195"/>
      <c r="J19" s="195"/>
      <c r="K19" s="195"/>
      <c r="L19" s="195"/>
      <c r="M19" s="195"/>
      <c r="N19" s="195"/>
      <c r="O19" s="196"/>
      <c r="P19" s="256"/>
      <c r="Q19" s="257"/>
      <c r="R19" s="257"/>
      <c r="S19" s="257"/>
      <c r="T19" s="257"/>
      <c r="U19" s="257"/>
      <c r="V19" s="257"/>
      <c r="W19" s="257"/>
      <c r="X19" s="258"/>
      <c r="Y19" s="290" t="s">
        <v>14</v>
      </c>
      <c r="Z19" s="291"/>
      <c r="AA19" s="292"/>
      <c r="AB19" s="293"/>
      <c r="AC19" s="294"/>
      <c r="AD19" s="294"/>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7"/>
      <c r="B20" s="218"/>
      <c r="C20" s="218"/>
      <c r="D20" s="218"/>
      <c r="E20" s="218"/>
      <c r="F20" s="219"/>
      <c r="G20" s="277"/>
      <c r="H20" s="278"/>
      <c r="I20" s="278"/>
      <c r="J20" s="278"/>
      <c r="K20" s="278"/>
      <c r="L20" s="278"/>
      <c r="M20" s="278"/>
      <c r="N20" s="278"/>
      <c r="O20" s="279"/>
      <c r="P20" s="259"/>
      <c r="Q20" s="259"/>
      <c r="R20" s="259"/>
      <c r="S20" s="259"/>
      <c r="T20" s="259"/>
      <c r="U20" s="259"/>
      <c r="V20" s="259"/>
      <c r="W20" s="259"/>
      <c r="X20" s="260"/>
      <c r="Y20" s="175" t="s">
        <v>65</v>
      </c>
      <c r="Z20" s="121"/>
      <c r="AA20" s="171"/>
      <c r="AB20" s="288"/>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58"/>
      <c r="B21" s="659"/>
      <c r="C21" s="659"/>
      <c r="D21" s="659"/>
      <c r="E21" s="659"/>
      <c r="F21" s="660"/>
      <c r="G21" s="280"/>
      <c r="H21" s="197"/>
      <c r="I21" s="197"/>
      <c r="J21" s="197"/>
      <c r="K21" s="197"/>
      <c r="L21" s="197"/>
      <c r="M21" s="197"/>
      <c r="N21" s="197"/>
      <c r="O21" s="198"/>
      <c r="P21" s="261"/>
      <c r="Q21" s="261"/>
      <c r="R21" s="261"/>
      <c r="S21" s="261"/>
      <c r="T21" s="261"/>
      <c r="U21" s="261"/>
      <c r="V21" s="261"/>
      <c r="W21" s="261"/>
      <c r="X21" s="262"/>
      <c r="Y21" s="120" t="s">
        <v>15</v>
      </c>
      <c r="Z21" s="121"/>
      <c r="AA21" s="171"/>
      <c r="AB21" s="670"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3" t="s">
        <v>13</v>
      </c>
      <c r="B22" s="214"/>
      <c r="C22" s="214"/>
      <c r="D22" s="214"/>
      <c r="E22" s="214"/>
      <c r="F22" s="215"/>
      <c r="G22" s="220" t="s">
        <v>319</v>
      </c>
      <c r="H22" s="221"/>
      <c r="I22" s="221"/>
      <c r="J22" s="221"/>
      <c r="K22" s="221"/>
      <c r="L22" s="221"/>
      <c r="M22" s="221"/>
      <c r="N22" s="221"/>
      <c r="O22" s="222"/>
      <c r="P22" s="242" t="s">
        <v>83</v>
      </c>
      <c r="Q22" s="221"/>
      <c r="R22" s="221"/>
      <c r="S22" s="221"/>
      <c r="T22" s="221"/>
      <c r="U22" s="221"/>
      <c r="V22" s="221"/>
      <c r="W22" s="221"/>
      <c r="X22" s="222"/>
      <c r="Y22" s="193"/>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3"/>
      <c r="B23" s="214"/>
      <c r="C23" s="214"/>
      <c r="D23" s="214"/>
      <c r="E23" s="214"/>
      <c r="F23" s="215"/>
      <c r="G23" s="223"/>
      <c r="H23" s="108"/>
      <c r="I23" s="108"/>
      <c r="J23" s="108"/>
      <c r="K23" s="108"/>
      <c r="L23" s="108"/>
      <c r="M23" s="108"/>
      <c r="N23" s="108"/>
      <c r="O23" s="224"/>
      <c r="P23" s="243"/>
      <c r="Q23" s="108"/>
      <c r="R23" s="108"/>
      <c r="S23" s="108"/>
      <c r="T23" s="108"/>
      <c r="U23" s="108"/>
      <c r="V23" s="108"/>
      <c r="W23" s="108"/>
      <c r="X23" s="224"/>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6"/>
      <c r="B24" s="214"/>
      <c r="C24" s="214"/>
      <c r="D24" s="214"/>
      <c r="E24" s="214"/>
      <c r="F24" s="215"/>
      <c r="G24" s="276"/>
      <c r="H24" s="195"/>
      <c r="I24" s="195"/>
      <c r="J24" s="195"/>
      <c r="K24" s="195"/>
      <c r="L24" s="195"/>
      <c r="M24" s="195"/>
      <c r="N24" s="195"/>
      <c r="O24" s="196"/>
      <c r="P24" s="256"/>
      <c r="Q24" s="257"/>
      <c r="R24" s="257"/>
      <c r="S24" s="257"/>
      <c r="T24" s="257"/>
      <c r="U24" s="257"/>
      <c r="V24" s="257"/>
      <c r="W24" s="257"/>
      <c r="X24" s="258"/>
      <c r="Y24" s="290" t="s">
        <v>14</v>
      </c>
      <c r="Z24" s="291"/>
      <c r="AA24" s="292"/>
      <c r="AB24" s="293"/>
      <c r="AC24" s="294"/>
      <c r="AD24" s="294"/>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7"/>
      <c r="B25" s="218"/>
      <c r="C25" s="218"/>
      <c r="D25" s="218"/>
      <c r="E25" s="218"/>
      <c r="F25" s="219"/>
      <c r="G25" s="277"/>
      <c r="H25" s="278"/>
      <c r="I25" s="278"/>
      <c r="J25" s="278"/>
      <c r="K25" s="278"/>
      <c r="L25" s="278"/>
      <c r="M25" s="278"/>
      <c r="N25" s="278"/>
      <c r="O25" s="279"/>
      <c r="P25" s="259"/>
      <c r="Q25" s="259"/>
      <c r="R25" s="259"/>
      <c r="S25" s="259"/>
      <c r="T25" s="259"/>
      <c r="U25" s="259"/>
      <c r="V25" s="259"/>
      <c r="W25" s="259"/>
      <c r="X25" s="260"/>
      <c r="Y25" s="175" t="s">
        <v>65</v>
      </c>
      <c r="Z25" s="121"/>
      <c r="AA25" s="171"/>
      <c r="AB25" s="288"/>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58"/>
      <c r="B26" s="659"/>
      <c r="C26" s="659"/>
      <c r="D26" s="659"/>
      <c r="E26" s="659"/>
      <c r="F26" s="660"/>
      <c r="G26" s="280"/>
      <c r="H26" s="197"/>
      <c r="I26" s="197"/>
      <c r="J26" s="197"/>
      <c r="K26" s="197"/>
      <c r="L26" s="197"/>
      <c r="M26" s="197"/>
      <c r="N26" s="197"/>
      <c r="O26" s="198"/>
      <c r="P26" s="261"/>
      <c r="Q26" s="261"/>
      <c r="R26" s="261"/>
      <c r="S26" s="261"/>
      <c r="T26" s="261"/>
      <c r="U26" s="261"/>
      <c r="V26" s="261"/>
      <c r="W26" s="261"/>
      <c r="X26" s="262"/>
      <c r="Y26" s="120" t="s">
        <v>15</v>
      </c>
      <c r="Z26" s="121"/>
      <c r="AA26" s="171"/>
      <c r="AB26" s="670"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3" t="s">
        <v>13</v>
      </c>
      <c r="B27" s="214"/>
      <c r="C27" s="214"/>
      <c r="D27" s="214"/>
      <c r="E27" s="214"/>
      <c r="F27" s="215"/>
      <c r="G27" s="220" t="s">
        <v>319</v>
      </c>
      <c r="H27" s="221"/>
      <c r="I27" s="221"/>
      <c r="J27" s="221"/>
      <c r="K27" s="221"/>
      <c r="L27" s="221"/>
      <c r="M27" s="221"/>
      <c r="N27" s="221"/>
      <c r="O27" s="222"/>
      <c r="P27" s="242" t="s">
        <v>83</v>
      </c>
      <c r="Q27" s="221"/>
      <c r="R27" s="221"/>
      <c r="S27" s="221"/>
      <c r="T27" s="221"/>
      <c r="U27" s="221"/>
      <c r="V27" s="221"/>
      <c r="W27" s="221"/>
      <c r="X27" s="222"/>
      <c r="Y27" s="193"/>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3"/>
      <c r="B28" s="214"/>
      <c r="C28" s="214"/>
      <c r="D28" s="214"/>
      <c r="E28" s="214"/>
      <c r="F28" s="215"/>
      <c r="G28" s="223"/>
      <c r="H28" s="108"/>
      <c r="I28" s="108"/>
      <c r="J28" s="108"/>
      <c r="K28" s="108"/>
      <c r="L28" s="108"/>
      <c r="M28" s="108"/>
      <c r="N28" s="108"/>
      <c r="O28" s="224"/>
      <c r="P28" s="243"/>
      <c r="Q28" s="108"/>
      <c r="R28" s="108"/>
      <c r="S28" s="108"/>
      <c r="T28" s="108"/>
      <c r="U28" s="108"/>
      <c r="V28" s="108"/>
      <c r="W28" s="108"/>
      <c r="X28" s="224"/>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6"/>
      <c r="B29" s="214"/>
      <c r="C29" s="214"/>
      <c r="D29" s="214"/>
      <c r="E29" s="214"/>
      <c r="F29" s="215"/>
      <c r="G29" s="276"/>
      <c r="H29" s="195"/>
      <c r="I29" s="195"/>
      <c r="J29" s="195"/>
      <c r="K29" s="195"/>
      <c r="L29" s="195"/>
      <c r="M29" s="195"/>
      <c r="N29" s="195"/>
      <c r="O29" s="196"/>
      <c r="P29" s="256"/>
      <c r="Q29" s="257"/>
      <c r="R29" s="257"/>
      <c r="S29" s="257"/>
      <c r="T29" s="257"/>
      <c r="U29" s="257"/>
      <c r="V29" s="257"/>
      <c r="W29" s="257"/>
      <c r="X29" s="258"/>
      <c r="Y29" s="290" t="s">
        <v>14</v>
      </c>
      <c r="Z29" s="291"/>
      <c r="AA29" s="292"/>
      <c r="AB29" s="293"/>
      <c r="AC29" s="294"/>
      <c r="AD29" s="294"/>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7"/>
      <c r="B30" s="218"/>
      <c r="C30" s="218"/>
      <c r="D30" s="218"/>
      <c r="E30" s="218"/>
      <c r="F30" s="219"/>
      <c r="G30" s="277"/>
      <c r="H30" s="278"/>
      <c r="I30" s="278"/>
      <c r="J30" s="278"/>
      <c r="K30" s="278"/>
      <c r="L30" s="278"/>
      <c r="M30" s="278"/>
      <c r="N30" s="278"/>
      <c r="O30" s="279"/>
      <c r="P30" s="259"/>
      <c r="Q30" s="259"/>
      <c r="R30" s="259"/>
      <c r="S30" s="259"/>
      <c r="T30" s="259"/>
      <c r="U30" s="259"/>
      <c r="V30" s="259"/>
      <c r="W30" s="259"/>
      <c r="X30" s="260"/>
      <c r="Y30" s="175" t="s">
        <v>65</v>
      </c>
      <c r="Z30" s="121"/>
      <c r="AA30" s="171"/>
      <c r="AB30" s="288"/>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58"/>
      <c r="B31" s="659"/>
      <c r="C31" s="659"/>
      <c r="D31" s="659"/>
      <c r="E31" s="659"/>
      <c r="F31" s="660"/>
      <c r="G31" s="280"/>
      <c r="H31" s="197"/>
      <c r="I31" s="197"/>
      <c r="J31" s="197"/>
      <c r="K31" s="197"/>
      <c r="L31" s="197"/>
      <c r="M31" s="197"/>
      <c r="N31" s="197"/>
      <c r="O31" s="198"/>
      <c r="P31" s="261"/>
      <c r="Q31" s="261"/>
      <c r="R31" s="261"/>
      <c r="S31" s="261"/>
      <c r="T31" s="261"/>
      <c r="U31" s="261"/>
      <c r="V31" s="261"/>
      <c r="W31" s="261"/>
      <c r="X31" s="262"/>
      <c r="Y31" s="120" t="s">
        <v>15</v>
      </c>
      <c r="Z31" s="121"/>
      <c r="AA31" s="171"/>
      <c r="AB31" s="670"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3" t="s">
        <v>13</v>
      </c>
      <c r="B32" s="214"/>
      <c r="C32" s="214"/>
      <c r="D32" s="214"/>
      <c r="E32" s="214"/>
      <c r="F32" s="215"/>
      <c r="G32" s="220" t="s">
        <v>319</v>
      </c>
      <c r="H32" s="221"/>
      <c r="I32" s="221"/>
      <c r="J32" s="221"/>
      <c r="K32" s="221"/>
      <c r="L32" s="221"/>
      <c r="M32" s="221"/>
      <c r="N32" s="221"/>
      <c r="O32" s="222"/>
      <c r="P32" s="242" t="s">
        <v>83</v>
      </c>
      <c r="Q32" s="221"/>
      <c r="R32" s="221"/>
      <c r="S32" s="221"/>
      <c r="T32" s="221"/>
      <c r="U32" s="221"/>
      <c r="V32" s="221"/>
      <c r="W32" s="221"/>
      <c r="X32" s="222"/>
      <c r="Y32" s="193"/>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3"/>
      <c r="B33" s="214"/>
      <c r="C33" s="214"/>
      <c r="D33" s="214"/>
      <c r="E33" s="214"/>
      <c r="F33" s="215"/>
      <c r="G33" s="223"/>
      <c r="H33" s="108"/>
      <c r="I33" s="108"/>
      <c r="J33" s="108"/>
      <c r="K33" s="108"/>
      <c r="L33" s="108"/>
      <c r="M33" s="108"/>
      <c r="N33" s="108"/>
      <c r="O33" s="224"/>
      <c r="P33" s="243"/>
      <c r="Q33" s="108"/>
      <c r="R33" s="108"/>
      <c r="S33" s="108"/>
      <c r="T33" s="108"/>
      <c r="U33" s="108"/>
      <c r="V33" s="108"/>
      <c r="W33" s="108"/>
      <c r="X33" s="224"/>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6"/>
      <c r="B34" s="214"/>
      <c r="C34" s="214"/>
      <c r="D34" s="214"/>
      <c r="E34" s="214"/>
      <c r="F34" s="215"/>
      <c r="G34" s="276"/>
      <c r="H34" s="195"/>
      <c r="I34" s="195"/>
      <c r="J34" s="195"/>
      <c r="K34" s="195"/>
      <c r="L34" s="195"/>
      <c r="M34" s="195"/>
      <c r="N34" s="195"/>
      <c r="O34" s="196"/>
      <c r="P34" s="256"/>
      <c r="Q34" s="257"/>
      <c r="R34" s="257"/>
      <c r="S34" s="257"/>
      <c r="T34" s="257"/>
      <c r="U34" s="257"/>
      <c r="V34" s="257"/>
      <c r="W34" s="257"/>
      <c r="X34" s="258"/>
      <c r="Y34" s="290" t="s">
        <v>14</v>
      </c>
      <c r="Z34" s="291"/>
      <c r="AA34" s="292"/>
      <c r="AB34" s="293"/>
      <c r="AC34" s="294"/>
      <c r="AD34" s="294"/>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7"/>
      <c r="B35" s="218"/>
      <c r="C35" s="218"/>
      <c r="D35" s="218"/>
      <c r="E35" s="218"/>
      <c r="F35" s="219"/>
      <c r="G35" s="277"/>
      <c r="H35" s="278"/>
      <c r="I35" s="278"/>
      <c r="J35" s="278"/>
      <c r="K35" s="278"/>
      <c r="L35" s="278"/>
      <c r="M35" s="278"/>
      <c r="N35" s="278"/>
      <c r="O35" s="279"/>
      <c r="P35" s="259"/>
      <c r="Q35" s="259"/>
      <c r="R35" s="259"/>
      <c r="S35" s="259"/>
      <c r="T35" s="259"/>
      <c r="U35" s="259"/>
      <c r="V35" s="259"/>
      <c r="W35" s="259"/>
      <c r="X35" s="260"/>
      <c r="Y35" s="175" t="s">
        <v>65</v>
      </c>
      <c r="Z35" s="121"/>
      <c r="AA35" s="171"/>
      <c r="AB35" s="288"/>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58"/>
      <c r="B36" s="659"/>
      <c r="C36" s="659"/>
      <c r="D36" s="659"/>
      <c r="E36" s="659"/>
      <c r="F36" s="660"/>
      <c r="G36" s="280"/>
      <c r="H36" s="197"/>
      <c r="I36" s="197"/>
      <c r="J36" s="197"/>
      <c r="K36" s="197"/>
      <c r="L36" s="197"/>
      <c r="M36" s="197"/>
      <c r="N36" s="197"/>
      <c r="O36" s="198"/>
      <c r="P36" s="261"/>
      <c r="Q36" s="261"/>
      <c r="R36" s="261"/>
      <c r="S36" s="261"/>
      <c r="T36" s="261"/>
      <c r="U36" s="261"/>
      <c r="V36" s="261"/>
      <c r="W36" s="261"/>
      <c r="X36" s="262"/>
      <c r="Y36" s="120" t="s">
        <v>15</v>
      </c>
      <c r="Z36" s="121"/>
      <c r="AA36" s="171"/>
      <c r="AB36" s="670"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3" t="s">
        <v>13</v>
      </c>
      <c r="B37" s="214"/>
      <c r="C37" s="214"/>
      <c r="D37" s="214"/>
      <c r="E37" s="214"/>
      <c r="F37" s="215"/>
      <c r="G37" s="220" t="s">
        <v>319</v>
      </c>
      <c r="H37" s="221"/>
      <c r="I37" s="221"/>
      <c r="J37" s="221"/>
      <c r="K37" s="221"/>
      <c r="L37" s="221"/>
      <c r="M37" s="221"/>
      <c r="N37" s="221"/>
      <c r="O37" s="222"/>
      <c r="P37" s="242" t="s">
        <v>83</v>
      </c>
      <c r="Q37" s="221"/>
      <c r="R37" s="221"/>
      <c r="S37" s="221"/>
      <c r="T37" s="221"/>
      <c r="U37" s="221"/>
      <c r="V37" s="221"/>
      <c r="W37" s="221"/>
      <c r="X37" s="222"/>
      <c r="Y37" s="193"/>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3"/>
      <c r="B38" s="214"/>
      <c r="C38" s="214"/>
      <c r="D38" s="214"/>
      <c r="E38" s="214"/>
      <c r="F38" s="215"/>
      <c r="G38" s="223"/>
      <c r="H38" s="108"/>
      <c r="I38" s="108"/>
      <c r="J38" s="108"/>
      <c r="K38" s="108"/>
      <c r="L38" s="108"/>
      <c r="M38" s="108"/>
      <c r="N38" s="108"/>
      <c r="O38" s="224"/>
      <c r="P38" s="243"/>
      <c r="Q38" s="108"/>
      <c r="R38" s="108"/>
      <c r="S38" s="108"/>
      <c r="T38" s="108"/>
      <c r="U38" s="108"/>
      <c r="V38" s="108"/>
      <c r="W38" s="108"/>
      <c r="X38" s="224"/>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6"/>
      <c r="B39" s="214"/>
      <c r="C39" s="214"/>
      <c r="D39" s="214"/>
      <c r="E39" s="214"/>
      <c r="F39" s="215"/>
      <c r="G39" s="276"/>
      <c r="H39" s="195"/>
      <c r="I39" s="195"/>
      <c r="J39" s="195"/>
      <c r="K39" s="195"/>
      <c r="L39" s="195"/>
      <c r="M39" s="195"/>
      <c r="N39" s="195"/>
      <c r="O39" s="196"/>
      <c r="P39" s="256"/>
      <c r="Q39" s="257"/>
      <c r="R39" s="257"/>
      <c r="S39" s="257"/>
      <c r="T39" s="257"/>
      <c r="U39" s="257"/>
      <c r="V39" s="257"/>
      <c r="W39" s="257"/>
      <c r="X39" s="258"/>
      <c r="Y39" s="290" t="s">
        <v>14</v>
      </c>
      <c r="Z39" s="291"/>
      <c r="AA39" s="292"/>
      <c r="AB39" s="293"/>
      <c r="AC39" s="294"/>
      <c r="AD39" s="294"/>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7"/>
      <c r="B40" s="218"/>
      <c r="C40" s="218"/>
      <c r="D40" s="218"/>
      <c r="E40" s="218"/>
      <c r="F40" s="219"/>
      <c r="G40" s="277"/>
      <c r="H40" s="278"/>
      <c r="I40" s="278"/>
      <c r="J40" s="278"/>
      <c r="K40" s="278"/>
      <c r="L40" s="278"/>
      <c r="M40" s="278"/>
      <c r="N40" s="278"/>
      <c r="O40" s="279"/>
      <c r="P40" s="259"/>
      <c r="Q40" s="259"/>
      <c r="R40" s="259"/>
      <c r="S40" s="259"/>
      <c r="T40" s="259"/>
      <c r="U40" s="259"/>
      <c r="V40" s="259"/>
      <c r="W40" s="259"/>
      <c r="X40" s="260"/>
      <c r="Y40" s="175" t="s">
        <v>65</v>
      </c>
      <c r="Z40" s="121"/>
      <c r="AA40" s="171"/>
      <c r="AB40" s="288"/>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58"/>
      <c r="B41" s="659"/>
      <c r="C41" s="659"/>
      <c r="D41" s="659"/>
      <c r="E41" s="659"/>
      <c r="F41" s="660"/>
      <c r="G41" s="280"/>
      <c r="H41" s="197"/>
      <c r="I41" s="197"/>
      <c r="J41" s="197"/>
      <c r="K41" s="197"/>
      <c r="L41" s="197"/>
      <c r="M41" s="197"/>
      <c r="N41" s="197"/>
      <c r="O41" s="198"/>
      <c r="P41" s="261"/>
      <c r="Q41" s="261"/>
      <c r="R41" s="261"/>
      <c r="S41" s="261"/>
      <c r="T41" s="261"/>
      <c r="U41" s="261"/>
      <c r="V41" s="261"/>
      <c r="W41" s="261"/>
      <c r="X41" s="262"/>
      <c r="Y41" s="120" t="s">
        <v>15</v>
      </c>
      <c r="Z41" s="121"/>
      <c r="AA41" s="171"/>
      <c r="AB41" s="670"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3" t="s">
        <v>13</v>
      </c>
      <c r="B42" s="214"/>
      <c r="C42" s="214"/>
      <c r="D42" s="214"/>
      <c r="E42" s="214"/>
      <c r="F42" s="215"/>
      <c r="G42" s="220" t="s">
        <v>319</v>
      </c>
      <c r="H42" s="221"/>
      <c r="I42" s="221"/>
      <c r="J42" s="221"/>
      <c r="K42" s="221"/>
      <c r="L42" s="221"/>
      <c r="M42" s="221"/>
      <c r="N42" s="221"/>
      <c r="O42" s="222"/>
      <c r="P42" s="242" t="s">
        <v>83</v>
      </c>
      <c r="Q42" s="221"/>
      <c r="R42" s="221"/>
      <c r="S42" s="221"/>
      <c r="T42" s="221"/>
      <c r="U42" s="221"/>
      <c r="V42" s="221"/>
      <c r="W42" s="221"/>
      <c r="X42" s="222"/>
      <c r="Y42" s="193"/>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3"/>
      <c r="B43" s="214"/>
      <c r="C43" s="214"/>
      <c r="D43" s="214"/>
      <c r="E43" s="214"/>
      <c r="F43" s="215"/>
      <c r="G43" s="223"/>
      <c r="H43" s="108"/>
      <c r="I43" s="108"/>
      <c r="J43" s="108"/>
      <c r="K43" s="108"/>
      <c r="L43" s="108"/>
      <c r="M43" s="108"/>
      <c r="N43" s="108"/>
      <c r="O43" s="224"/>
      <c r="P43" s="243"/>
      <c r="Q43" s="108"/>
      <c r="R43" s="108"/>
      <c r="S43" s="108"/>
      <c r="T43" s="108"/>
      <c r="U43" s="108"/>
      <c r="V43" s="108"/>
      <c r="W43" s="108"/>
      <c r="X43" s="224"/>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6"/>
      <c r="B44" s="214"/>
      <c r="C44" s="214"/>
      <c r="D44" s="214"/>
      <c r="E44" s="214"/>
      <c r="F44" s="215"/>
      <c r="G44" s="276"/>
      <c r="H44" s="195"/>
      <c r="I44" s="195"/>
      <c r="J44" s="195"/>
      <c r="K44" s="195"/>
      <c r="L44" s="195"/>
      <c r="M44" s="195"/>
      <c r="N44" s="195"/>
      <c r="O44" s="196"/>
      <c r="P44" s="256"/>
      <c r="Q44" s="257"/>
      <c r="R44" s="257"/>
      <c r="S44" s="257"/>
      <c r="T44" s="257"/>
      <c r="U44" s="257"/>
      <c r="V44" s="257"/>
      <c r="W44" s="257"/>
      <c r="X44" s="258"/>
      <c r="Y44" s="290" t="s">
        <v>14</v>
      </c>
      <c r="Z44" s="291"/>
      <c r="AA44" s="292"/>
      <c r="AB44" s="293"/>
      <c r="AC44" s="294"/>
      <c r="AD44" s="294"/>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7"/>
      <c r="B45" s="218"/>
      <c r="C45" s="218"/>
      <c r="D45" s="218"/>
      <c r="E45" s="218"/>
      <c r="F45" s="219"/>
      <c r="G45" s="277"/>
      <c r="H45" s="278"/>
      <c r="I45" s="278"/>
      <c r="J45" s="278"/>
      <c r="K45" s="278"/>
      <c r="L45" s="278"/>
      <c r="M45" s="278"/>
      <c r="N45" s="278"/>
      <c r="O45" s="279"/>
      <c r="P45" s="259"/>
      <c r="Q45" s="259"/>
      <c r="R45" s="259"/>
      <c r="S45" s="259"/>
      <c r="T45" s="259"/>
      <c r="U45" s="259"/>
      <c r="V45" s="259"/>
      <c r="W45" s="259"/>
      <c r="X45" s="260"/>
      <c r="Y45" s="175" t="s">
        <v>65</v>
      </c>
      <c r="Z45" s="121"/>
      <c r="AA45" s="171"/>
      <c r="AB45" s="288"/>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58"/>
      <c r="B46" s="659"/>
      <c r="C46" s="659"/>
      <c r="D46" s="659"/>
      <c r="E46" s="659"/>
      <c r="F46" s="660"/>
      <c r="G46" s="280"/>
      <c r="H46" s="197"/>
      <c r="I46" s="197"/>
      <c r="J46" s="197"/>
      <c r="K46" s="197"/>
      <c r="L46" s="197"/>
      <c r="M46" s="197"/>
      <c r="N46" s="197"/>
      <c r="O46" s="198"/>
      <c r="P46" s="261"/>
      <c r="Q46" s="261"/>
      <c r="R46" s="261"/>
      <c r="S46" s="261"/>
      <c r="T46" s="261"/>
      <c r="U46" s="261"/>
      <c r="V46" s="261"/>
      <c r="W46" s="261"/>
      <c r="X46" s="262"/>
      <c r="Y46" s="120" t="s">
        <v>15</v>
      </c>
      <c r="Z46" s="121"/>
      <c r="AA46" s="171"/>
      <c r="AB46" s="670"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3" t="s">
        <v>13</v>
      </c>
      <c r="B47" s="214"/>
      <c r="C47" s="214"/>
      <c r="D47" s="214"/>
      <c r="E47" s="214"/>
      <c r="F47" s="215"/>
      <c r="G47" s="220" t="s">
        <v>319</v>
      </c>
      <c r="H47" s="221"/>
      <c r="I47" s="221"/>
      <c r="J47" s="221"/>
      <c r="K47" s="221"/>
      <c r="L47" s="221"/>
      <c r="M47" s="221"/>
      <c r="N47" s="221"/>
      <c r="O47" s="222"/>
      <c r="P47" s="242" t="s">
        <v>83</v>
      </c>
      <c r="Q47" s="221"/>
      <c r="R47" s="221"/>
      <c r="S47" s="221"/>
      <c r="T47" s="221"/>
      <c r="U47" s="221"/>
      <c r="V47" s="221"/>
      <c r="W47" s="221"/>
      <c r="X47" s="222"/>
      <c r="Y47" s="193"/>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3"/>
      <c r="B48" s="214"/>
      <c r="C48" s="214"/>
      <c r="D48" s="214"/>
      <c r="E48" s="214"/>
      <c r="F48" s="215"/>
      <c r="G48" s="223"/>
      <c r="H48" s="108"/>
      <c r="I48" s="108"/>
      <c r="J48" s="108"/>
      <c r="K48" s="108"/>
      <c r="L48" s="108"/>
      <c r="M48" s="108"/>
      <c r="N48" s="108"/>
      <c r="O48" s="224"/>
      <c r="P48" s="243"/>
      <c r="Q48" s="108"/>
      <c r="R48" s="108"/>
      <c r="S48" s="108"/>
      <c r="T48" s="108"/>
      <c r="U48" s="108"/>
      <c r="V48" s="108"/>
      <c r="W48" s="108"/>
      <c r="X48" s="224"/>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6"/>
      <c r="B49" s="214"/>
      <c r="C49" s="214"/>
      <c r="D49" s="214"/>
      <c r="E49" s="214"/>
      <c r="F49" s="215"/>
      <c r="G49" s="679"/>
      <c r="H49" s="680"/>
      <c r="I49" s="680"/>
      <c r="J49" s="680"/>
      <c r="K49" s="680"/>
      <c r="L49" s="680"/>
      <c r="M49" s="680"/>
      <c r="N49" s="680"/>
      <c r="O49" s="681"/>
      <c r="P49" s="256"/>
      <c r="Q49" s="195"/>
      <c r="R49" s="195"/>
      <c r="S49" s="195"/>
      <c r="T49" s="195"/>
      <c r="U49" s="195"/>
      <c r="V49" s="195"/>
      <c r="W49" s="195"/>
      <c r="X49" s="196"/>
      <c r="Y49" s="290" t="s">
        <v>14</v>
      </c>
      <c r="Z49" s="291"/>
      <c r="AA49" s="292"/>
      <c r="AB49" s="293"/>
      <c r="AC49" s="294"/>
      <c r="AD49" s="294"/>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7"/>
      <c r="B50" s="218"/>
      <c r="C50" s="218"/>
      <c r="D50" s="218"/>
      <c r="E50" s="218"/>
      <c r="F50" s="219"/>
      <c r="G50" s="682"/>
      <c r="H50" s="683"/>
      <c r="I50" s="683"/>
      <c r="J50" s="683"/>
      <c r="K50" s="683"/>
      <c r="L50" s="683"/>
      <c r="M50" s="683"/>
      <c r="N50" s="683"/>
      <c r="O50" s="684"/>
      <c r="P50" s="278"/>
      <c r="Q50" s="278"/>
      <c r="R50" s="278"/>
      <c r="S50" s="278"/>
      <c r="T50" s="278"/>
      <c r="U50" s="278"/>
      <c r="V50" s="278"/>
      <c r="W50" s="278"/>
      <c r="X50" s="279"/>
      <c r="Y50" s="175" t="s">
        <v>65</v>
      </c>
      <c r="Z50" s="121"/>
      <c r="AA50" s="171"/>
      <c r="AB50" s="288"/>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58"/>
      <c r="B51" s="659"/>
      <c r="C51" s="659"/>
      <c r="D51" s="659"/>
      <c r="E51" s="659"/>
      <c r="F51" s="660"/>
      <c r="G51" s="685"/>
      <c r="H51" s="686"/>
      <c r="I51" s="686"/>
      <c r="J51" s="686"/>
      <c r="K51" s="686"/>
      <c r="L51" s="686"/>
      <c r="M51" s="686"/>
      <c r="N51" s="686"/>
      <c r="O51" s="687"/>
      <c r="P51" s="197"/>
      <c r="Q51" s="197"/>
      <c r="R51" s="197"/>
      <c r="S51" s="197"/>
      <c r="T51" s="197"/>
      <c r="U51" s="197"/>
      <c r="V51" s="197"/>
      <c r="W51" s="197"/>
      <c r="X51" s="198"/>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7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79" t="s">
        <v>373</v>
      </c>
      <c r="H2" s="380"/>
      <c r="I2" s="380"/>
      <c r="J2" s="380"/>
      <c r="K2" s="380"/>
      <c r="L2" s="380"/>
      <c r="M2" s="380"/>
      <c r="N2" s="380"/>
      <c r="O2" s="380"/>
      <c r="P2" s="380"/>
      <c r="Q2" s="380"/>
      <c r="R2" s="380"/>
      <c r="S2" s="380"/>
      <c r="T2" s="380"/>
      <c r="U2" s="380"/>
      <c r="V2" s="380"/>
      <c r="W2" s="380"/>
      <c r="X2" s="380"/>
      <c r="Y2" s="380"/>
      <c r="Z2" s="380"/>
      <c r="AA2" s="380"/>
      <c r="AB2" s="381"/>
      <c r="AC2" s="379" t="s">
        <v>463</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15">
      <c r="A3" s="693"/>
      <c r="B3" s="694"/>
      <c r="C3" s="694"/>
      <c r="D3" s="694"/>
      <c r="E3" s="694"/>
      <c r="F3" s="695"/>
      <c r="G3" s="383" t="s">
        <v>19</v>
      </c>
      <c r="H3" s="384"/>
      <c r="I3" s="384"/>
      <c r="J3" s="384"/>
      <c r="K3" s="384"/>
      <c r="L3" s="385" t="s">
        <v>20</v>
      </c>
      <c r="M3" s="384"/>
      <c r="N3" s="384"/>
      <c r="O3" s="384"/>
      <c r="P3" s="384"/>
      <c r="Q3" s="384"/>
      <c r="R3" s="384"/>
      <c r="S3" s="384"/>
      <c r="T3" s="384"/>
      <c r="U3" s="384"/>
      <c r="V3" s="384"/>
      <c r="W3" s="384"/>
      <c r="X3" s="386"/>
      <c r="Y3" s="387" t="s">
        <v>21</v>
      </c>
      <c r="Z3" s="388"/>
      <c r="AA3" s="388"/>
      <c r="AB3" s="389"/>
      <c r="AC3" s="383" t="s">
        <v>19</v>
      </c>
      <c r="AD3" s="384"/>
      <c r="AE3" s="384"/>
      <c r="AF3" s="384"/>
      <c r="AG3" s="384"/>
      <c r="AH3" s="385" t="s">
        <v>20</v>
      </c>
      <c r="AI3" s="384"/>
      <c r="AJ3" s="384"/>
      <c r="AK3" s="384"/>
      <c r="AL3" s="384"/>
      <c r="AM3" s="384"/>
      <c r="AN3" s="384"/>
      <c r="AO3" s="384"/>
      <c r="AP3" s="384"/>
      <c r="AQ3" s="384"/>
      <c r="AR3" s="384"/>
      <c r="AS3" s="384"/>
      <c r="AT3" s="386"/>
      <c r="AU3" s="387" t="s">
        <v>21</v>
      </c>
      <c r="AV3" s="388"/>
      <c r="AW3" s="388"/>
      <c r="AX3" s="390"/>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1"/>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79" t="s">
        <v>374</v>
      </c>
      <c r="H15" s="380"/>
      <c r="I15" s="380"/>
      <c r="J15" s="380"/>
      <c r="K15" s="380"/>
      <c r="L15" s="380"/>
      <c r="M15" s="380"/>
      <c r="N15" s="380"/>
      <c r="O15" s="380"/>
      <c r="P15" s="380"/>
      <c r="Q15" s="380"/>
      <c r="R15" s="380"/>
      <c r="S15" s="380"/>
      <c r="T15" s="380"/>
      <c r="U15" s="380"/>
      <c r="V15" s="380"/>
      <c r="W15" s="380"/>
      <c r="X15" s="380"/>
      <c r="Y15" s="380"/>
      <c r="Z15" s="380"/>
      <c r="AA15" s="380"/>
      <c r="AB15" s="381"/>
      <c r="AC15" s="379" t="s">
        <v>375</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15">
      <c r="A16" s="693"/>
      <c r="B16" s="694"/>
      <c r="C16" s="694"/>
      <c r="D16" s="694"/>
      <c r="E16" s="694"/>
      <c r="F16" s="695"/>
      <c r="G16" s="383" t="s">
        <v>19</v>
      </c>
      <c r="H16" s="384"/>
      <c r="I16" s="384"/>
      <c r="J16" s="384"/>
      <c r="K16" s="384"/>
      <c r="L16" s="385" t="s">
        <v>20</v>
      </c>
      <c r="M16" s="384"/>
      <c r="N16" s="384"/>
      <c r="O16" s="384"/>
      <c r="P16" s="384"/>
      <c r="Q16" s="384"/>
      <c r="R16" s="384"/>
      <c r="S16" s="384"/>
      <c r="T16" s="384"/>
      <c r="U16" s="384"/>
      <c r="V16" s="384"/>
      <c r="W16" s="384"/>
      <c r="X16" s="386"/>
      <c r="Y16" s="387" t="s">
        <v>21</v>
      </c>
      <c r="Z16" s="388"/>
      <c r="AA16" s="388"/>
      <c r="AB16" s="389"/>
      <c r="AC16" s="383" t="s">
        <v>19</v>
      </c>
      <c r="AD16" s="384"/>
      <c r="AE16" s="384"/>
      <c r="AF16" s="384"/>
      <c r="AG16" s="384"/>
      <c r="AH16" s="385" t="s">
        <v>20</v>
      </c>
      <c r="AI16" s="384"/>
      <c r="AJ16" s="384"/>
      <c r="AK16" s="384"/>
      <c r="AL16" s="384"/>
      <c r="AM16" s="384"/>
      <c r="AN16" s="384"/>
      <c r="AO16" s="384"/>
      <c r="AP16" s="384"/>
      <c r="AQ16" s="384"/>
      <c r="AR16" s="384"/>
      <c r="AS16" s="384"/>
      <c r="AT16" s="386"/>
      <c r="AU16" s="387" t="s">
        <v>21</v>
      </c>
      <c r="AV16" s="388"/>
      <c r="AW16" s="388"/>
      <c r="AX16" s="390"/>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1"/>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79" t="s">
        <v>376</v>
      </c>
      <c r="H28" s="380"/>
      <c r="I28" s="380"/>
      <c r="J28" s="380"/>
      <c r="K28" s="380"/>
      <c r="L28" s="380"/>
      <c r="M28" s="380"/>
      <c r="N28" s="380"/>
      <c r="O28" s="380"/>
      <c r="P28" s="380"/>
      <c r="Q28" s="380"/>
      <c r="R28" s="380"/>
      <c r="S28" s="380"/>
      <c r="T28" s="380"/>
      <c r="U28" s="380"/>
      <c r="V28" s="380"/>
      <c r="W28" s="380"/>
      <c r="X28" s="380"/>
      <c r="Y28" s="380"/>
      <c r="Z28" s="380"/>
      <c r="AA28" s="380"/>
      <c r="AB28" s="381"/>
      <c r="AC28" s="379" t="s">
        <v>377</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15">
      <c r="A29" s="693"/>
      <c r="B29" s="694"/>
      <c r="C29" s="694"/>
      <c r="D29" s="694"/>
      <c r="E29" s="694"/>
      <c r="F29" s="695"/>
      <c r="G29" s="383" t="s">
        <v>19</v>
      </c>
      <c r="H29" s="384"/>
      <c r="I29" s="384"/>
      <c r="J29" s="384"/>
      <c r="K29" s="384"/>
      <c r="L29" s="385" t="s">
        <v>20</v>
      </c>
      <c r="M29" s="384"/>
      <c r="N29" s="384"/>
      <c r="O29" s="384"/>
      <c r="P29" s="384"/>
      <c r="Q29" s="384"/>
      <c r="R29" s="384"/>
      <c r="S29" s="384"/>
      <c r="T29" s="384"/>
      <c r="U29" s="384"/>
      <c r="V29" s="384"/>
      <c r="W29" s="384"/>
      <c r="X29" s="386"/>
      <c r="Y29" s="387" t="s">
        <v>21</v>
      </c>
      <c r="Z29" s="388"/>
      <c r="AA29" s="388"/>
      <c r="AB29" s="389"/>
      <c r="AC29" s="383" t="s">
        <v>19</v>
      </c>
      <c r="AD29" s="384"/>
      <c r="AE29" s="384"/>
      <c r="AF29" s="384"/>
      <c r="AG29" s="384"/>
      <c r="AH29" s="385" t="s">
        <v>20</v>
      </c>
      <c r="AI29" s="384"/>
      <c r="AJ29" s="384"/>
      <c r="AK29" s="384"/>
      <c r="AL29" s="384"/>
      <c r="AM29" s="384"/>
      <c r="AN29" s="384"/>
      <c r="AO29" s="384"/>
      <c r="AP29" s="384"/>
      <c r="AQ29" s="384"/>
      <c r="AR29" s="384"/>
      <c r="AS29" s="384"/>
      <c r="AT29" s="386"/>
      <c r="AU29" s="387" t="s">
        <v>21</v>
      </c>
      <c r="AV29" s="388"/>
      <c r="AW29" s="388"/>
      <c r="AX29" s="390"/>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1"/>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79" t="s">
        <v>378</v>
      </c>
      <c r="H41" s="380"/>
      <c r="I41" s="380"/>
      <c r="J41" s="380"/>
      <c r="K41" s="380"/>
      <c r="L41" s="380"/>
      <c r="M41" s="380"/>
      <c r="N41" s="380"/>
      <c r="O41" s="380"/>
      <c r="P41" s="380"/>
      <c r="Q41" s="380"/>
      <c r="R41" s="380"/>
      <c r="S41" s="380"/>
      <c r="T41" s="380"/>
      <c r="U41" s="380"/>
      <c r="V41" s="380"/>
      <c r="W41" s="380"/>
      <c r="X41" s="380"/>
      <c r="Y41" s="380"/>
      <c r="Z41" s="380"/>
      <c r="AA41" s="380"/>
      <c r="AB41" s="381"/>
      <c r="AC41" s="379" t="s">
        <v>379</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x14ac:dyDescent="0.15">
      <c r="A42" s="693"/>
      <c r="B42" s="694"/>
      <c r="C42" s="694"/>
      <c r="D42" s="694"/>
      <c r="E42" s="694"/>
      <c r="F42" s="695"/>
      <c r="G42" s="383" t="s">
        <v>19</v>
      </c>
      <c r="H42" s="384"/>
      <c r="I42" s="384"/>
      <c r="J42" s="384"/>
      <c r="K42" s="384"/>
      <c r="L42" s="385" t="s">
        <v>20</v>
      </c>
      <c r="M42" s="384"/>
      <c r="N42" s="384"/>
      <c r="O42" s="384"/>
      <c r="P42" s="384"/>
      <c r="Q42" s="384"/>
      <c r="R42" s="384"/>
      <c r="S42" s="384"/>
      <c r="T42" s="384"/>
      <c r="U42" s="384"/>
      <c r="V42" s="384"/>
      <c r="W42" s="384"/>
      <c r="X42" s="386"/>
      <c r="Y42" s="387" t="s">
        <v>21</v>
      </c>
      <c r="Z42" s="388"/>
      <c r="AA42" s="388"/>
      <c r="AB42" s="389"/>
      <c r="AC42" s="383" t="s">
        <v>19</v>
      </c>
      <c r="AD42" s="384"/>
      <c r="AE42" s="384"/>
      <c r="AF42" s="384"/>
      <c r="AG42" s="384"/>
      <c r="AH42" s="385" t="s">
        <v>20</v>
      </c>
      <c r="AI42" s="384"/>
      <c r="AJ42" s="384"/>
      <c r="AK42" s="384"/>
      <c r="AL42" s="384"/>
      <c r="AM42" s="384"/>
      <c r="AN42" s="384"/>
      <c r="AO42" s="384"/>
      <c r="AP42" s="384"/>
      <c r="AQ42" s="384"/>
      <c r="AR42" s="384"/>
      <c r="AS42" s="384"/>
      <c r="AT42" s="386"/>
      <c r="AU42" s="387" t="s">
        <v>21</v>
      </c>
      <c r="AV42" s="388"/>
      <c r="AW42" s="388"/>
      <c r="AX42" s="390"/>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1"/>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79" t="s">
        <v>380</v>
      </c>
      <c r="H55" s="380"/>
      <c r="I55" s="380"/>
      <c r="J55" s="380"/>
      <c r="K55" s="380"/>
      <c r="L55" s="380"/>
      <c r="M55" s="380"/>
      <c r="N55" s="380"/>
      <c r="O55" s="380"/>
      <c r="P55" s="380"/>
      <c r="Q55" s="380"/>
      <c r="R55" s="380"/>
      <c r="S55" s="380"/>
      <c r="T55" s="380"/>
      <c r="U55" s="380"/>
      <c r="V55" s="380"/>
      <c r="W55" s="380"/>
      <c r="X55" s="380"/>
      <c r="Y55" s="380"/>
      <c r="Z55" s="380"/>
      <c r="AA55" s="380"/>
      <c r="AB55" s="381"/>
      <c r="AC55" s="379" t="s">
        <v>381</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x14ac:dyDescent="0.15">
      <c r="A56" s="693"/>
      <c r="B56" s="694"/>
      <c r="C56" s="694"/>
      <c r="D56" s="694"/>
      <c r="E56" s="694"/>
      <c r="F56" s="695"/>
      <c r="G56" s="383" t="s">
        <v>19</v>
      </c>
      <c r="H56" s="384"/>
      <c r="I56" s="384"/>
      <c r="J56" s="384"/>
      <c r="K56" s="384"/>
      <c r="L56" s="385" t="s">
        <v>20</v>
      </c>
      <c r="M56" s="384"/>
      <c r="N56" s="384"/>
      <c r="O56" s="384"/>
      <c r="P56" s="384"/>
      <c r="Q56" s="384"/>
      <c r="R56" s="384"/>
      <c r="S56" s="384"/>
      <c r="T56" s="384"/>
      <c r="U56" s="384"/>
      <c r="V56" s="384"/>
      <c r="W56" s="384"/>
      <c r="X56" s="386"/>
      <c r="Y56" s="387" t="s">
        <v>21</v>
      </c>
      <c r="Z56" s="388"/>
      <c r="AA56" s="388"/>
      <c r="AB56" s="389"/>
      <c r="AC56" s="383" t="s">
        <v>19</v>
      </c>
      <c r="AD56" s="384"/>
      <c r="AE56" s="384"/>
      <c r="AF56" s="384"/>
      <c r="AG56" s="384"/>
      <c r="AH56" s="385" t="s">
        <v>20</v>
      </c>
      <c r="AI56" s="384"/>
      <c r="AJ56" s="384"/>
      <c r="AK56" s="384"/>
      <c r="AL56" s="384"/>
      <c r="AM56" s="384"/>
      <c r="AN56" s="384"/>
      <c r="AO56" s="384"/>
      <c r="AP56" s="384"/>
      <c r="AQ56" s="384"/>
      <c r="AR56" s="384"/>
      <c r="AS56" s="384"/>
      <c r="AT56" s="386"/>
      <c r="AU56" s="387" t="s">
        <v>21</v>
      </c>
      <c r="AV56" s="388"/>
      <c r="AW56" s="388"/>
      <c r="AX56" s="390"/>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1"/>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79" t="s">
        <v>382</v>
      </c>
      <c r="H68" s="380"/>
      <c r="I68" s="380"/>
      <c r="J68" s="380"/>
      <c r="K68" s="380"/>
      <c r="L68" s="380"/>
      <c r="M68" s="380"/>
      <c r="N68" s="380"/>
      <c r="O68" s="380"/>
      <c r="P68" s="380"/>
      <c r="Q68" s="380"/>
      <c r="R68" s="380"/>
      <c r="S68" s="380"/>
      <c r="T68" s="380"/>
      <c r="U68" s="380"/>
      <c r="V68" s="380"/>
      <c r="W68" s="380"/>
      <c r="X68" s="380"/>
      <c r="Y68" s="380"/>
      <c r="Z68" s="380"/>
      <c r="AA68" s="380"/>
      <c r="AB68" s="381"/>
      <c r="AC68" s="379" t="s">
        <v>383</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x14ac:dyDescent="0.15">
      <c r="A69" s="693"/>
      <c r="B69" s="694"/>
      <c r="C69" s="694"/>
      <c r="D69" s="694"/>
      <c r="E69" s="694"/>
      <c r="F69" s="695"/>
      <c r="G69" s="383" t="s">
        <v>19</v>
      </c>
      <c r="H69" s="384"/>
      <c r="I69" s="384"/>
      <c r="J69" s="384"/>
      <c r="K69" s="384"/>
      <c r="L69" s="385" t="s">
        <v>20</v>
      </c>
      <c r="M69" s="384"/>
      <c r="N69" s="384"/>
      <c r="O69" s="384"/>
      <c r="P69" s="384"/>
      <c r="Q69" s="384"/>
      <c r="R69" s="384"/>
      <c r="S69" s="384"/>
      <c r="T69" s="384"/>
      <c r="U69" s="384"/>
      <c r="V69" s="384"/>
      <c r="W69" s="384"/>
      <c r="X69" s="386"/>
      <c r="Y69" s="387" t="s">
        <v>21</v>
      </c>
      <c r="Z69" s="388"/>
      <c r="AA69" s="388"/>
      <c r="AB69" s="389"/>
      <c r="AC69" s="383" t="s">
        <v>19</v>
      </c>
      <c r="AD69" s="384"/>
      <c r="AE69" s="384"/>
      <c r="AF69" s="384"/>
      <c r="AG69" s="384"/>
      <c r="AH69" s="385" t="s">
        <v>20</v>
      </c>
      <c r="AI69" s="384"/>
      <c r="AJ69" s="384"/>
      <c r="AK69" s="384"/>
      <c r="AL69" s="384"/>
      <c r="AM69" s="384"/>
      <c r="AN69" s="384"/>
      <c r="AO69" s="384"/>
      <c r="AP69" s="384"/>
      <c r="AQ69" s="384"/>
      <c r="AR69" s="384"/>
      <c r="AS69" s="384"/>
      <c r="AT69" s="386"/>
      <c r="AU69" s="387" t="s">
        <v>21</v>
      </c>
      <c r="AV69" s="388"/>
      <c r="AW69" s="388"/>
      <c r="AX69" s="390"/>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1"/>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79" t="s">
        <v>384</v>
      </c>
      <c r="H81" s="380"/>
      <c r="I81" s="380"/>
      <c r="J81" s="380"/>
      <c r="K81" s="380"/>
      <c r="L81" s="380"/>
      <c r="M81" s="380"/>
      <c r="N81" s="380"/>
      <c r="O81" s="380"/>
      <c r="P81" s="380"/>
      <c r="Q81" s="380"/>
      <c r="R81" s="380"/>
      <c r="S81" s="380"/>
      <c r="T81" s="380"/>
      <c r="U81" s="380"/>
      <c r="V81" s="380"/>
      <c r="W81" s="380"/>
      <c r="X81" s="380"/>
      <c r="Y81" s="380"/>
      <c r="Z81" s="380"/>
      <c r="AA81" s="380"/>
      <c r="AB81" s="381"/>
      <c r="AC81" s="379" t="s">
        <v>385</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x14ac:dyDescent="0.15">
      <c r="A82" s="693"/>
      <c r="B82" s="694"/>
      <c r="C82" s="694"/>
      <c r="D82" s="694"/>
      <c r="E82" s="694"/>
      <c r="F82" s="695"/>
      <c r="G82" s="383" t="s">
        <v>19</v>
      </c>
      <c r="H82" s="384"/>
      <c r="I82" s="384"/>
      <c r="J82" s="384"/>
      <c r="K82" s="384"/>
      <c r="L82" s="385" t="s">
        <v>20</v>
      </c>
      <c r="M82" s="384"/>
      <c r="N82" s="384"/>
      <c r="O82" s="384"/>
      <c r="P82" s="384"/>
      <c r="Q82" s="384"/>
      <c r="R82" s="384"/>
      <c r="S82" s="384"/>
      <c r="T82" s="384"/>
      <c r="U82" s="384"/>
      <c r="V82" s="384"/>
      <c r="W82" s="384"/>
      <c r="X82" s="386"/>
      <c r="Y82" s="387" t="s">
        <v>21</v>
      </c>
      <c r="Z82" s="388"/>
      <c r="AA82" s="388"/>
      <c r="AB82" s="389"/>
      <c r="AC82" s="383" t="s">
        <v>19</v>
      </c>
      <c r="AD82" s="384"/>
      <c r="AE82" s="384"/>
      <c r="AF82" s="384"/>
      <c r="AG82" s="384"/>
      <c r="AH82" s="385" t="s">
        <v>20</v>
      </c>
      <c r="AI82" s="384"/>
      <c r="AJ82" s="384"/>
      <c r="AK82" s="384"/>
      <c r="AL82" s="384"/>
      <c r="AM82" s="384"/>
      <c r="AN82" s="384"/>
      <c r="AO82" s="384"/>
      <c r="AP82" s="384"/>
      <c r="AQ82" s="384"/>
      <c r="AR82" s="384"/>
      <c r="AS82" s="384"/>
      <c r="AT82" s="386"/>
      <c r="AU82" s="387" t="s">
        <v>21</v>
      </c>
      <c r="AV82" s="388"/>
      <c r="AW82" s="388"/>
      <c r="AX82" s="390"/>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1"/>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79" t="s">
        <v>386</v>
      </c>
      <c r="H94" s="380"/>
      <c r="I94" s="380"/>
      <c r="J94" s="380"/>
      <c r="K94" s="380"/>
      <c r="L94" s="380"/>
      <c r="M94" s="380"/>
      <c r="N94" s="380"/>
      <c r="O94" s="380"/>
      <c r="P94" s="380"/>
      <c r="Q94" s="380"/>
      <c r="R94" s="380"/>
      <c r="S94" s="380"/>
      <c r="T94" s="380"/>
      <c r="U94" s="380"/>
      <c r="V94" s="380"/>
      <c r="W94" s="380"/>
      <c r="X94" s="380"/>
      <c r="Y94" s="380"/>
      <c r="Z94" s="380"/>
      <c r="AA94" s="380"/>
      <c r="AB94" s="381"/>
      <c r="AC94" s="379" t="s">
        <v>387</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x14ac:dyDescent="0.15">
      <c r="A95" s="693"/>
      <c r="B95" s="694"/>
      <c r="C95" s="694"/>
      <c r="D95" s="694"/>
      <c r="E95" s="694"/>
      <c r="F95" s="695"/>
      <c r="G95" s="383" t="s">
        <v>19</v>
      </c>
      <c r="H95" s="384"/>
      <c r="I95" s="384"/>
      <c r="J95" s="384"/>
      <c r="K95" s="384"/>
      <c r="L95" s="385" t="s">
        <v>20</v>
      </c>
      <c r="M95" s="384"/>
      <c r="N95" s="384"/>
      <c r="O95" s="384"/>
      <c r="P95" s="384"/>
      <c r="Q95" s="384"/>
      <c r="R95" s="384"/>
      <c r="S95" s="384"/>
      <c r="T95" s="384"/>
      <c r="U95" s="384"/>
      <c r="V95" s="384"/>
      <c r="W95" s="384"/>
      <c r="X95" s="386"/>
      <c r="Y95" s="387" t="s">
        <v>21</v>
      </c>
      <c r="Z95" s="388"/>
      <c r="AA95" s="388"/>
      <c r="AB95" s="389"/>
      <c r="AC95" s="383" t="s">
        <v>19</v>
      </c>
      <c r="AD95" s="384"/>
      <c r="AE95" s="384"/>
      <c r="AF95" s="384"/>
      <c r="AG95" s="384"/>
      <c r="AH95" s="385" t="s">
        <v>20</v>
      </c>
      <c r="AI95" s="384"/>
      <c r="AJ95" s="384"/>
      <c r="AK95" s="384"/>
      <c r="AL95" s="384"/>
      <c r="AM95" s="384"/>
      <c r="AN95" s="384"/>
      <c r="AO95" s="384"/>
      <c r="AP95" s="384"/>
      <c r="AQ95" s="384"/>
      <c r="AR95" s="384"/>
      <c r="AS95" s="384"/>
      <c r="AT95" s="386"/>
      <c r="AU95" s="387" t="s">
        <v>21</v>
      </c>
      <c r="AV95" s="388"/>
      <c r="AW95" s="388"/>
      <c r="AX95" s="390"/>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1"/>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79" t="s">
        <v>388</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389</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x14ac:dyDescent="0.15">
      <c r="A109" s="693"/>
      <c r="B109" s="694"/>
      <c r="C109" s="694"/>
      <c r="D109" s="694"/>
      <c r="E109" s="694"/>
      <c r="F109" s="695"/>
      <c r="G109" s="383" t="s">
        <v>19</v>
      </c>
      <c r="H109" s="384"/>
      <c r="I109" s="384"/>
      <c r="J109" s="384"/>
      <c r="K109" s="384"/>
      <c r="L109" s="385" t="s">
        <v>20</v>
      </c>
      <c r="M109" s="384"/>
      <c r="N109" s="384"/>
      <c r="O109" s="384"/>
      <c r="P109" s="384"/>
      <c r="Q109" s="384"/>
      <c r="R109" s="384"/>
      <c r="S109" s="384"/>
      <c r="T109" s="384"/>
      <c r="U109" s="384"/>
      <c r="V109" s="384"/>
      <c r="W109" s="384"/>
      <c r="X109" s="386"/>
      <c r="Y109" s="387" t="s">
        <v>21</v>
      </c>
      <c r="Z109" s="388"/>
      <c r="AA109" s="388"/>
      <c r="AB109" s="389"/>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7" t="s">
        <v>21</v>
      </c>
      <c r="AV109" s="388"/>
      <c r="AW109" s="388"/>
      <c r="AX109" s="390"/>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1"/>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79" t="s">
        <v>410</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390</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x14ac:dyDescent="0.15">
      <c r="A122" s="693"/>
      <c r="B122" s="694"/>
      <c r="C122" s="694"/>
      <c r="D122" s="694"/>
      <c r="E122" s="694"/>
      <c r="F122" s="695"/>
      <c r="G122" s="383" t="s">
        <v>19</v>
      </c>
      <c r="H122" s="384"/>
      <c r="I122" s="384"/>
      <c r="J122" s="384"/>
      <c r="K122" s="384"/>
      <c r="L122" s="385" t="s">
        <v>20</v>
      </c>
      <c r="M122" s="384"/>
      <c r="N122" s="384"/>
      <c r="O122" s="384"/>
      <c r="P122" s="384"/>
      <c r="Q122" s="384"/>
      <c r="R122" s="384"/>
      <c r="S122" s="384"/>
      <c r="T122" s="384"/>
      <c r="U122" s="384"/>
      <c r="V122" s="384"/>
      <c r="W122" s="384"/>
      <c r="X122" s="386"/>
      <c r="Y122" s="387" t="s">
        <v>21</v>
      </c>
      <c r="Z122" s="388"/>
      <c r="AA122" s="388"/>
      <c r="AB122" s="389"/>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7" t="s">
        <v>21</v>
      </c>
      <c r="AV122" s="388"/>
      <c r="AW122" s="388"/>
      <c r="AX122" s="390"/>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1"/>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79" t="s">
        <v>391</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392</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x14ac:dyDescent="0.15">
      <c r="A135" s="693"/>
      <c r="B135" s="694"/>
      <c r="C135" s="694"/>
      <c r="D135" s="694"/>
      <c r="E135" s="694"/>
      <c r="F135" s="695"/>
      <c r="G135" s="383" t="s">
        <v>19</v>
      </c>
      <c r="H135" s="384"/>
      <c r="I135" s="384"/>
      <c r="J135" s="384"/>
      <c r="K135" s="384"/>
      <c r="L135" s="385" t="s">
        <v>20</v>
      </c>
      <c r="M135" s="384"/>
      <c r="N135" s="384"/>
      <c r="O135" s="384"/>
      <c r="P135" s="384"/>
      <c r="Q135" s="384"/>
      <c r="R135" s="384"/>
      <c r="S135" s="384"/>
      <c r="T135" s="384"/>
      <c r="U135" s="384"/>
      <c r="V135" s="384"/>
      <c r="W135" s="384"/>
      <c r="X135" s="386"/>
      <c r="Y135" s="387" t="s">
        <v>21</v>
      </c>
      <c r="Z135" s="388"/>
      <c r="AA135" s="388"/>
      <c r="AB135" s="389"/>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7" t="s">
        <v>21</v>
      </c>
      <c r="AV135" s="388"/>
      <c r="AW135" s="388"/>
      <c r="AX135" s="390"/>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1"/>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79" t="s">
        <v>393</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394</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x14ac:dyDescent="0.15">
      <c r="A148" s="693"/>
      <c r="B148" s="694"/>
      <c r="C148" s="694"/>
      <c r="D148" s="694"/>
      <c r="E148" s="694"/>
      <c r="F148" s="695"/>
      <c r="G148" s="383" t="s">
        <v>19</v>
      </c>
      <c r="H148" s="384"/>
      <c r="I148" s="384"/>
      <c r="J148" s="384"/>
      <c r="K148" s="384"/>
      <c r="L148" s="385" t="s">
        <v>20</v>
      </c>
      <c r="M148" s="384"/>
      <c r="N148" s="384"/>
      <c r="O148" s="384"/>
      <c r="P148" s="384"/>
      <c r="Q148" s="384"/>
      <c r="R148" s="384"/>
      <c r="S148" s="384"/>
      <c r="T148" s="384"/>
      <c r="U148" s="384"/>
      <c r="V148" s="384"/>
      <c r="W148" s="384"/>
      <c r="X148" s="386"/>
      <c r="Y148" s="387" t="s">
        <v>21</v>
      </c>
      <c r="Z148" s="388"/>
      <c r="AA148" s="388"/>
      <c r="AB148" s="389"/>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7" t="s">
        <v>21</v>
      </c>
      <c r="AV148" s="388"/>
      <c r="AW148" s="388"/>
      <c r="AX148" s="390"/>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1"/>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79" t="s">
        <v>395</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396</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x14ac:dyDescent="0.15">
      <c r="A162" s="693"/>
      <c r="B162" s="694"/>
      <c r="C162" s="694"/>
      <c r="D162" s="694"/>
      <c r="E162" s="694"/>
      <c r="F162" s="695"/>
      <c r="G162" s="383" t="s">
        <v>19</v>
      </c>
      <c r="H162" s="384"/>
      <c r="I162" s="384"/>
      <c r="J162" s="384"/>
      <c r="K162" s="384"/>
      <c r="L162" s="385" t="s">
        <v>20</v>
      </c>
      <c r="M162" s="384"/>
      <c r="N162" s="384"/>
      <c r="O162" s="384"/>
      <c r="P162" s="384"/>
      <c r="Q162" s="384"/>
      <c r="R162" s="384"/>
      <c r="S162" s="384"/>
      <c r="T162" s="384"/>
      <c r="U162" s="384"/>
      <c r="V162" s="384"/>
      <c r="W162" s="384"/>
      <c r="X162" s="386"/>
      <c r="Y162" s="387" t="s">
        <v>21</v>
      </c>
      <c r="Z162" s="388"/>
      <c r="AA162" s="388"/>
      <c r="AB162" s="389"/>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7" t="s">
        <v>21</v>
      </c>
      <c r="AV162" s="388"/>
      <c r="AW162" s="388"/>
      <c r="AX162" s="390"/>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1"/>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79" t="s">
        <v>397</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398</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x14ac:dyDescent="0.15">
      <c r="A175" s="693"/>
      <c r="B175" s="694"/>
      <c r="C175" s="694"/>
      <c r="D175" s="694"/>
      <c r="E175" s="694"/>
      <c r="F175" s="695"/>
      <c r="G175" s="383" t="s">
        <v>19</v>
      </c>
      <c r="H175" s="384"/>
      <c r="I175" s="384"/>
      <c r="J175" s="384"/>
      <c r="K175" s="384"/>
      <c r="L175" s="385" t="s">
        <v>20</v>
      </c>
      <c r="M175" s="384"/>
      <c r="N175" s="384"/>
      <c r="O175" s="384"/>
      <c r="P175" s="384"/>
      <c r="Q175" s="384"/>
      <c r="R175" s="384"/>
      <c r="S175" s="384"/>
      <c r="T175" s="384"/>
      <c r="U175" s="384"/>
      <c r="V175" s="384"/>
      <c r="W175" s="384"/>
      <c r="X175" s="386"/>
      <c r="Y175" s="387" t="s">
        <v>21</v>
      </c>
      <c r="Z175" s="388"/>
      <c r="AA175" s="388"/>
      <c r="AB175" s="389"/>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7" t="s">
        <v>21</v>
      </c>
      <c r="AV175" s="388"/>
      <c r="AW175" s="388"/>
      <c r="AX175" s="390"/>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1"/>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79" t="s">
        <v>399</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400</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x14ac:dyDescent="0.15">
      <c r="A188" s="693"/>
      <c r="B188" s="694"/>
      <c r="C188" s="694"/>
      <c r="D188" s="694"/>
      <c r="E188" s="694"/>
      <c r="F188" s="695"/>
      <c r="G188" s="383" t="s">
        <v>19</v>
      </c>
      <c r="H188" s="384"/>
      <c r="I188" s="384"/>
      <c r="J188" s="384"/>
      <c r="K188" s="384"/>
      <c r="L188" s="385" t="s">
        <v>20</v>
      </c>
      <c r="M188" s="384"/>
      <c r="N188" s="384"/>
      <c r="O188" s="384"/>
      <c r="P188" s="384"/>
      <c r="Q188" s="384"/>
      <c r="R188" s="384"/>
      <c r="S188" s="384"/>
      <c r="T188" s="384"/>
      <c r="U188" s="384"/>
      <c r="V188" s="384"/>
      <c r="W188" s="384"/>
      <c r="X188" s="386"/>
      <c r="Y188" s="387" t="s">
        <v>21</v>
      </c>
      <c r="Z188" s="388"/>
      <c r="AA188" s="388"/>
      <c r="AB188" s="389"/>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7" t="s">
        <v>21</v>
      </c>
      <c r="AV188" s="388"/>
      <c r="AW188" s="388"/>
      <c r="AX188" s="390"/>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1"/>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401</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x14ac:dyDescent="0.15">
      <c r="A201" s="693"/>
      <c r="B201" s="694"/>
      <c r="C201" s="694"/>
      <c r="D201" s="694"/>
      <c r="E201" s="694"/>
      <c r="F201" s="695"/>
      <c r="G201" s="383" t="s">
        <v>19</v>
      </c>
      <c r="H201" s="384"/>
      <c r="I201" s="384"/>
      <c r="J201" s="384"/>
      <c r="K201" s="384"/>
      <c r="L201" s="385" t="s">
        <v>20</v>
      </c>
      <c r="M201" s="384"/>
      <c r="N201" s="384"/>
      <c r="O201" s="384"/>
      <c r="P201" s="384"/>
      <c r="Q201" s="384"/>
      <c r="R201" s="384"/>
      <c r="S201" s="384"/>
      <c r="T201" s="384"/>
      <c r="U201" s="384"/>
      <c r="V201" s="384"/>
      <c r="W201" s="384"/>
      <c r="X201" s="386"/>
      <c r="Y201" s="387" t="s">
        <v>21</v>
      </c>
      <c r="Z201" s="388"/>
      <c r="AA201" s="388"/>
      <c r="AB201" s="389"/>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7" t="s">
        <v>21</v>
      </c>
      <c r="AV201" s="388"/>
      <c r="AW201" s="388"/>
      <c r="AX201" s="390"/>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1"/>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9" t="s">
        <v>402</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403</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x14ac:dyDescent="0.15">
      <c r="A215" s="693"/>
      <c r="B215" s="694"/>
      <c r="C215" s="694"/>
      <c r="D215" s="694"/>
      <c r="E215" s="694"/>
      <c r="F215" s="695"/>
      <c r="G215" s="383" t="s">
        <v>19</v>
      </c>
      <c r="H215" s="384"/>
      <c r="I215" s="384"/>
      <c r="J215" s="384"/>
      <c r="K215" s="384"/>
      <c r="L215" s="385" t="s">
        <v>20</v>
      </c>
      <c r="M215" s="384"/>
      <c r="N215" s="384"/>
      <c r="O215" s="384"/>
      <c r="P215" s="384"/>
      <c r="Q215" s="384"/>
      <c r="R215" s="384"/>
      <c r="S215" s="384"/>
      <c r="T215" s="384"/>
      <c r="U215" s="384"/>
      <c r="V215" s="384"/>
      <c r="W215" s="384"/>
      <c r="X215" s="386"/>
      <c r="Y215" s="387" t="s">
        <v>21</v>
      </c>
      <c r="Z215" s="388"/>
      <c r="AA215" s="388"/>
      <c r="AB215" s="389"/>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7" t="s">
        <v>21</v>
      </c>
      <c r="AV215" s="388"/>
      <c r="AW215" s="388"/>
      <c r="AX215" s="390"/>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1"/>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79" t="s">
        <v>404</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405</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x14ac:dyDescent="0.15">
      <c r="A228" s="693"/>
      <c r="B228" s="694"/>
      <c r="C228" s="694"/>
      <c r="D228" s="694"/>
      <c r="E228" s="694"/>
      <c r="F228" s="695"/>
      <c r="G228" s="383" t="s">
        <v>19</v>
      </c>
      <c r="H228" s="384"/>
      <c r="I228" s="384"/>
      <c r="J228" s="384"/>
      <c r="K228" s="384"/>
      <c r="L228" s="385" t="s">
        <v>20</v>
      </c>
      <c r="M228" s="384"/>
      <c r="N228" s="384"/>
      <c r="O228" s="384"/>
      <c r="P228" s="384"/>
      <c r="Q228" s="384"/>
      <c r="R228" s="384"/>
      <c r="S228" s="384"/>
      <c r="T228" s="384"/>
      <c r="U228" s="384"/>
      <c r="V228" s="384"/>
      <c r="W228" s="384"/>
      <c r="X228" s="386"/>
      <c r="Y228" s="387" t="s">
        <v>21</v>
      </c>
      <c r="Z228" s="388"/>
      <c r="AA228" s="388"/>
      <c r="AB228" s="389"/>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7" t="s">
        <v>21</v>
      </c>
      <c r="AV228" s="388"/>
      <c r="AW228" s="388"/>
      <c r="AX228" s="390"/>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1"/>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79" t="s">
        <v>406</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407</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x14ac:dyDescent="0.15">
      <c r="A241" s="693"/>
      <c r="B241" s="694"/>
      <c r="C241" s="694"/>
      <c r="D241" s="694"/>
      <c r="E241" s="694"/>
      <c r="F241" s="695"/>
      <c r="G241" s="383" t="s">
        <v>19</v>
      </c>
      <c r="H241" s="384"/>
      <c r="I241" s="384"/>
      <c r="J241" s="384"/>
      <c r="K241" s="384"/>
      <c r="L241" s="385" t="s">
        <v>20</v>
      </c>
      <c r="M241" s="384"/>
      <c r="N241" s="384"/>
      <c r="O241" s="384"/>
      <c r="P241" s="384"/>
      <c r="Q241" s="384"/>
      <c r="R241" s="384"/>
      <c r="S241" s="384"/>
      <c r="T241" s="384"/>
      <c r="U241" s="384"/>
      <c r="V241" s="384"/>
      <c r="W241" s="384"/>
      <c r="X241" s="386"/>
      <c r="Y241" s="387" t="s">
        <v>21</v>
      </c>
      <c r="Z241" s="388"/>
      <c r="AA241" s="388"/>
      <c r="AB241" s="389"/>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7" t="s">
        <v>21</v>
      </c>
      <c r="AV241" s="388"/>
      <c r="AW241" s="388"/>
      <c r="AX241" s="390"/>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1"/>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79" t="s">
        <v>408</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409</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x14ac:dyDescent="0.15">
      <c r="A254" s="693"/>
      <c r="B254" s="694"/>
      <c r="C254" s="694"/>
      <c r="D254" s="694"/>
      <c r="E254" s="694"/>
      <c r="F254" s="695"/>
      <c r="G254" s="383" t="s">
        <v>19</v>
      </c>
      <c r="H254" s="384"/>
      <c r="I254" s="384"/>
      <c r="J254" s="384"/>
      <c r="K254" s="384"/>
      <c r="L254" s="385" t="s">
        <v>20</v>
      </c>
      <c r="M254" s="384"/>
      <c r="N254" s="384"/>
      <c r="O254" s="384"/>
      <c r="P254" s="384"/>
      <c r="Q254" s="384"/>
      <c r="R254" s="384"/>
      <c r="S254" s="384"/>
      <c r="T254" s="384"/>
      <c r="U254" s="384"/>
      <c r="V254" s="384"/>
      <c r="W254" s="384"/>
      <c r="X254" s="386"/>
      <c r="Y254" s="387" t="s">
        <v>21</v>
      </c>
      <c r="Z254" s="388"/>
      <c r="AA254" s="388"/>
      <c r="AB254" s="389"/>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7" t="s">
        <v>21</v>
      </c>
      <c r="AV254" s="388"/>
      <c r="AW254" s="388"/>
      <c r="AX254" s="390"/>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1"/>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2015-07-09T03:31:37Z</cp:lastPrinted>
  <dcterms:created xsi:type="dcterms:W3CDTF">2012-03-13T00:50:25Z</dcterms:created>
  <dcterms:modified xsi:type="dcterms:W3CDTF">2015-07-09T03:31:46Z</dcterms:modified>
</cp:coreProperties>
</file>