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2" i="4"/>
  <c r="D2" i="4" s="1"/>
  <c r="AU229" i="3"/>
  <c r="Y229" i="3"/>
  <c r="AU216" i="3"/>
  <c r="Y216" i="3"/>
  <c r="AU203" i="3"/>
  <c r="Y203" i="3"/>
  <c r="AU190" i="3"/>
  <c r="Y190" i="3"/>
  <c r="R104" i="3"/>
  <c r="L104" i="3"/>
  <c r="AR18" i="3"/>
  <c r="AK18" i="3"/>
  <c r="AD18" i="3"/>
  <c r="AD20" i="3" s="1"/>
  <c r="W18" i="3"/>
  <c r="W20" i="3" s="1"/>
  <c r="P18" i="3"/>
  <c r="P20" i="3" s="1"/>
  <c r="AV2" i="3"/>
  <c r="AS2" i="3"/>
  <c r="D3" i="4" l="1"/>
  <c r="D4" i="4"/>
  <c r="D5" i="4"/>
  <c r="D6" i="4" s="1"/>
  <c r="D7" i="4" s="1"/>
  <c r="D8" i="4" s="1"/>
  <c r="D9" i="4" s="1"/>
  <c r="D10" i="4" s="1"/>
  <c r="D11" i="4" s="1"/>
  <c r="D12" i="4" s="1"/>
  <c r="D13" i="4" s="1"/>
  <c r="D14" i="4" s="1"/>
  <c r="D15" i="4" s="1"/>
  <c r="D16" i="4" s="1"/>
  <c r="D17" i="4" s="1"/>
  <c r="D18" i="4" s="1"/>
  <c r="D19" i="4" s="1"/>
  <c r="D20" i="4" s="1"/>
  <c r="D21" i="4" s="1"/>
  <c r="D22" i="4" s="1"/>
  <c r="D23" i="4" s="1"/>
  <c r="D24" i="4" s="1"/>
  <c r="A26" i="4" s="1"/>
  <c r="G8" i="3" s="1"/>
  <c r="N4" i="4"/>
  <c r="N5" i="4" s="1"/>
  <c r="N6" i="4"/>
  <c r="N7" i="4"/>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<sst xmlns="http://schemas.openxmlformats.org/spreadsheetml/2006/main" count="1402" uniqueCount="567">
  <si>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</si>
  <si>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</si>
  <si>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</si>
  <si>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</si>
  <si>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</si>
  <si>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</si>
  <si>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</si>
  <si>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</si>
  <si>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</si>
  <si>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</si>
  <si>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</si>
  <si>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</si>
  <si>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</si>
  <si>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</si>
  <si>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</si>
  <si>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</si>
  <si>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</si>
  <si>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</si>
  <si>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</si>
  <si>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</si>
  <si>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</si>
  <si>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</si>
  <si>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</si>
  <si>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</si>
  <si>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</si>
  <si>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</si>
  <si>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</si>
  <si>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</si>
  <si>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</si>
  <si>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</si>
  <si>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</si>
  <si>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</si>
  <si>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</si>
  <si>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</si>
  <si>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</si>
  <si>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</si>
  <si>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</si>
  <si>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</si>
  <si>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</si>
  <si>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</si>
  <si>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</si>
  <si>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</si>
  <si>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</si>
  <si>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</si>
  <si>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</si>
  <si>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</si>
  <si>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</si>
  <si>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</si>
  <si>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</si>
  <si>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</si>
  <si>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</si>
  <si>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</si>
  <si>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</si>
  <si>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</si>
  <si>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</si>
  <si>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</si>
  <si>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</si>
  <si>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</si>
  <si>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</si>
  <si>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</si>
  <si>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</si>
  <si>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</si>
  <si>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</si>
  <si>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</si>
  <si>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</si>
  <si>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</si>
  <si>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</si>
  <si>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</si>
  <si>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</si>
  <si>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</si>
  <si>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</si>
  <si>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</si>
  <si>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</si>
  <si>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</si>
  <si>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</si>
  <si>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</si>
  <si>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</si>
  <si>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</si>
  <si>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</si>
  <si>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</si>
  <si>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</si>
  <si>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</si>
  <si>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</si>
  <si>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</si>
  <si>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</si>
  <si>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</si>
  <si>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</si>
  <si>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</si>
  <si>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</si>
  <si>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</si>
  <si>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</si>
  <si>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</si>
  <si>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</si>
  <si>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</si>
  <si>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</si>
  <si>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</si>
  <si>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</si>
  <si>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</si>
  <si>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</si>
  <si>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</si>
  <si>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</si>
  <si>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</si>
  <si>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</si>
  <si>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</si>
  <si>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</si>
  <si>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</si>
  <si>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</si>
  <si>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</si>
  <si>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</si>
  <si>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</si>
  <si>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</si>
  <si>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</si>
  <si>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</si>
  <si>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</si>
  <si>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</si>
  <si>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</si>
  <si>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</si>
  <si>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</si>
  <si>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</si>
  <si>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</si>
  <si>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</si>
  <si>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</si>
  <si>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</si>
  <si>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</si>
  <si>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</si>
  <si>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</si>
  <si>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</si>
  <si>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</si>
  <si>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</si>
  <si>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</si>
  <si>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</si>
  <si>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</si>
  <si>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</si>
  <si>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</si>
  <si>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</si>
  <si>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</si>
  <si>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</si>
  <si>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</si>
  <si>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</si>
  <si>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</si>
  <si>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</si>
  <si>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</si>
  <si>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</si>
  <si>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</si>
  <si>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</si>
  <si>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</si>
  <si>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</si>
  <si>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</si>
  <si>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</si>
  <si>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</si>
  <si>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</si>
  <si>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</si>
  <si>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</si>
  <si>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</si>
  <si>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</si>
  <si>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</si>
  <si>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</si>
  <si>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</si>
  <si>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</si>
  <si>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</si>
  <si>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</si>
  <si>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</si>
  <si>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</si>
  <si>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</si>
  <si>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</si>
  <si>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</si>
  <si>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</si>
  <si>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</si>
  <si>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</si>
  <si>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</si>
  <si>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</si>
  <si>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</si>
  <si>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</si>
  <si>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</si>
  <si>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</si>
  <si>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</si>
  <si>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</si>
  <si>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</si>
  <si>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</si>
  <si>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</si>
  <si>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</si>
  <si>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</si>
  <si>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</si>
  <si>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</si>
  <si>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</si>
  <si>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</si>
  <si>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</si>
  <si>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</si>
  <si>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</si>
  <si>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</si>
  <si>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</si>
  <si>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</si>
  <si>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</si>
  <si>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</si>
  <si>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</si>
  <si>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</si>
  <si>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</si>
  <si>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</si>
  <si>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</si>
  <si>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</si>
  <si>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</si>
  <si>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</si>
  <si>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</si>
  <si>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</si>
  <si>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</si>
  <si>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</si>
  <si>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</si>
  <si>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</si>
  <si>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</si>
  <si>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</si>
  <si>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</si>
  <si>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</si>
  <si>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</si>
  <si>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</si>
  <si>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</si>
  <si>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</si>
  <si>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</si>
  <si>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</si>
  <si>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</si>
  <si>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</si>
  <si>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</si>
  <si>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</si>
  <si>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</si>
  <si>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</si>
  <si>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</si>
  <si>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</si>
  <si>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</si>
  <si>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</si>
  <si>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</si>
  <si>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</si>
  <si>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</si>
  <si>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</si>
  <si>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</si>
  <si>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</si>
  <si>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</si>
  <si>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</si>
  <si>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</si>
  <si>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</si>
  <si>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</si>
  <si>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</si>
  <si>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</si>
  <si>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</si>
  <si>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</si>
  <si>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</si>
  <si>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</si>
  <si>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</si>
  <si>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</si>
  <si>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</si>
  <si>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</si>
  <si>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</si>
  <si>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</si>
  <si>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</si>
  <si>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</si>
  <si>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</si>
  <si>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</si>
  <si>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</si>
  <si>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</si>
  <si>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</si>
  <si>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</si>
  <si>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</si>
  <si>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</si>
  <si>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</si>
  <si>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</si>
  <si>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</si>
  <si>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</si>
  <si>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</si>
  <si>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</si>
  <si>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</si>
  <si>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</si>
  <si>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</si>
  <si>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</si>
  <si>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</si>
  <si>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</si>
  <si>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</si>
  <si>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</si>
  <si>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</si>
  <si>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</si>
  <si>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</si>
  <si>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</si>
  <si>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</si>
  <si>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</si>
  <si>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</si>
  <si>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</si>
  <si>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</si>
  <si>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</si>
  <si>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</si>
  <si>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</si>
  <si>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</si>
  <si>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</si>
  <si>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</si>
  <si>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</si>
  <si>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</si>
  <si>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</si>
  <si>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</si>
  <si>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</si>
  <si>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</si>
  <si>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</si>
  <si>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</si>
  <si>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</si>
  <si>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</si>
  <si>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</si>
  <si>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</si>
  <si>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</si>
  <si>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</si>
  <si>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</si>
  <si>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</si>
  <si>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</si>
  <si>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</si>
  <si>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</si>
  <si>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</si>
  <si>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</si>
  <si>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</si>
  <si>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</si>
  <si>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</si>
  <si>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</si>
  <si>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</si>
  <si>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</si>
  <si>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</si>
  <si>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</si>
  <si>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</si>
  <si>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</si>
  <si>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</si>
  <si>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</si>
  <si>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</si>
  <si>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</si>
  <si>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</si>
  <si>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</si>
  <si>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</si>
  <si>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</si>
  <si>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</si>
  <si>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</si>
  <si>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</si>
  <si>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</si>
  <si>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</si>
  <si>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</si>
  <si>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</si>
  <si>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</si>
  <si>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</si>
  <si>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</si>
  <si>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</si>
  <si>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</si>
  <si>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</si>
  <si>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</si>
  <si>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</si>
  <si>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</si>
  <si>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</si>
  <si>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</si>
  <si>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</si>
  <si>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</si>
  <si>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</si>
  <si>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</si>
  <si>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</si>
  <si>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</si>
  <si>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</si>
  <si>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</si>
  <si>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</si>
  <si>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</si>
  <si>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</si>
  <si>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</si>
  <si>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</si>
  <si>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</si>
  <si>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</si>
  <si>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</si>
  <si>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</si>
  <si>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</si>
  <si>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</si>
  <si>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</si>
  <si>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</si>
  <si>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</si>
  <si>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</si>
  <si>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</si>
  <si>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</si>
  <si>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</si>
  <si>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</si>
  <si>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</si>
  <si>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</si>
  <si>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</si>
  <si>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</si>
  <si>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</si>
  <si>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</si>
  <si>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</si>
  <si>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</si>
  <si>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</si>
  <si>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</si>
  <si>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</si>
  <si>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</si>
  <si>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</si>
  <si>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</si>
  <si>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</si>
  <si>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</si>
  <si>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</si>
  <si>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</si>
  <si>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</si>
  <si>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</si>
  <si>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</si>
  <si>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</si>
  <si>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</si>
  <si>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</si>
  <si>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</si>
  <si>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</si>
  <si>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</si>
  <si>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</si>
  <si>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</si>
  <si>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</si>
  <si>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</si>
  <si>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</si>
  <si>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</si>
  <si>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</si>
  <si>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</si>
  <si>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</si>
  <si>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</si>
  <si>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</si>
  <si>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</si>
  <si>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</si>
  <si>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</si>
  <si>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</si>
  <si>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</si>
  <si>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</si>
  <si>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</si>
  <si>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</si>
  <si>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</si>
  <si>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</si>
  <si>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</si>
  <si>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</si>
  <si>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</si>
  <si>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</si>
  <si>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</si>
  <si>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</si>
  <si>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</si>
  <si>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</si>
  <si>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</si>
  <si>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</si>
  <si>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</si>
  <si>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</si>
  <si>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</si>
  <si>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</si>
  <si>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</si>
  <si>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</si>
  <si>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</si>
  <si>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</si>
  <si>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</si>
  <si>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</si>
  <si>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</si>
  <si>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</si>
  <si>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</si>
  <si>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</si>
  <si>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</si>
  <si>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</si>
  <si>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</si>
  <si>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</si>
  <si>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</si>
  <si>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</si>
  <si>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</si>
  <si>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</si>
  <si>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</si>
  <si>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</si>
  <si>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</si>
  <si>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</si>
  <si>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</si>
  <si>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</si>
  <si>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</si>
  <si>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</si>
  <si>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</si>
  <si>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</si>
  <si>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</si>
  <si>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</si>
  <si>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</si>
  <si>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</si>
  <si>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</si>
  <si>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</si>
  <si>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観光地域動向調査事業</t>
    <rPh sb="0" eb="2">
      <t>カンコウ</t>
    </rPh>
    <rPh sb="2" eb="4">
      <t>チイキ</t>
    </rPh>
    <rPh sb="4" eb="6">
      <t>ドウコウ</t>
    </rPh>
    <rPh sb="6" eb="8">
      <t>チョウサ</t>
    </rPh>
    <rPh sb="8" eb="10">
      <t>ジギョウ</t>
    </rPh>
    <phoneticPr fontId="2"/>
  </si>
  <si>
    <t>観光庁</t>
    <rPh sb="0" eb="2">
      <t>カンコウ</t>
    </rPh>
    <rPh sb="2" eb="3">
      <t>チョウ</t>
    </rPh>
    <phoneticPr fontId="2"/>
  </si>
  <si>
    <t>観光地域振興課</t>
    <rPh sb="0" eb="7">
      <t>カンチカ</t>
    </rPh>
    <phoneticPr fontId="2"/>
  </si>
  <si>
    <t>課長　川瀧　弘之</t>
    <rPh sb="0" eb="2">
      <t>カチョウ</t>
    </rPh>
    <rPh sb="3" eb="4">
      <t>カワ</t>
    </rPh>
    <rPh sb="4" eb="5">
      <t>タキ</t>
    </rPh>
    <rPh sb="6" eb="8">
      <t>ヒロユキ</t>
    </rPh>
    <phoneticPr fontId="2"/>
  </si>
  <si>
    <t>６　国際競争力、観光交流、広域・地域間連携等の確保・強化
２０　観光立国を推進する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rPh sb="32" eb="34">
      <t>カンコウ</t>
    </rPh>
    <rPh sb="34" eb="36">
      <t>リッコク</t>
    </rPh>
    <rPh sb="37" eb="39">
      <t>スイシン</t>
    </rPh>
    <phoneticPr fontId="2"/>
  </si>
  <si>
    <t>観光立国推進基本法
第１２条～第１４条</t>
    <rPh sb="8" eb="9">
      <t>ホウ</t>
    </rPh>
    <phoneticPr fontId="5"/>
  </si>
  <si>
    <t>観光立国推進基本計画</t>
    <rPh sb="0" eb="2">
      <t>カンコウ</t>
    </rPh>
    <rPh sb="2" eb="4">
      <t>リッコク</t>
    </rPh>
    <rPh sb="4" eb="6">
      <t>スイシン</t>
    </rPh>
    <rPh sb="6" eb="8">
      <t>キホン</t>
    </rPh>
    <rPh sb="8" eb="10">
      <t>ケイカク</t>
    </rPh>
    <phoneticPr fontId="2"/>
  </si>
  <si>
    <t>地域の関係者が連携して地域の特色を活かした観光地域づくりを推進するため、地方公共団体・民間事業者・観光関係者等による協議会等を設置し、各々の役割分担に応じた観光予算を有効的かつ効果的に投入し、地域の課題解決に向けた協同調査を実施し、改善に向けた方策の検討・現地調査・実証事業等を実施する。</t>
  </si>
  <si>
    <t>各運輸局管轄内において、地方公共団体、民間事業者、観光関係者等とともに協議会等を設置し、地域内における課題抽出や問題解決に向けて、共同調査や実証事業等を行う。</t>
    <rPh sb="0" eb="3">
      <t>カクウンユ</t>
    </rPh>
    <rPh sb="3" eb="4">
      <t>キョク</t>
    </rPh>
    <rPh sb="4" eb="6">
      <t>カンカツ</t>
    </rPh>
    <rPh sb="6" eb="7">
      <t>ナイ</t>
    </rPh>
    <rPh sb="12" eb="14">
      <t>チホウ</t>
    </rPh>
    <rPh sb="14" eb="16">
      <t>コウキョウ</t>
    </rPh>
    <rPh sb="16" eb="18">
      <t>ダンタイ</t>
    </rPh>
    <rPh sb="19" eb="21">
      <t>ミンカン</t>
    </rPh>
    <rPh sb="21" eb="23">
      <t>ジギョウ</t>
    </rPh>
    <rPh sb="23" eb="24">
      <t>シャ</t>
    </rPh>
    <rPh sb="25" eb="27">
      <t>カンコウ</t>
    </rPh>
    <rPh sb="27" eb="30">
      <t>カンケイシャ</t>
    </rPh>
    <rPh sb="30" eb="31">
      <t>トウ</t>
    </rPh>
    <rPh sb="35" eb="38">
      <t>キョウギカイ</t>
    </rPh>
    <rPh sb="38" eb="39">
      <t>トウ</t>
    </rPh>
    <rPh sb="40" eb="42">
      <t>セッチ</t>
    </rPh>
    <rPh sb="44" eb="46">
      <t>チイキ</t>
    </rPh>
    <rPh sb="46" eb="47">
      <t>ナイ</t>
    </rPh>
    <rPh sb="51" eb="53">
      <t>カダイ</t>
    </rPh>
    <rPh sb="53" eb="55">
      <t>チュウシュツ</t>
    </rPh>
    <rPh sb="56" eb="58">
      <t>モンダイ</t>
    </rPh>
    <rPh sb="58" eb="60">
      <t>カイケツ</t>
    </rPh>
    <rPh sb="61" eb="62">
      <t>ム</t>
    </rPh>
    <rPh sb="65" eb="67">
      <t>キョウドウ</t>
    </rPh>
    <rPh sb="67" eb="69">
      <t>チョウサ</t>
    </rPh>
    <rPh sb="70" eb="72">
      <t>ジッショウ</t>
    </rPh>
    <rPh sb="72" eb="74">
      <t>ジギョウ</t>
    </rPh>
    <rPh sb="74" eb="75">
      <t>トウ</t>
    </rPh>
    <rPh sb="76" eb="77">
      <t>オコナ</t>
    </rPh>
    <phoneticPr fontId="2"/>
  </si>
  <si>
    <t>-</t>
    <phoneticPr fontId="5"/>
  </si>
  <si>
    <t>国土交通省</t>
  </si>
  <si>
    <t>○</t>
  </si>
  <si>
    <t>-</t>
    <phoneticPr fontId="5"/>
  </si>
  <si>
    <t>諸謝金</t>
    <rPh sb="0" eb="3">
      <t>ショシャキン</t>
    </rPh>
    <phoneticPr fontId="5"/>
  </si>
  <si>
    <t>職員旅費</t>
    <rPh sb="0" eb="2">
      <t>ショクイン</t>
    </rPh>
    <rPh sb="2" eb="4">
      <t>リョヒ</t>
    </rPh>
    <phoneticPr fontId="5"/>
  </si>
  <si>
    <t>委員等旅費</t>
    <rPh sb="0" eb="5">
      <t>イイントウリョヒ</t>
    </rPh>
    <phoneticPr fontId="5"/>
  </si>
  <si>
    <t>観光振興調査費</t>
    <rPh sb="0" eb="7">
      <t>カンコウシンコウチョウサヒ</t>
    </rPh>
    <phoneticPr fontId="5"/>
  </si>
  <si>
    <t>北海道運輸局</t>
    <rPh sb="0" eb="3">
      <t>ホッカイドウ</t>
    </rPh>
    <rPh sb="3" eb="5">
      <t>ウンユ</t>
    </rPh>
    <rPh sb="5" eb="6">
      <t>キョク</t>
    </rPh>
    <phoneticPr fontId="5"/>
  </si>
  <si>
    <t>東北運輸局</t>
    <rPh sb="0" eb="2">
      <t>トウホク</t>
    </rPh>
    <rPh sb="2" eb="4">
      <t>ウンユ</t>
    </rPh>
    <rPh sb="4" eb="5">
      <t>キョク</t>
    </rPh>
    <phoneticPr fontId="5"/>
  </si>
  <si>
    <t>関東運輸局</t>
    <rPh sb="0" eb="5">
      <t>カントウウンユキョク</t>
    </rPh>
    <phoneticPr fontId="5"/>
  </si>
  <si>
    <t>近畿運輸局</t>
    <rPh sb="0" eb="5">
      <t>キンキウンユキョク</t>
    </rPh>
    <phoneticPr fontId="5"/>
  </si>
  <si>
    <t>北陸信越運輸局</t>
    <rPh sb="0" eb="4">
      <t>ホクリクシンエツ</t>
    </rPh>
    <rPh sb="4" eb="7">
      <t>ウンユキョク</t>
    </rPh>
    <phoneticPr fontId="5"/>
  </si>
  <si>
    <t>沖縄総合事務局</t>
    <rPh sb="0" eb="2">
      <t>オキナワ</t>
    </rPh>
    <rPh sb="2" eb="4">
      <t>ソウゴウ</t>
    </rPh>
    <rPh sb="4" eb="7">
      <t>ジムキョク</t>
    </rPh>
    <phoneticPr fontId="5"/>
  </si>
  <si>
    <t>中部運輸局</t>
    <rPh sb="0" eb="2">
      <t>チュウブ</t>
    </rPh>
    <rPh sb="2" eb="4">
      <t>ウンユ</t>
    </rPh>
    <rPh sb="4" eb="5">
      <t>キョク</t>
    </rPh>
    <phoneticPr fontId="5"/>
  </si>
  <si>
    <t>中国運輸局</t>
    <rPh sb="0" eb="2">
      <t>チュウゴク</t>
    </rPh>
    <rPh sb="2" eb="4">
      <t>ウンユ</t>
    </rPh>
    <rPh sb="4" eb="5">
      <t>キョク</t>
    </rPh>
    <phoneticPr fontId="5"/>
  </si>
  <si>
    <t>四国運輸局</t>
    <rPh sb="0" eb="2">
      <t>シコク</t>
    </rPh>
    <rPh sb="2" eb="4">
      <t>ウンユ</t>
    </rPh>
    <rPh sb="4" eb="5">
      <t>キョク</t>
    </rPh>
    <phoneticPr fontId="5"/>
  </si>
  <si>
    <t>九州運輸局</t>
    <rPh sb="0" eb="2">
      <t>キュウシュウ</t>
    </rPh>
    <rPh sb="2" eb="5">
      <t>ウンユキョク</t>
    </rPh>
    <phoneticPr fontId="5"/>
  </si>
  <si>
    <t>株式会社ライブ環境計画</t>
    <phoneticPr fontId="5"/>
  </si>
  <si>
    <t>外国人観光客によるレンタカーを利用した観光における通信環境利用状況及び移動動向の調査業務</t>
    <phoneticPr fontId="5"/>
  </si>
  <si>
    <t>定期・定点クルーズ船寄港による受入環境整備と周辺観光のあり方調査業務</t>
    <phoneticPr fontId="5"/>
  </si>
  <si>
    <t>北海道ガーデンツーリズム推進調査事業</t>
    <phoneticPr fontId="5"/>
  </si>
  <si>
    <t>株式会社日本能率協会総合研究所</t>
    <phoneticPr fontId="5"/>
  </si>
  <si>
    <t>北海道と東北の広域連携による旅行需要創出にかかる調査事業</t>
    <phoneticPr fontId="5"/>
  </si>
  <si>
    <t>東北地方との広域連携による旅行需要創出に係る調査事業</t>
    <phoneticPr fontId="5"/>
  </si>
  <si>
    <t>株式会社ケー・シー・エス</t>
    <phoneticPr fontId="5"/>
  </si>
  <si>
    <t>ユニバーサルツーリズムに対応した観光地域づくりセミナー支援事業</t>
    <phoneticPr fontId="5"/>
  </si>
  <si>
    <t>関東学生「インバウンド広域観光周遊ルート」旅行企画コンテスト運営支援事業</t>
    <phoneticPr fontId="5"/>
  </si>
  <si>
    <t>観光振興を目的とした富士山北西麓地域における観光資源調査事業</t>
    <phoneticPr fontId="5"/>
  </si>
  <si>
    <t>株式会社新潟博報堂</t>
    <phoneticPr fontId="5"/>
  </si>
  <si>
    <t>産業観光を核とした観光振興に関する調査業務</t>
    <phoneticPr fontId="5"/>
  </si>
  <si>
    <t>株式会社JTB沖縄</t>
    <phoneticPr fontId="5"/>
  </si>
  <si>
    <t>観光客を対象とした空港リムジンバス利用促進に関する調査事業</t>
    <phoneticPr fontId="5"/>
  </si>
  <si>
    <t>近畿日本ツーリスト株式会社</t>
    <phoneticPr fontId="5"/>
  </si>
  <si>
    <t>「昇龍道日本銘酒街道推進会議」に係る調査・プロモーション事業</t>
    <phoneticPr fontId="5"/>
  </si>
  <si>
    <t>株式会社リクルートホールディングス</t>
    <phoneticPr fontId="5"/>
  </si>
  <si>
    <t>定期航路を活用とした瀬戸内海モデルコース実用化調査検討業務</t>
    <phoneticPr fontId="5"/>
  </si>
  <si>
    <t>株式会社マインドシェア</t>
    <phoneticPr fontId="5"/>
  </si>
  <si>
    <t>離島における観光振興策にかかる調査業務</t>
    <phoneticPr fontId="5"/>
  </si>
  <si>
    <t>日旅ビジネス・サポート株式会社</t>
    <phoneticPr fontId="5"/>
  </si>
  <si>
    <t>神戸の活性化に向けたクルーズ客船誘致のあり方に関する調査</t>
    <phoneticPr fontId="5"/>
  </si>
  <si>
    <t>四国旅客鉄道株式会社</t>
    <phoneticPr fontId="5"/>
  </si>
  <si>
    <t>四国霊場８８ヶ所を訪れる観光客の交通及び観光の利便性の向上を図るための調査検討業務及び四国霊場「七ヶ所まいり」を活用した着地型旅行商品の流通促進等に関する調査事業</t>
    <phoneticPr fontId="5"/>
  </si>
  <si>
    <t>企画競争</t>
    <rPh sb="0" eb="2">
      <t>キカク</t>
    </rPh>
    <rPh sb="2" eb="4">
      <t>キョウソウ</t>
    </rPh>
    <phoneticPr fontId="5"/>
  </si>
  <si>
    <t>少額随契</t>
    <rPh sb="0" eb="4">
      <t>ショウガクズイケイ</t>
    </rPh>
    <phoneticPr fontId="5"/>
  </si>
  <si>
    <t>A.北海道運輸局</t>
    <rPh sb="2" eb="8">
      <t>ホッカイドウウンユキョク</t>
    </rPh>
    <phoneticPr fontId="5"/>
  </si>
  <si>
    <t>B.株式会社ライブ環境計画</t>
    <rPh sb="2" eb="6">
      <t>カブ</t>
    </rPh>
    <rPh sb="9" eb="11">
      <t>カンキョウ</t>
    </rPh>
    <rPh sb="11" eb="13">
      <t>ケイカク</t>
    </rPh>
    <phoneticPr fontId="5"/>
  </si>
  <si>
    <t>観光地域動向調査事業の発注</t>
    <rPh sb="0" eb="2">
      <t>カンコウ</t>
    </rPh>
    <rPh sb="2" eb="4">
      <t>チイキ</t>
    </rPh>
    <rPh sb="4" eb="6">
      <t>ドウコウ</t>
    </rPh>
    <rPh sb="6" eb="8">
      <t>チョウサ</t>
    </rPh>
    <rPh sb="8" eb="10">
      <t>ジギョウ</t>
    </rPh>
    <rPh sb="11" eb="13">
      <t>ハッチュウ</t>
    </rPh>
    <phoneticPr fontId="5"/>
  </si>
  <si>
    <t>-</t>
    <phoneticPr fontId="5"/>
  </si>
  <si>
    <t>‐</t>
  </si>
  <si>
    <t>国が地方自治体、民間の各関係者の間に立って連携を進めるものである。</t>
    <rPh sb="0" eb="1">
      <t>クニ</t>
    </rPh>
    <rPh sb="2" eb="4">
      <t>チホウ</t>
    </rPh>
    <rPh sb="4" eb="7">
      <t>ジチタイ</t>
    </rPh>
    <rPh sb="8" eb="10">
      <t>ミンカン</t>
    </rPh>
    <rPh sb="11" eb="15">
      <t>カクカンケイシャ</t>
    </rPh>
    <rPh sb="16" eb="17">
      <t>アイダ</t>
    </rPh>
    <rPh sb="18" eb="19">
      <t>タ</t>
    </rPh>
    <rPh sb="21" eb="23">
      <t>レンケイ</t>
    </rPh>
    <rPh sb="24" eb="25">
      <t>スス</t>
    </rPh>
    <phoneticPr fontId="5"/>
  </si>
  <si>
    <t>地域の関係者と連携して取り組むものであり、妥当である。</t>
    <rPh sb="0" eb="2">
      <t>チイキ</t>
    </rPh>
    <rPh sb="3" eb="6">
      <t>カンケイシャ</t>
    </rPh>
    <rPh sb="7" eb="9">
      <t>レンケイ</t>
    </rPh>
    <rPh sb="11" eb="12">
      <t>ト</t>
    </rPh>
    <rPh sb="13" eb="14">
      <t>ク</t>
    </rPh>
    <rPh sb="21" eb="23">
      <t>ダトウ</t>
    </rPh>
    <phoneticPr fontId="5"/>
  </si>
  <si>
    <t>複数社からの見積もり徴取を実施するなど、費用水準の適正化を図った。</t>
    <rPh sb="0" eb="2">
      <t>フクスウ</t>
    </rPh>
    <rPh sb="2" eb="3">
      <t>シャ</t>
    </rPh>
    <rPh sb="6" eb="8">
      <t>ミツ</t>
    </rPh>
    <rPh sb="10" eb="12">
      <t>チョウシュ</t>
    </rPh>
    <rPh sb="13" eb="15">
      <t>ジッシ</t>
    </rPh>
    <rPh sb="20" eb="22">
      <t>ヒヨウ</t>
    </rPh>
    <rPh sb="22" eb="24">
      <t>スイジュン</t>
    </rPh>
    <rPh sb="25" eb="28">
      <t>テキセイカ</t>
    </rPh>
    <rPh sb="29" eb="30">
      <t>ハカ</t>
    </rPh>
    <phoneticPr fontId="5"/>
  </si>
  <si>
    <t>複数社から見積もりを徴するなど、費目・使途の適正化を図った。</t>
    <rPh sb="0" eb="2">
      <t>フクスウ</t>
    </rPh>
    <rPh sb="2" eb="3">
      <t>シャ</t>
    </rPh>
    <rPh sb="5" eb="7">
      <t>ミツ</t>
    </rPh>
    <rPh sb="10" eb="11">
      <t>チョウ</t>
    </rPh>
    <rPh sb="16" eb="18">
      <t>ヒモク</t>
    </rPh>
    <rPh sb="19" eb="21">
      <t>シト</t>
    </rPh>
    <rPh sb="22" eb="25">
      <t>テキセイカ</t>
    </rPh>
    <rPh sb="26" eb="27">
      <t>ハカ</t>
    </rPh>
    <phoneticPr fontId="5"/>
  </si>
  <si>
    <t>本事業により、各地域に協議会等を設置し、調査、実証事業の実施により、地域の関係者が連携して観光地づくりを推進している。</t>
    <phoneticPr fontId="5"/>
  </si>
  <si>
    <t>成果に見合った実績である。</t>
    <rPh sb="0" eb="2">
      <t>セイカ</t>
    </rPh>
    <rPh sb="3" eb="5">
      <t>ミア</t>
    </rPh>
    <rPh sb="7" eb="9">
      <t>ジッセキ</t>
    </rPh>
    <phoneticPr fontId="5"/>
  </si>
  <si>
    <t>見込みに見合った活動である。</t>
    <rPh sb="0" eb="2">
      <t>ミコ</t>
    </rPh>
    <rPh sb="4" eb="6">
      <t>ミア</t>
    </rPh>
    <rPh sb="8" eb="10">
      <t>カツドウ</t>
    </rPh>
    <phoneticPr fontId="5"/>
  </si>
  <si>
    <t>地域の関係者が連携して観光地づくりを推進するにあたり、各関係者の予算を有効に活用し、課題解決をするには、国が各関係者の間に立って、旗振り役を担い、事業を進める意義は高く、事業目的達成に向け適正な予算執行を実施する。</t>
    <phoneticPr fontId="5"/>
  </si>
  <si>
    <t>引き続き適切な予算執行に努めていく。</t>
    <phoneticPr fontId="5"/>
  </si>
  <si>
    <t>地域の実情を踏まえた観光調査の高度な分析力を必要とするため、企画競争を実施した。</t>
    <rPh sb="0" eb="2">
      <t>チイキ</t>
    </rPh>
    <rPh sb="3" eb="5">
      <t>ジツジョウ</t>
    </rPh>
    <rPh sb="6" eb="7">
      <t>フ</t>
    </rPh>
    <rPh sb="10" eb="12">
      <t>カンコウ</t>
    </rPh>
    <rPh sb="12" eb="14">
      <t>チョウサ</t>
    </rPh>
    <rPh sb="15" eb="17">
      <t>コウド</t>
    </rPh>
    <rPh sb="18" eb="21">
      <t>ブンセキリョク</t>
    </rPh>
    <rPh sb="22" eb="24">
      <t>ヒツヨウ</t>
    </rPh>
    <rPh sb="30" eb="32">
      <t>キカク</t>
    </rPh>
    <rPh sb="32" eb="34">
      <t>キョウソウ</t>
    </rPh>
    <rPh sb="35" eb="37">
      <t>ジッシ</t>
    </rPh>
    <phoneticPr fontId="5"/>
  </si>
  <si>
    <t>地域の関係者による協議会で適切な役割分担のうえ、事業の実施に当たっては、企画競争、複数社から見積もりを徴するなど、支出の適正化を図った。</t>
    <rPh sb="0" eb="2">
      <t>チイキ</t>
    </rPh>
    <rPh sb="3" eb="6">
      <t>カンケイシャ</t>
    </rPh>
    <rPh sb="9" eb="12">
      <t>キョウギカイ</t>
    </rPh>
    <rPh sb="13" eb="15">
      <t>テキセツ</t>
    </rPh>
    <rPh sb="16" eb="18">
      <t>ヤクワリ</t>
    </rPh>
    <rPh sb="18" eb="20">
      <t>ブンタン</t>
    </rPh>
    <rPh sb="24" eb="26">
      <t>ジギョウ</t>
    </rPh>
    <rPh sb="27" eb="29">
      <t>ジッシ</t>
    </rPh>
    <rPh sb="30" eb="31">
      <t>ア</t>
    </rPh>
    <rPh sb="36" eb="40">
      <t>キカクキョウソウ</t>
    </rPh>
    <rPh sb="41" eb="43">
      <t>フクスウ</t>
    </rPh>
    <rPh sb="43" eb="44">
      <t>シャ</t>
    </rPh>
    <rPh sb="46" eb="48">
      <t>ミツ</t>
    </rPh>
    <rPh sb="51" eb="52">
      <t>チョウ</t>
    </rPh>
    <rPh sb="57" eb="59">
      <t>シシュツ</t>
    </rPh>
    <rPh sb="60" eb="63">
      <t>テキセイカ</t>
    </rPh>
    <rPh sb="64" eb="65">
      <t>ハカ</t>
    </rPh>
    <phoneticPr fontId="5"/>
  </si>
  <si>
    <t>外国人観光客によるレンタカーを利用した観光における通信環境利用状況及び移動動向の調査業務</t>
    <phoneticPr fontId="5"/>
  </si>
  <si>
    <t>定期・定点クルーズ船寄港による受入環境整備と周辺観光のあり方調査業務</t>
    <phoneticPr fontId="5"/>
  </si>
  <si>
    <t>北海道ガーデンツーリズム推進調査事業</t>
    <phoneticPr fontId="5"/>
  </si>
  <si>
    <t>事業費</t>
    <rPh sb="0" eb="3">
      <t>ジギョウヒ</t>
    </rPh>
    <phoneticPr fontId="5"/>
  </si>
  <si>
    <t>東北地方との広域連携による旅行需要創出に係る調査事業</t>
    <phoneticPr fontId="5"/>
  </si>
  <si>
    <t>-</t>
    <phoneticPr fontId="5"/>
  </si>
  <si>
    <t>-</t>
    <phoneticPr fontId="5"/>
  </si>
  <si>
    <t>-</t>
    <phoneticPr fontId="5"/>
  </si>
  <si>
    <t>-</t>
    <phoneticPr fontId="5"/>
  </si>
  <si>
    <t>-</t>
    <phoneticPr fontId="5"/>
  </si>
  <si>
    <t>地域の関係者が連携して観光地づくりを推進するため、国が旗振り役となって調整することは、必要かつ適切な事業である。</t>
    <rPh sb="0" eb="2">
      <t>チイキ</t>
    </rPh>
    <rPh sb="3" eb="6">
      <t>カンケイシャ</t>
    </rPh>
    <rPh sb="7" eb="9">
      <t>レンケイ</t>
    </rPh>
    <rPh sb="11" eb="14">
      <t>カンコウチ</t>
    </rPh>
    <rPh sb="18" eb="20">
      <t>スイシン</t>
    </rPh>
    <rPh sb="25" eb="26">
      <t>クニ</t>
    </rPh>
    <rPh sb="27" eb="29">
      <t>ハタフ</t>
    </rPh>
    <rPh sb="30" eb="31">
      <t>ヤク</t>
    </rPh>
    <rPh sb="35" eb="37">
      <t>チョウセイ</t>
    </rPh>
    <rPh sb="43" eb="45">
      <t>ヒツヨウ</t>
    </rPh>
    <rPh sb="47" eb="49">
      <t>テキセツ</t>
    </rPh>
    <rPh sb="50" eb="52">
      <t>ジギョウ</t>
    </rPh>
    <phoneticPr fontId="5"/>
  </si>
  <si>
    <t>効率的かつ効果的な事業とするため、地域の関係者及び事業者と緊密な連携を取り事業を実施した。</t>
    <rPh sb="0" eb="3">
      <t>コウリツテキ</t>
    </rPh>
    <rPh sb="5" eb="8">
      <t>コウカテキ</t>
    </rPh>
    <rPh sb="9" eb="11">
      <t>ジギョウ</t>
    </rPh>
    <rPh sb="17" eb="19">
      <t>チイキ</t>
    </rPh>
    <rPh sb="20" eb="23">
      <t>カンケイシャ</t>
    </rPh>
    <rPh sb="23" eb="24">
      <t>オヨ</t>
    </rPh>
    <rPh sb="25" eb="28">
      <t>ジギョウシャ</t>
    </rPh>
    <rPh sb="29" eb="31">
      <t>キンミツ</t>
    </rPh>
    <rPh sb="32" eb="34">
      <t>レンケイ</t>
    </rPh>
    <rPh sb="35" eb="36">
      <t>ト</t>
    </rPh>
    <rPh sb="37" eb="39">
      <t>ジギョウ</t>
    </rPh>
    <rPh sb="40" eb="42">
      <t>ジッシ</t>
    </rPh>
    <phoneticPr fontId="5"/>
  </si>
  <si>
    <t>企画競争等を実施し、効果的な事業の実施を図った。</t>
    <rPh sb="0" eb="4">
      <t>キカクキョウソウ</t>
    </rPh>
    <rPh sb="4" eb="5">
      <t>トウ</t>
    </rPh>
    <rPh sb="6" eb="8">
      <t>ジッシ</t>
    </rPh>
    <rPh sb="10" eb="13">
      <t>コウカテキ</t>
    </rPh>
    <rPh sb="14" eb="16">
      <t>ジギョウ</t>
    </rPh>
    <rPh sb="17" eb="19">
      <t>ジッシ</t>
    </rPh>
    <rPh sb="20" eb="21">
      <t>ハカ</t>
    </rPh>
    <phoneticPr fontId="5"/>
  </si>
  <si>
    <t>地域の関係者が連携して観光地づくりを推進することは社会的ニーズがある。</t>
    <rPh sb="0" eb="2">
      <t>チイキ</t>
    </rPh>
    <rPh sb="3" eb="6">
      <t>カンケイシャ</t>
    </rPh>
    <rPh sb="7" eb="9">
      <t>レンケイ</t>
    </rPh>
    <rPh sb="11" eb="14">
      <t>カンコウチ</t>
    </rPh>
    <rPh sb="18" eb="20">
      <t>スイシン</t>
    </rPh>
    <rPh sb="25" eb="28">
      <t>シャカイテキ</t>
    </rPh>
    <phoneticPr fontId="5"/>
  </si>
  <si>
    <t>各地域での事業実施数</t>
    <rPh sb="0" eb="3">
      <t>カクチイキ</t>
    </rPh>
    <rPh sb="5" eb="7">
      <t>ジギョウ</t>
    </rPh>
    <rPh sb="7" eb="9">
      <t>ジッシ</t>
    </rPh>
    <rPh sb="9" eb="10">
      <t>スウ</t>
    </rPh>
    <phoneticPr fontId="5"/>
  </si>
  <si>
    <t>36,610,615/20</t>
    <phoneticPr fontId="5"/>
  </si>
  <si>
    <t>件</t>
    <rPh sb="0" eb="1">
      <t>ケン</t>
    </rPh>
    <phoneticPr fontId="5"/>
  </si>
  <si>
    <t>円</t>
    <rPh sb="0" eb="1">
      <t>エン</t>
    </rPh>
    <phoneticPr fontId="5"/>
  </si>
  <si>
    <t>32,439,561/23</t>
    <phoneticPr fontId="5"/>
  </si>
  <si>
    <t>-</t>
    <phoneticPr fontId="5"/>
  </si>
  <si>
    <t>予算執行額／各地域での事業実施数　　　　　　　　　　　　　　</t>
    <rPh sb="0" eb="2">
      <t>ヨサン</t>
    </rPh>
    <rPh sb="2" eb="4">
      <t>シッコウ</t>
    </rPh>
    <rPh sb="4" eb="5">
      <t>ガク</t>
    </rPh>
    <rPh sb="6" eb="9">
      <t>カクチイキ</t>
    </rPh>
    <rPh sb="11" eb="13">
      <t>ジギョウ</t>
    </rPh>
    <rPh sb="13" eb="15">
      <t>ジッシ</t>
    </rPh>
    <rPh sb="15" eb="16">
      <t>スウ</t>
    </rPh>
    <phoneticPr fontId="5"/>
  </si>
  <si>
    <t>平成22年度、23年度は、観光圏整備促進基礎調査、平成24年度、25年度は、広域観光促進基礎調査の一部として、レビューを実施。</t>
    <rPh sb="0" eb="2">
      <t>ヘイセイ</t>
    </rPh>
    <rPh sb="4" eb="6">
      <t>ネンド</t>
    </rPh>
    <rPh sb="9" eb="11">
      <t>ネンド</t>
    </rPh>
    <rPh sb="13" eb="15">
      <t>カンコウ</t>
    </rPh>
    <rPh sb="15" eb="16">
      <t>ケン</t>
    </rPh>
    <rPh sb="16" eb="18">
      <t>セイビ</t>
    </rPh>
    <rPh sb="18" eb="20">
      <t>ソクシン</t>
    </rPh>
    <rPh sb="20" eb="22">
      <t>キソ</t>
    </rPh>
    <rPh sb="22" eb="24">
      <t>チョウサ</t>
    </rPh>
    <rPh sb="25" eb="27">
      <t>ヘイセイ</t>
    </rPh>
    <rPh sb="29" eb="31">
      <t>ネンド</t>
    </rPh>
    <rPh sb="34" eb="36">
      <t>ネンド</t>
    </rPh>
    <rPh sb="38" eb="40">
      <t>コウイキ</t>
    </rPh>
    <rPh sb="40" eb="42">
      <t>カンコウ</t>
    </rPh>
    <rPh sb="42" eb="44">
      <t>ソクシン</t>
    </rPh>
    <rPh sb="44" eb="46">
      <t>キソ</t>
    </rPh>
    <rPh sb="46" eb="48">
      <t>チョウサ</t>
    </rPh>
    <rPh sb="49" eb="51">
      <t>イチブ</t>
    </rPh>
    <rPh sb="60" eb="62">
      <t>ジッシ</t>
    </rPh>
    <phoneticPr fontId="5"/>
  </si>
  <si>
    <t>各地域の関係者による協議会等設置件数</t>
    <rPh sb="0" eb="3">
      <t>カクチイキ</t>
    </rPh>
    <rPh sb="4" eb="7">
      <t>カンケイシャ</t>
    </rPh>
    <rPh sb="10" eb="13">
      <t>キョウギカイ</t>
    </rPh>
    <rPh sb="13" eb="14">
      <t>トウ</t>
    </rPh>
    <rPh sb="14" eb="16">
      <t>セッチ</t>
    </rPh>
    <rPh sb="16" eb="18">
      <t>ケンスウ</t>
    </rPh>
    <phoneticPr fontId="5"/>
  </si>
  <si>
    <t>件</t>
    <rPh sb="0" eb="1">
      <t>ケン</t>
    </rPh>
    <phoneticPr fontId="5"/>
  </si>
  <si>
    <t>件</t>
    <rPh sb="0" eb="1">
      <t>ケン</t>
    </rPh>
    <phoneticPr fontId="5"/>
  </si>
  <si>
    <t>地域における取組体制の構築を図る（H32年度までに、各地域の協議会の設置件数を47件とする）。</t>
    <rPh sb="0" eb="2">
      <t>チイキ</t>
    </rPh>
    <rPh sb="6" eb="8">
      <t>トリクミ</t>
    </rPh>
    <rPh sb="8" eb="10">
      <t>タイセイ</t>
    </rPh>
    <rPh sb="11" eb="13">
      <t>コウチク</t>
    </rPh>
    <rPh sb="14" eb="15">
      <t>ハカ</t>
    </rPh>
    <rPh sb="20" eb="22">
      <t>ネンド</t>
    </rPh>
    <rPh sb="26" eb="29">
      <t>カクチイキ</t>
    </rPh>
    <rPh sb="30" eb="33">
      <t>キョウギカイ</t>
    </rPh>
    <rPh sb="34" eb="36">
      <t>セッチ</t>
    </rPh>
    <rPh sb="36" eb="38">
      <t>ケンスウ</t>
    </rPh>
    <rPh sb="41" eb="42">
      <t>ケン</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</si>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</sst>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47625</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283</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38100</xdr:colOff>
      <xdr:row>141</xdr:row>
      <xdr:rowOff>304800</xdr:rowOff>
    </xdr:from>
    <xdr:to>
      <xdr:col>28</xdr:col>
      <xdr:colOff>45944</xdr:colOff>
      <xdr:row>146</xdr:row>
      <xdr:rowOff>239246</xdr:rowOff>
    </xdr:to>
    <xdr:grpSp>
      <xdr:nvGrpSpPr>
        <xdr:cNvPr id="5" name="グループ化 4"/>
        <xdr:cNvGrpSpPr>
          <a:grpSpLocks/>
        </xdr:cNvGrpSpPr>
      </xdr:nvGrpSpPr>
      <xdr:grpSpPr bwMode="auto">
        <a:xfrm>
          <a:off x="2476500" y="31483300"/>
          <a:ext cx="3259044" cy="1712446"/>
          <a:chOff x="2680608" y="32738787"/>
          <a:chExt cx="2680607" cy="1633312"/>
        </a:xfrm>
      </xdr:grpSpPr>
      <xdr:sp macro="" textlink="">
        <xdr:nvSpPr>
          <xdr:cNvPr id="6" name="正方形/長方形 5"/>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sp macro="" textlink="">
        <xdr:nvSpPr>
          <xdr:cNvPr id="7" name="大かっこ 6"/>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clientData/>
  </xdr:twoCellAnchor>
  <xdr:twoCellAnchor>
    <xdr:from>
      <xdr:col>12</xdr:col>
      <xdr:colOff>38100</xdr:colOff>
      <xdr:row>151</xdr:row>
      <xdr:rowOff>264459</xdr:rowOff>
    </xdr:from>
    <xdr:to>
      <xdr:col>28</xdr:col>
      <xdr:colOff>45944</xdr:colOff>
      <xdr:row>157</xdr:row>
      <xdr:rowOff>151840</xdr:rowOff>
    </xdr:to>
    <xdr:grpSp>
      <xdr:nvGrpSpPr>
        <xdr:cNvPr id="8" name="グループ化 7"/>
        <xdr:cNvGrpSpPr>
          <a:grpSpLocks/>
        </xdr:cNvGrpSpPr>
      </xdr:nvGrpSpPr>
      <xdr:grpSpPr bwMode="auto">
        <a:xfrm>
          <a:off x="2476500" y="34998959"/>
          <a:ext cx="3259044" cy="2020981"/>
          <a:chOff x="2680608" y="32738787"/>
          <a:chExt cx="2680607" cy="1918610"/>
        </a:xfrm>
      </xdr:grpSpPr>
      <xdr:sp macro="" textlink="">
        <xdr:nvSpPr>
          <xdr:cNvPr id="9" name="正方形/長方形 8"/>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Ａ．地方運輸局等（１１機関）</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sp macro="" textlink="">
        <xdr:nvSpPr>
          <xdr:cNvPr id="10" name="大かっこ 9"/>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lientData/>
  </xdr:twoCellAnchor>
  <xdr:twoCellAnchor>
    <xdr:from>
      <xdr:col>20</xdr:col>
      <xdr:colOff>42022</xdr:colOff>
      <xdr:row>147</xdr:row>
      <xdr:rowOff>249725</xdr:rowOff>
    </xdr:from>
    <xdr:to>
      <xdr:col>20</xdr:col>
      <xdr:colOff>42022</xdr:colOff>
      <xdr:row>151</xdr:row>
      <xdr:rowOff>146978</xdr:rowOff>
    </xdr:to>
    <xdr:cxnSp macro="">
      <xdr:nvCxnSpPr>
        <xdr:cNvPr id="11" name="直線矢印コネクタ 10"/>
        <xdr:cNvCxnSpPr/>
      </xdr:nvCxnSpPr>
      <xdr:spPr>
        <a:xfrm>
          <a:off x="3852022" y="54123125"/>
          <a:ext cx="0" cy="126885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163</xdr:row>
      <xdr:rowOff>58271</xdr:rowOff>
    </xdr:from>
    <xdr:to>
      <xdr:col>28</xdr:col>
      <xdr:colOff>55469</xdr:colOff>
      <xdr:row>168</xdr:row>
      <xdr:rowOff>264459</xdr:rowOff>
    </xdr:to>
    <xdr:grpSp>
      <xdr:nvGrpSpPr>
        <xdr:cNvPr id="12" name="グループ化 13"/>
        <xdr:cNvGrpSpPr>
          <a:grpSpLocks/>
        </xdr:cNvGrpSpPr>
      </xdr:nvGrpSpPr>
      <xdr:grpSpPr bwMode="auto">
        <a:xfrm>
          <a:off x="2495550" y="39059971"/>
          <a:ext cx="3249519" cy="1984188"/>
          <a:chOff x="2699618" y="32738787"/>
          <a:chExt cx="2674271" cy="1896667"/>
        </a:xfrm>
      </xdr:grpSpPr>
      <xdr:sp macro="" textlink="">
        <xdr:nvSpPr>
          <xdr:cNvPr id="13" name="正方形/長方形 12"/>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Ｂ．民間企業（１５社）</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sp macro="" textlink="">
        <xdr:nvSpPr>
          <xdr:cNvPr id="14" name="大かっこ 13"/>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課題解決に向けた調査の検討・開発、実施・分析、改善等の取組提案。</a:t>
            </a:r>
            <a:endParaRPr lang="ja-JP" altLang="ja-JP" sz="1100">
              <a:solidFill>
                <a:schemeClr val="tx1"/>
              </a:solidFill>
              <a:latin typeface="+mn-lt"/>
              <a:ea typeface="+mn-ea"/>
              <a:cs typeface="+mn-cs"/>
            </a:endParaRPr>
          </a:p>
        </xdr:txBody>
      </xdr:sp>
    </xdr:grpSp>
    <xdr:clientData/>
  </xdr:twoCellAnchor>
  <xdr:twoCellAnchor>
    <xdr:from>
      <xdr:col>20</xdr:col>
      <xdr:colOff>42022</xdr:colOff>
      <xdr:row>158</xdr:row>
      <xdr:rowOff>49386</xdr:rowOff>
    </xdr:from>
    <xdr:to>
      <xdr:col>20</xdr:col>
      <xdr:colOff>42022</xdr:colOff>
      <xdr:row>161</xdr:row>
      <xdr:rowOff>280867</xdr:rowOff>
    </xdr:to>
    <xdr:cxnSp macro="">
      <xdr:nvCxnSpPr>
        <xdr:cNvPr id="15" name="直線矢印コネクタ 14"/>
        <xdr:cNvCxnSpPr/>
      </xdr:nvCxnSpPr>
      <xdr:spPr>
        <a:xfrm>
          <a:off x="3852022" y="57694686"/>
          <a:ext cx="0" cy="12601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156083</xdr:colOff>
      <xdr:row>161</xdr:row>
      <xdr:rowOff>308082</xdr:rowOff>
    </xdr:from>
    <xdr:to>
      <xdr:col>24</xdr:col>
      <xdr:colOff>107257</xdr:colOff>
      <xdr:row>162</xdr:row>
      <xdr:rowOff>329053</xdr:rowOff>
    </xdr:to>
    <xdr:sp macro="" textlink="">
      <xdr:nvSpPr>
        <xdr:cNvPr id="16" name="テキスト ボックス 15"/>
        <xdr:cNvSpPr txBox="1"/>
      </xdr:nvSpPr>
      <xdr:spPr>
        <a:xfrm>
          <a:off x="3013583" y="58982082"/>
          <a:ext cx="1665674" cy="36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29</xdr:col>
      <xdr:colOff>115731</xdr:colOff>
      <xdr:row>151</xdr:row>
      <xdr:rowOff>255352</xdr:rowOff>
    </xdr:from>
    <xdr:to>
      <xdr:col>42</xdr:col>
      <xdr:colOff>56029</xdr:colOff>
      <xdr:row>153</xdr:row>
      <xdr:rowOff>112058</xdr:rowOff>
    </xdr:to>
    <xdr:sp macro="" textlink="">
      <xdr:nvSpPr>
        <xdr:cNvPr id="20" name="大かっこ 19"/>
        <xdr:cNvSpPr/>
      </xdr:nvSpPr>
      <xdr:spPr bwMode="auto">
        <a:xfrm>
          <a:off x="5315260" y="54805587"/>
          <a:ext cx="2271122" cy="551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0" zoomScalePageLayoutView="85" workbookViewId="0">
      <selection activeCell="BH103" sqref="BH1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5" t="s">
        <v>0</v>
      </c>
      <c r="AK2" s="485"/>
      <c r="AL2" s="485"/>
      <c r="AM2" s="485"/>
      <c r="AN2" s="485"/>
      <c r="AO2" s="485"/>
      <c r="AP2" s="485"/>
      <c r="AQ2" s="106" t="s">
        <v>464</v>
      </c>
      <c r="AR2" s="106"/>
      <c r="AS2" s="68" t="str">
        <f>IF(OR(AQ2="　", AQ2=""), "", "-")</f>
        <v/>
      </c>
      <c r="AT2" s="107">
        <v>235</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480</v>
      </c>
      <c r="AK3" s="301"/>
      <c r="AL3" s="301"/>
      <c r="AM3" s="301"/>
      <c r="AN3" s="301"/>
      <c r="AO3" s="301"/>
      <c r="AP3" s="301"/>
      <c r="AQ3" s="301"/>
      <c r="AR3" s="301"/>
      <c r="AS3" s="301"/>
      <c r="AT3" s="301"/>
      <c r="AU3" s="301"/>
      <c r="AV3" s="301"/>
      <c r="AW3" s="301"/>
      <c r="AX3" s="36" t="s">
        <v>91</v>
      </c>
    </row>
    <row r="4" spans="1:50" ht="24.75" customHeight="1" x14ac:dyDescent="0.15">
      <c r="A4" s="513" t="s">
        <v>30</v>
      </c>
      <c r="B4" s="514"/>
      <c r="C4" s="514"/>
      <c r="D4" s="514"/>
      <c r="E4" s="514"/>
      <c r="F4" s="514"/>
      <c r="G4" s="487" t="s">
        <v>470</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471</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x14ac:dyDescent="0.15">
      <c r="A5" s="497" t="s">
        <v>93</v>
      </c>
      <c r="B5" s="498"/>
      <c r="C5" s="498"/>
      <c r="D5" s="498"/>
      <c r="E5" s="498"/>
      <c r="F5" s="499"/>
      <c r="G5" s="323" t="s">
        <v>209</v>
      </c>
      <c r="H5" s="324"/>
      <c r="I5" s="324"/>
      <c r="J5" s="324"/>
      <c r="K5" s="324"/>
      <c r="L5" s="324"/>
      <c r="M5" s="325" t="s">
        <v>92</v>
      </c>
      <c r="N5" s="326"/>
      <c r="O5" s="326"/>
      <c r="P5" s="326"/>
      <c r="Q5" s="326"/>
      <c r="R5" s="327"/>
      <c r="S5" s="328" t="s">
        <v>157</v>
      </c>
      <c r="T5" s="324"/>
      <c r="U5" s="324"/>
      <c r="V5" s="324"/>
      <c r="W5" s="324"/>
      <c r="X5" s="329"/>
      <c r="Y5" s="504" t="s">
        <v>3</v>
      </c>
      <c r="Z5" s="505"/>
      <c r="AA5" s="505"/>
      <c r="AB5" s="505"/>
      <c r="AC5" s="505"/>
      <c r="AD5" s="506"/>
      <c r="AE5" s="507" t="s">
        <v>472</v>
      </c>
      <c r="AF5" s="508"/>
      <c r="AG5" s="508"/>
      <c r="AH5" s="508"/>
      <c r="AI5" s="508"/>
      <c r="AJ5" s="508"/>
      <c r="AK5" s="508"/>
      <c r="AL5" s="508"/>
      <c r="AM5" s="508"/>
      <c r="AN5" s="508"/>
      <c r="AO5" s="508"/>
      <c r="AP5" s="509"/>
      <c r="AQ5" s="510" t="s">
        <v>473</v>
      </c>
      <c r="AR5" s="511"/>
      <c r="AS5" s="511"/>
      <c r="AT5" s="511"/>
      <c r="AU5" s="511"/>
      <c r="AV5" s="511"/>
      <c r="AW5" s="511"/>
      <c r="AX5" s="512"/>
    </row>
    <row r="6" spans="1:50" ht="39" customHeight="1" x14ac:dyDescent="0.15">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474</v>
      </c>
      <c r="AF6" s="522"/>
      <c r="AG6" s="522"/>
      <c r="AH6" s="522"/>
      <c r="AI6" s="522"/>
      <c r="AJ6" s="522"/>
      <c r="AK6" s="522"/>
      <c r="AL6" s="522"/>
      <c r="AM6" s="522"/>
      <c r="AN6" s="522"/>
      <c r="AO6" s="522"/>
      <c r="AP6" s="522"/>
      <c r="AQ6" s="124"/>
      <c r="AR6" s="124"/>
      <c r="AS6" s="124"/>
      <c r="AT6" s="124"/>
      <c r="AU6" s="124"/>
      <c r="AV6" s="124"/>
      <c r="AW6" s="124"/>
      <c r="AX6" s="523"/>
    </row>
    <row r="7" spans="1:50" ht="49.5" customHeight="1" x14ac:dyDescent="0.15">
      <c r="A7" s="443" t="s">
        <v>25</v>
      </c>
      <c r="B7" s="444"/>
      <c r="C7" s="444"/>
      <c r="D7" s="444"/>
      <c r="E7" s="444"/>
      <c r="F7" s="444"/>
      <c r="G7" s="445" t="s">
        <v>475</v>
      </c>
      <c r="H7" s="446"/>
      <c r="I7" s="446"/>
      <c r="J7" s="446"/>
      <c r="K7" s="446"/>
      <c r="L7" s="446"/>
      <c r="M7" s="446"/>
      <c r="N7" s="446"/>
      <c r="O7" s="446"/>
      <c r="P7" s="446"/>
      <c r="Q7" s="446"/>
      <c r="R7" s="446"/>
      <c r="S7" s="446"/>
      <c r="T7" s="446"/>
      <c r="U7" s="446"/>
      <c r="V7" s="447"/>
      <c r="W7" s="447"/>
      <c r="X7" s="447"/>
      <c r="Y7" s="448" t="s">
        <v>5</v>
      </c>
      <c r="Z7" s="388"/>
      <c r="AA7" s="388"/>
      <c r="AB7" s="388"/>
      <c r="AC7" s="388"/>
      <c r="AD7" s="390"/>
      <c r="AE7" s="449" t="s">
        <v>476</v>
      </c>
      <c r="AF7" s="450"/>
      <c r="AG7" s="450"/>
      <c r="AH7" s="450"/>
      <c r="AI7" s="450"/>
      <c r="AJ7" s="450"/>
      <c r="AK7" s="450"/>
      <c r="AL7" s="450"/>
      <c r="AM7" s="450"/>
      <c r="AN7" s="450"/>
      <c r="AO7" s="450"/>
      <c r="AP7" s="450"/>
      <c r="AQ7" s="450"/>
      <c r="AR7" s="450"/>
      <c r="AS7" s="450"/>
      <c r="AT7" s="450"/>
      <c r="AU7" s="450"/>
      <c r="AV7" s="450"/>
      <c r="AW7" s="450"/>
      <c r="AX7" s="451"/>
    </row>
    <row r="8" spans="1:50" ht="52.5" customHeight="1" x14ac:dyDescent="0.15">
      <c r="A8" s="351" t="s">
        <v>308</v>
      </c>
      <c r="B8" s="352"/>
      <c r="C8" s="352"/>
      <c r="D8" s="352"/>
      <c r="E8" s="352"/>
      <c r="F8" s="353"/>
      <c r="G8" s="348" t="str">
        <f>入力規則等!A26</f>
        <v>観光立国</v>
      </c>
      <c r="H8" s="349"/>
      <c r="I8" s="349"/>
      <c r="J8" s="349"/>
      <c r="K8" s="349"/>
      <c r="L8" s="349"/>
      <c r="M8" s="349"/>
      <c r="N8" s="349"/>
      <c r="O8" s="349"/>
      <c r="P8" s="349"/>
      <c r="Q8" s="349"/>
      <c r="R8" s="349"/>
      <c r="S8" s="349"/>
      <c r="T8" s="349"/>
      <c r="U8" s="349"/>
      <c r="V8" s="349"/>
      <c r="W8" s="349"/>
      <c r="X8" s="350"/>
      <c r="Y8" s="524" t="s">
        <v>79</v>
      </c>
      <c r="Z8" s="524"/>
      <c r="AA8" s="524"/>
      <c r="AB8" s="524"/>
      <c r="AC8" s="524"/>
      <c r="AD8" s="524"/>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69" customHeight="1" x14ac:dyDescent="0.15">
      <c r="A9" s="452" t="s">
        <v>26</v>
      </c>
      <c r="B9" s="453"/>
      <c r="C9" s="453"/>
      <c r="D9" s="453"/>
      <c r="E9" s="453"/>
      <c r="F9" s="453"/>
      <c r="G9" s="481" t="s">
        <v>477</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97.5" customHeight="1" x14ac:dyDescent="0.15">
      <c r="A10" s="452" t="s">
        <v>36</v>
      </c>
      <c r="B10" s="453"/>
      <c r="C10" s="453"/>
      <c r="D10" s="453"/>
      <c r="E10" s="453"/>
      <c r="F10" s="453"/>
      <c r="G10" s="481" t="s">
        <v>478</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x14ac:dyDescent="0.15">
      <c r="A11" s="452" t="s">
        <v>6</v>
      </c>
      <c r="B11" s="453"/>
      <c r="C11" s="453"/>
      <c r="D11" s="453"/>
      <c r="E11" s="453"/>
      <c r="F11" s="454"/>
      <c r="G11" s="501" t="str">
        <f>入力規則等!P10</f>
        <v>直接実施</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x14ac:dyDescent="0.15">
      <c r="A12" s="455" t="s">
        <v>27</v>
      </c>
      <c r="B12" s="456"/>
      <c r="C12" s="456"/>
      <c r="D12" s="456"/>
      <c r="E12" s="456"/>
      <c r="F12" s="457"/>
      <c r="G12" s="464"/>
      <c r="H12" s="465"/>
      <c r="I12" s="465"/>
      <c r="J12" s="465"/>
      <c r="K12" s="465"/>
      <c r="L12" s="465"/>
      <c r="M12" s="465"/>
      <c r="N12" s="465"/>
      <c r="O12" s="465"/>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68"/>
    </row>
    <row r="13" spans="1:50" ht="21" customHeight="1" x14ac:dyDescent="0.15">
      <c r="A13" s="458"/>
      <c r="B13" s="459"/>
      <c r="C13" s="459"/>
      <c r="D13" s="459"/>
      <c r="E13" s="459"/>
      <c r="F13" s="460"/>
      <c r="G13" s="469" t="s">
        <v>7</v>
      </c>
      <c r="H13" s="470"/>
      <c r="I13" s="475" t="s">
        <v>8</v>
      </c>
      <c r="J13" s="476"/>
      <c r="K13" s="476"/>
      <c r="L13" s="476"/>
      <c r="M13" s="476"/>
      <c r="N13" s="476"/>
      <c r="O13" s="477"/>
      <c r="P13" s="71" t="s">
        <v>479</v>
      </c>
      <c r="Q13" s="72"/>
      <c r="R13" s="72"/>
      <c r="S13" s="72"/>
      <c r="T13" s="72"/>
      <c r="U13" s="72"/>
      <c r="V13" s="73"/>
      <c r="W13" s="71">
        <v>38</v>
      </c>
      <c r="X13" s="72"/>
      <c r="Y13" s="72"/>
      <c r="Z13" s="72"/>
      <c r="AA13" s="72"/>
      <c r="AB13" s="72"/>
      <c r="AC13" s="73"/>
      <c r="AD13" s="71">
        <v>39</v>
      </c>
      <c r="AE13" s="72"/>
      <c r="AF13" s="72"/>
      <c r="AG13" s="72"/>
      <c r="AH13" s="72"/>
      <c r="AI13" s="72"/>
      <c r="AJ13" s="73"/>
      <c r="AK13" s="71">
        <v>38</v>
      </c>
      <c r="AL13" s="72"/>
      <c r="AM13" s="72"/>
      <c r="AN13" s="72"/>
      <c r="AO13" s="72"/>
      <c r="AP13" s="72"/>
      <c r="AQ13" s="73"/>
      <c r="AR13" s="658"/>
      <c r="AS13" s="659"/>
      <c r="AT13" s="659"/>
      <c r="AU13" s="659"/>
      <c r="AV13" s="659"/>
      <c r="AW13" s="659"/>
      <c r="AX13" s="660"/>
    </row>
    <row r="14" spans="1:50" ht="21" customHeight="1" x14ac:dyDescent="0.15">
      <c r="A14" s="458"/>
      <c r="B14" s="459"/>
      <c r="C14" s="459"/>
      <c r="D14" s="459"/>
      <c r="E14" s="459"/>
      <c r="F14" s="460"/>
      <c r="G14" s="471"/>
      <c r="H14" s="472"/>
      <c r="I14" s="339" t="s">
        <v>9</v>
      </c>
      <c r="J14" s="466"/>
      <c r="K14" s="466"/>
      <c r="L14" s="466"/>
      <c r="M14" s="466"/>
      <c r="N14" s="466"/>
      <c r="O14" s="467"/>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c r="AL14" s="72"/>
      <c r="AM14" s="72"/>
      <c r="AN14" s="72"/>
      <c r="AO14" s="72"/>
      <c r="AP14" s="72"/>
      <c r="AQ14" s="73"/>
      <c r="AR14" s="656"/>
      <c r="AS14" s="656"/>
      <c r="AT14" s="656"/>
      <c r="AU14" s="656"/>
      <c r="AV14" s="656"/>
      <c r="AW14" s="656"/>
      <c r="AX14" s="657"/>
    </row>
    <row r="15" spans="1:50" ht="21" customHeight="1" x14ac:dyDescent="0.15">
      <c r="A15" s="458"/>
      <c r="B15" s="459"/>
      <c r="C15" s="459"/>
      <c r="D15" s="459"/>
      <c r="E15" s="459"/>
      <c r="F15" s="460"/>
      <c r="G15" s="471"/>
      <c r="H15" s="472"/>
      <c r="I15" s="339" t="s">
        <v>62</v>
      </c>
      <c r="J15" s="340"/>
      <c r="K15" s="340"/>
      <c r="L15" s="340"/>
      <c r="M15" s="340"/>
      <c r="N15" s="340"/>
      <c r="O15" s="341"/>
      <c r="P15" s="71" t="s">
        <v>479</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c r="AS15" s="72"/>
      <c r="AT15" s="72"/>
      <c r="AU15" s="72"/>
      <c r="AV15" s="72"/>
      <c r="AW15" s="72"/>
      <c r="AX15" s="655"/>
    </row>
    <row r="16" spans="1:50" ht="21" customHeight="1" x14ac:dyDescent="0.15">
      <c r="A16" s="458"/>
      <c r="B16" s="459"/>
      <c r="C16" s="459"/>
      <c r="D16" s="459"/>
      <c r="E16" s="459"/>
      <c r="F16" s="460"/>
      <c r="G16" s="471"/>
      <c r="H16" s="472"/>
      <c r="I16" s="339" t="s">
        <v>63</v>
      </c>
      <c r="J16" s="340"/>
      <c r="K16" s="340"/>
      <c r="L16" s="340"/>
      <c r="M16" s="340"/>
      <c r="N16" s="340"/>
      <c r="O16" s="341"/>
      <c r="P16" s="71" t="s">
        <v>479</v>
      </c>
      <c r="Q16" s="72"/>
      <c r="R16" s="72"/>
      <c r="S16" s="72"/>
      <c r="T16" s="72"/>
      <c r="U16" s="72"/>
      <c r="V16" s="73"/>
      <c r="W16" s="71" t="s">
        <v>479</v>
      </c>
      <c r="X16" s="72"/>
      <c r="Y16" s="72"/>
      <c r="Z16" s="72"/>
      <c r="AA16" s="72"/>
      <c r="AB16" s="72"/>
      <c r="AC16" s="73"/>
      <c r="AD16" s="71" t="s">
        <v>479</v>
      </c>
      <c r="AE16" s="72"/>
      <c r="AF16" s="72"/>
      <c r="AG16" s="72"/>
      <c r="AH16" s="72"/>
      <c r="AI16" s="72"/>
      <c r="AJ16" s="73"/>
      <c r="AK16" s="71"/>
      <c r="AL16" s="72"/>
      <c r="AM16" s="72"/>
      <c r="AN16" s="72"/>
      <c r="AO16" s="72"/>
      <c r="AP16" s="72"/>
      <c r="AQ16" s="73"/>
      <c r="AR16" s="438"/>
      <c r="AS16" s="439"/>
      <c r="AT16" s="439"/>
      <c r="AU16" s="439"/>
      <c r="AV16" s="439"/>
      <c r="AW16" s="439"/>
      <c r="AX16" s="440"/>
    </row>
    <row r="17" spans="1:50" ht="24.75" customHeight="1" x14ac:dyDescent="0.15">
      <c r="A17" s="458"/>
      <c r="B17" s="459"/>
      <c r="C17" s="459"/>
      <c r="D17" s="459"/>
      <c r="E17" s="459"/>
      <c r="F17" s="460"/>
      <c r="G17" s="471"/>
      <c r="H17" s="472"/>
      <c r="I17" s="339" t="s">
        <v>61</v>
      </c>
      <c r="J17" s="466"/>
      <c r="K17" s="466"/>
      <c r="L17" s="466"/>
      <c r="M17" s="466"/>
      <c r="N17" s="466"/>
      <c r="O17" s="467"/>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c r="AL17" s="72"/>
      <c r="AM17" s="72"/>
      <c r="AN17" s="72"/>
      <c r="AO17" s="72"/>
      <c r="AP17" s="72"/>
      <c r="AQ17" s="73"/>
      <c r="AR17" s="441"/>
      <c r="AS17" s="441"/>
      <c r="AT17" s="441"/>
      <c r="AU17" s="441"/>
      <c r="AV17" s="441"/>
      <c r="AW17" s="441"/>
      <c r="AX17" s="442"/>
    </row>
    <row r="18" spans="1:50" ht="24.75" customHeight="1" x14ac:dyDescent="0.15">
      <c r="A18" s="458"/>
      <c r="B18" s="459"/>
      <c r="C18" s="459"/>
      <c r="D18" s="459"/>
      <c r="E18" s="459"/>
      <c r="F18" s="460"/>
      <c r="G18" s="473"/>
      <c r="H18" s="474"/>
      <c r="I18" s="342" t="s">
        <v>22</v>
      </c>
      <c r="J18" s="343"/>
      <c r="K18" s="343"/>
      <c r="L18" s="343"/>
      <c r="M18" s="343"/>
      <c r="N18" s="343"/>
      <c r="O18" s="344"/>
      <c r="P18" s="317">
        <f>SUM(P13:V17)</f>
        <v>0</v>
      </c>
      <c r="Q18" s="318"/>
      <c r="R18" s="318"/>
      <c r="S18" s="318"/>
      <c r="T18" s="318"/>
      <c r="U18" s="318"/>
      <c r="V18" s="319"/>
      <c r="W18" s="317">
        <f>SUM(W13:AC17)</f>
        <v>38</v>
      </c>
      <c r="X18" s="318"/>
      <c r="Y18" s="318"/>
      <c r="Z18" s="318"/>
      <c r="AA18" s="318"/>
      <c r="AB18" s="318"/>
      <c r="AC18" s="319"/>
      <c r="AD18" s="317">
        <f>SUM(AD13:AJ17)</f>
        <v>39</v>
      </c>
      <c r="AE18" s="318"/>
      <c r="AF18" s="318"/>
      <c r="AG18" s="318"/>
      <c r="AH18" s="318"/>
      <c r="AI18" s="318"/>
      <c r="AJ18" s="319"/>
      <c r="AK18" s="317">
        <f>SUM(AK13:AQ17)</f>
        <v>38</v>
      </c>
      <c r="AL18" s="318"/>
      <c r="AM18" s="318"/>
      <c r="AN18" s="318"/>
      <c r="AO18" s="318"/>
      <c r="AP18" s="318"/>
      <c r="AQ18" s="319"/>
      <c r="AR18" s="317">
        <f>SUM(AR13:AX17)</f>
        <v>0</v>
      </c>
      <c r="AS18" s="318"/>
      <c r="AT18" s="318"/>
      <c r="AU18" s="318"/>
      <c r="AV18" s="318"/>
      <c r="AW18" s="318"/>
      <c r="AX18" s="320"/>
    </row>
    <row r="19" spans="1:50" ht="24.75" customHeight="1" x14ac:dyDescent="0.15">
      <c r="A19" s="458"/>
      <c r="B19" s="459"/>
      <c r="C19" s="459"/>
      <c r="D19" s="459"/>
      <c r="E19" s="459"/>
      <c r="F19" s="460"/>
      <c r="G19" s="314" t="s">
        <v>10</v>
      </c>
      <c r="H19" s="315"/>
      <c r="I19" s="315"/>
      <c r="J19" s="315"/>
      <c r="K19" s="315"/>
      <c r="L19" s="315"/>
      <c r="M19" s="315"/>
      <c r="N19" s="315"/>
      <c r="O19" s="315"/>
      <c r="P19" s="71" t="s">
        <v>482</v>
      </c>
      <c r="Q19" s="72"/>
      <c r="R19" s="72"/>
      <c r="S19" s="72"/>
      <c r="T19" s="72"/>
      <c r="U19" s="72"/>
      <c r="V19" s="73"/>
      <c r="W19" s="71">
        <v>32</v>
      </c>
      <c r="X19" s="72"/>
      <c r="Y19" s="72"/>
      <c r="Z19" s="72"/>
      <c r="AA19" s="72"/>
      <c r="AB19" s="72"/>
      <c r="AC19" s="73"/>
      <c r="AD19" s="71">
        <v>35</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1"/>
      <c r="B20" s="462"/>
      <c r="C20" s="462"/>
      <c r="D20" s="462"/>
      <c r="E20" s="462"/>
      <c r="F20" s="463"/>
      <c r="G20" s="314" t="s">
        <v>11</v>
      </c>
      <c r="H20" s="315"/>
      <c r="I20" s="315"/>
      <c r="J20" s="315"/>
      <c r="K20" s="315"/>
      <c r="L20" s="315"/>
      <c r="M20" s="315"/>
      <c r="N20" s="315"/>
      <c r="O20" s="315"/>
      <c r="P20" s="322" t="str">
        <f>IF(P18=0, "-", P19/P18)</f>
        <v>-</v>
      </c>
      <c r="Q20" s="322"/>
      <c r="R20" s="322"/>
      <c r="S20" s="322"/>
      <c r="T20" s="322"/>
      <c r="U20" s="322"/>
      <c r="V20" s="322"/>
      <c r="W20" s="322">
        <f>IF(W18=0, "-", W19/W18)</f>
        <v>0.84210526315789469</v>
      </c>
      <c r="X20" s="322"/>
      <c r="Y20" s="322"/>
      <c r="Z20" s="322"/>
      <c r="AA20" s="322"/>
      <c r="AB20" s="322"/>
      <c r="AC20" s="322"/>
      <c r="AD20" s="322">
        <f>IF(AD18=0, "-", AD19/AD18)</f>
        <v>0.89743589743589747</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3" t="s">
        <v>13</v>
      </c>
      <c r="B21" s="214"/>
      <c r="C21" s="214"/>
      <c r="D21" s="214"/>
      <c r="E21" s="214"/>
      <c r="F21" s="215"/>
      <c r="G21" s="220" t="s">
        <v>319</v>
      </c>
      <c r="H21" s="221"/>
      <c r="I21" s="221"/>
      <c r="J21" s="221"/>
      <c r="K21" s="221"/>
      <c r="L21" s="221"/>
      <c r="M21" s="221"/>
      <c r="N21" s="221"/>
      <c r="O21" s="222"/>
      <c r="P21" s="242" t="s">
        <v>83</v>
      </c>
      <c r="Q21" s="221"/>
      <c r="R21" s="221"/>
      <c r="S21" s="221"/>
      <c r="T21" s="221"/>
      <c r="U21" s="221"/>
      <c r="V21" s="221"/>
      <c r="W21" s="221"/>
      <c r="X21" s="222"/>
      <c r="Y21" s="193"/>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3"/>
      <c r="B22" s="214"/>
      <c r="C22" s="214"/>
      <c r="D22" s="214"/>
      <c r="E22" s="214"/>
      <c r="F22" s="215"/>
      <c r="G22" s="223"/>
      <c r="H22" s="108"/>
      <c r="I22" s="108"/>
      <c r="J22" s="108"/>
      <c r="K22" s="108"/>
      <c r="L22" s="108"/>
      <c r="M22" s="108"/>
      <c r="N22" s="108"/>
      <c r="O22" s="224"/>
      <c r="P22" s="243"/>
      <c r="Q22" s="108"/>
      <c r="R22" s="108"/>
      <c r="S22" s="108"/>
      <c r="T22" s="108"/>
      <c r="U22" s="108"/>
      <c r="V22" s="108"/>
      <c r="W22" s="108"/>
      <c r="X22" s="224"/>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v>32</v>
      </c>
      <c r="AV22" s="110"/>
      <c r="AW22" s="108" t="s">
        <v>360</v>
      </c>
      <c r="AX22" s="109"/>
    </row>
    <row r="23" spans="1:50" ht="22.5" customHeight="1" x14ac:dyDescent="0.15">
      <c r="A23" s="216"/>
      <c r="B23" s="214"/>
      <c r="C23" s="214"/>
      <c r="D23" s="214"/>
      <c r="E23" s="214"/>
      <c r="F23" s="215"/>
      <c r="G23" s="276" t="s">
        <v>565</v>
      </c>
      <c r="H23" s="195"/>
      <c r="I23" s="195"/>
      <c r="J23" s="195"/>
      <c r="K23" s="195"/>
      <c r="L23" s="195"/>
      <c r="M23" s="195"/>
      <c r="N23" s="195"/>
      <c r="O23" s="196"/>
      <c r="P23" s="256" t="s">
        <v>562</v>
      </c>
      <c r="Q23" s="257"/>
      <c r="R23" s="257"/>
      <c r="S23" s="257"/>
      <c r="T23" s="257"/>
      <c r="U23" s="257"/>
      <c r="V23" s="257"/>
      <c r="W23" s="257"/>
      <c r="X23" s="258"/>
      <c r="Y23" s="294" t="s">
        <v>14</v>
      </c>
      <c r="Z23" s="295"/>
      <c r="AA23" s="296"/>
      <c r="AB23" s="225" t="s">
        <v>563</v>
      </c>
      <c r="AC23" s="226"/>
      <c r="AD23" s="226"/>
      <c r="AE23" s="93">
        <v>30</v>
      </c>
      <c r="AF23" s="94"/>
      <c r="AG23" s="94"/>
      <c r="AH23" s="94"/>
      <c r="AI23" s="95"/>
      <c r="AJ23" s="93">
        <v>42</v>
      </c>
      <c r="AK23" s="94"/>
      <c r="AL23" s="94"/>
      <c r="AM23" s="94"/>
      <c r="AN23" s="95"/>
      <c r="AO23" s="93">
        <v>40</v>
      </c>
      <c r="AP23" s="94"/>
      <c r="AQ23" s="94"/>
      <c r="AR23" s="94"/>
      <c r="AS23" s="95"/>
      <c r="AT23" s="227"/>
      <c r="AU23" s="227"/>
      <c r="AV23" s="227"/>
      <c r="AW23" s="227"/>
      <c r="AX23" s="228"/>
    </row>
    <row r="24" spans="1:50" ht="22.5" customHeight="1" x14ac:dyDescent="0.15">
      <c r="A24" s="217"/>
      <c r="B24" s="218"/>
      <c r="C24" s="218"/>
      <c r="D24" s="218"/>
      <c r="E24" s="218"/>
      <c r="F24" s="219"/>
      <c r="G24" s="277"/>
      <c r="H24" s="278"/>
      <c r="I24" s="278"/>
      <c r="J24" s="278"/>
      <c r="K24" s="278"/>
      <c r="L24" s="278"/>
      <c r="M24" s="278"/>
      <c r="N24" s="278"/>
      <c r="O24" s="279"/>
      <c r="P24" s="259"/>
      <c r="Q24" s="259"/>
      <c r="R24" s="259"/>
      <c r="S24" s="259"/>
      <c r="T24" s="259"/>
      <c r="U24" s="259"/>
      <c r="V24" s="259"/>
      <c r="W24" s="259"/>
      <c r="X24" s="260"/>
      <c r="Y24" s="175" t="s">
        <v>65</v>
      </c>
      <c r="Z24" s="121"/>
      <c r="AA24" s="171"/>
      <c r="AB24" s="232" t="s">
        <v>564</v>
      </c>
      <c r="AC24" s="233"/>
      <c r="AD24" s="233"/>
      <c r="AE24" s="93"/>
      <c r="AF24" s="94"/>
      <c r="AG24" s="94"/>
      <c r="AH24" s="94"/>
      <c r="AI24" s="95"/>
      <c r="AJ24" s="93"/>
      <c r="AK24" s="94"/>
      <c r="AL24" s="94"/>
      <c r="AM24" s="94"/>
      <c r="AN24" s="95"/>
      <c r="AO24" s="93"/>
      <c r="AP24" s="94"/>
      <c r="AQ24" s="94"/>
      <c r="AR24" s="94"/>
      <c r="AS24" s="95"/>
      <c r="AT24" s="93">
        <v>47</v>
      </c>
      <c r="AU24" s="94"/>
      <c r="AV24" s="94"/>
      <c r="AW24" s="94"/>
      <c r="AX24" s="96"/>
    </row>
    <row r="25" spans="1:50" ht="22.5" customHeight="1" x14ac:dyDescent="0.15">
      <c r="A25" s="661"/>
      <c r="B25" s="662"/>
      <c r="C25" s="662"/>
      <c r="D25" s="662"/>
      <c r="E25" s="662"/>
      <c r="F25" s="663"/>
      <c r="G25" s="280"/>
      <c r="H25" s="197"/>
      <c r="I25" s="197"/>
      <c r="J25" s="197"/>
      <c r="K25" s="197"/>
      <c r="L25" s="197"/>
      <c r="M25" s="197"/>
      <c r="N25" s="197"/>
      <c r="O25" s="198"/>
      <c r="P25" s="261"/>
      <c r="Q25" s="261"/>
      <c r="R25" s="261"/>
      <c r="S25" s="261"/>
      <c r="T25" s="261"/>
      <c r="U25" s="261"/>
      <c r="V25" s="261"/>
      <c r="W25" s="261"/>
      <c r="X25" s="262"/>
      <c r="Y25" s="120" t="s">
        <v>15</v>
      </c>
      <c r="Z25" s="121"/>
      <c r="AA25" s="171"/>
      <c r="AB25" s="673" t="s">
        <v>364</v>
      </c>
      <c r="AC25" s="266"/>
      <c r="AD25" s="266"/>
      <c r="AE25" s="93">
        <v>63.8</v>
      </c>
      <c r="AF25" s="94"/>
      <c r="AG25" s="94"/>
      <c r="AH25" s="94"/>
      <c r="AI25" s="95"/>
      <c r="AJ25" s="93">
        <v>89.4</v>
      </c>
      <c r="AK25" s="94"/>
      <c r="AL25" s="94"/>
      <c r="AM25" s="94"/>
      <c r="AN25" s="95"/>
      <c r="AO25" s="93">
        <v>85.1</v>
      </c>
      <c r="AP25" s="94"/>
      <c r="AQ25" s="94"/>
      <c r="AR25" s="94"/>
      <c r="AS25" s="95"/>
      <c r="AT25" s="270"/>
      <c r="AU25" s="271"/>
      <c r="AV25" s="271"/>
      <c r="AW25" s="271"/>
      <c r="AX25" s="272"/>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2" t="s">
        <v>83</v>
      </c>
      <c r="Q26" s="221"/>
      <c r="R26" s="221"/>
      <c r="S26" s="221"/>
      <c r="T26" s="221"/>
      <c r="U26" s="221"/>
      <c r="V26" s="221"/>
      <c r="W26" s="221"/>
      <c r="X26" s="222"/>
      <c r="Y26" s="193"/>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52" t="s">
        <v>303</v>
      </c>
      <c r="AU26" s="653"/>
      <c r="AV26" s="653"/>
      <c r="AW26" s="653"/>
      <c r="AX26" s="654"/>
    </row>
    <row r="27" spans="1:50" ht="18.75" hidden="1" customHeight="1" x14ac:dyDescent="0.15">
      <c r="A27" s="213"/>
      <c r="B27" s="214"/>
      <c r="C27" s="214"/>
      <c r="D27" s="214"/>
      <c r="E27" s="214"/>
      <c r="F27" s="215"/>
      <c r="G27" s="223"/>
      <c r="H27" s="108"/>
      <c r="I27" s="108"/>
      <c r="J27" s="108"/>
      <c r="K27" s="108"/>
      <c r="L27" s="108"/>
      <c r="M27" s="108"/>
      <c r="N27" s="108"/>
      <c r="O27" s="224"/>
      <c r="P27" s="243"/>
      <c r="Q27" s="108"/>
      <c r="R27" s="108"/>
      <c r="S27" s="108"/>
      <c r="T27" s="108"/>
      <c r="U27" s="108"/>
      <c r="V27" s="108"/>
      <c r="W27" s="108"/>
      <c r="X27" s="224"/>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c r="AV27" s="110"/>
      <c r="AW27" s="108" t="s">
        <v>360</v>
      </c>
      <c r="AX27" s="109"/>
    </row>
    <row r="28" spans="1:50" ht="22.5" hidden="1" customHeight="1" x14ac:dyDescent="0.15">
      <c r="A28" s="216"/>
      <c r="B28" s="214"/>
      <c r="C28" s="214"/>
      <c r="D28" s="214"/>
      <c r="E28" s="214"/>
      <c r="F28" s="215"/>
      <c r="G28" s="276"/>
      <c r="H28" s="195"/>
      <c r="I28" s="195"/>
      <c r="J28" s="195"/>
      <c r="K28" s="195"/>
      <c r="L28" s="195"/>
      <c r="M28" s="195"/>
      <c r="N28" s="195"/>
      <c r="O28" s="196"/>
      <c r="P28" s="256"/>
      <c r="Q28" s="257"/>
      <c r="R28" s="257"/>
      <c r="S28" s="257"/>
      <c r="T28" s="257"/>
      <c r="U28" s="257"/>
      <c r="V28" s="257"/>
      <c r="W28" s="257"/>
      <c r="X28" s="258"/>
      <c r="Y28" s="294" t="s">
        <v>14</v>
      </c>
      <c r="Z28" s="295"/>
      <c r="AA28" s="296"/>
      <c r="AB28" s="225"/>
      <c r="AC28" s="226"/>
      <c r="AD28" s="226"/>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7"/>
      <c r="B29" s="218"/>
      <c r="C29" s="218"/>
      <c r="D29" s="218"/>
      <c r="E29" s="218"/>
      <c r="F29" s="219"/>
      <c r="G29" s="277"/>
      <c r="H29" s="278"/>
      <c r="I29" s="278"/>
      <c r="J29" s="278"/>
      <c r="K29" s="278"/>
      <c r="L29" s="278"/>
      <c r="M29" s="278"/>
      <c r="N29" s="278"/>
      <c r="O29" s="279"/>
      <c r="P29" s="259"/>
      <c r="Q29" s="259"/>
      <c r="R29" s="259"/>
      <c r="S29" s="259"/>
      <c r="T29" s="259"/>
      <c r="U29" s="259"/>
      <c r="V29" s="259"/>
      <c r="W29" s="259"/>
      <c r="X29" s="260"/>
      <c r="Y29" s="175" t="s">
        <v>65</v>
      </c>
      <c r="Z29" s="121"/>
      <c r="AA29" s="171"/>
      <c r="AB29" s="232"/>
      <c r="AC29" s="233"/>
      <c r="AD29" s="233"/>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1"/>
      <c r="B30" s="662"/>
      <c r="C30" s="662"/>
      <c r="D30" s="662"/>
      <c r="E30" s="662"/>
      <c r="F30" s="663"/>
      <c r="G30" s="280"/>
      <c r="H30" s="197"/>
      <c r="I30" s="197"/>
      <c r="J30" s="197"/>
      <c r="K30" s="197"/>
      <c r="L30" s="197"/>
      <c r="M30" s="197"/>
      <c r="N30" s="197"/>
      <c r="O30" s="198"/>
      <c r="P30" s="261"/>
      <c r="Q30" s="261"/>
      <c r="R30" s="261"/>
      <c r="S30" s="261"/>
      <c r="T30" s="261"/>
      <c r="U30" s="261"/>
      <c r="V30" s="261"/>
      <c r="W30" s="261"/>
      <c r="X30" s="262"/>
      <c r="Y30" s="120" t="s">
        <v>15</v>
      </c>
      <c r="Z30" s="121"/>
      <c r="AA30" s="171"/>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2" t="s">
        <v>83</v>
      </c>
      <c r="Q31" s="221"/>
      <c r="R31" s="221"/>
      <c r="S31" s="221"/>
      <c r="T31" s="221"/>
      <c r="U31" s="221"/>
      <c r="V31" s="221"/>
      <c r="W31" s="221"/>
      <c r="X31" s="222"/>
      <c r="Y31" s="193"/>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3"/>
      <c r="B32" s="214"/>
      <c r="C32" s="214"/>
      <c r="D32" s="214"/>
      <c r="E32" s="214"/>
      <c r="F32" s="215"/>
      <c r="G32" s="223"/>
      <c r="H32" s="108"/>
      <c r="I32" s="108"/>
      <c r="J32" s="108"/>
      <c r="K32" s="108"/>
      <c r="L32" s="108"/>
      <c r="M32" s="108"/>
      <c r="N32" s="108"/>
      <c r="O32" s="224"/>
      <c r="P32" s="243"/>
      <c r="Q32" s="108"/>
      <c r="R32" s="108"/>
      <c r="S32" s="108"/>
      <c r="T32" s="108"/>
      <c r="U32" s="108"/>
      <c r="V32" s="108"/>
      <c r="W32" s="108"/>
      <c r="X32" s="224"/>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360</v>
      </c>
      <c r="AX32" s="109"/>
    </row>
    <row r="33" spans="1:50" ht="22.5" hidden="1" customHeight="1" x14ac:dyDescent="0.15">
      <c r="A33" s="216"/>
      <c r="B33" s="214"/>
      <c r="C33" s="214"/>
      <c r="D33" s="214"/>
      <c r="E33" s="214"/>
      <c r="F33" s="215"/>
      <c r="G33" s="276"/>
      <c r="H33" s="195"/>
      <c r="I33" s="195"/>
      <c r="J33" s="195"/>
      <c r="K33" s="195"/>
      <c r="L33" s="195"/>
      <c r="M33" s="195"/>
      <c r="N33" s="195"/>
      <c r="O33" s="196"/>
      <c r="P33" s="256"/>
      <c r="Q33" s="257"/>
      <c r="R33" s="257"/>
      <c r="S33" s="257"/>
      <c r="T33" s="257"/>
      <c r="U33" s="257"/>
      <c r="V33" s="257"/>
      <c r="W33" s="257"/>
      <c r="X33" s="258"/>
      <c r="Y33" s="294" t="s">
        <v>14</v>
      </c>
      <c r="Z33" s="295"/>
      <c r="AA33" s="296"/>
      <c r="AB33" s="225"/>
      <c r="AC33" s="226"/>
      <c r="AD33" s="22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7"/>
      <c r="B34" s="218"/>
      <c r="C34" s="218"/>
      <c r="D34" s="218"/>
      <c r="E34" s="218"/>
      <c r="F34" s="219"/>
      <c r="G34" s="277"/>
      <c r="H34" s="278"/>
      <c r="I34" s="278"/>
      <c r="J34" s="278"/>
      <c r="K34" s="278"/>
      <c r="L34" s="278"/>
      <c r="M34" s="278"/>
      <c r="N34" s="278"/>
      <c r="O34" s="279"/>
      <c r="P34" s="259"/>
      <c r="Q34" s="259"/>
      <c r="R34" s="259"/>
      <c r="S34" s="259"/>
      <c r="T34" s="259"/>
      <c r="U34" s="259"/>
      <c r="V34" s="259"/>
      <c r="W34" s="259"/>
      <c r="X34" s="260"/>
      <c r="Y34" s="175" t="s">
        <v>65</v>
      </c>
      <c r="Z34" s="121"/>
      <c r="AA34" s="171"/>
      <c r="AB34" s="232"/>
      <c r="AC34" s="233"/>
      <c r="AD34" s="23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1"/>
      <c r="B35" s="662"/>
      <c r="C35" s="662"/>
      <c r="D35" s="662"/>
      <c r="E35" s="662"/>
      <c r="F35" s="663"/>
      <c r="G35" s="280"/>
      <c r="H35" s="197"/>
      <c r="I35" s="197"/>
      <c r="J35" s="197"/>
      <c r="K35" s="197"/>
      <c r="L35" s="197"/>
      <c r="M35" s="197"/>
      <c r="N35" s="197"/>
      <c r="O35" s="198"/>
      <c r="P35" s="261"/>
      <c r="Q35" s="261"/>
      <c r="R35" s="261"/>
      <c r="S35" s="261"/>
      <c r="T35" s="261"/>
      <c r="U35" s="261"/>
      <c r="V35" s="261"/>
      <c r="W35" s="261"/>
      <c r="X35" s="262"/>
      <c r="Y35" s="120" t="s">
        <v>15</v>
      </c>
      <c r="Z35" s="121"/>
      <c r="AA35" s="171"/>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2" t="s">
        <v>83</v>
      </c>
      <c r="Q36" s="221"/>
      <c r="R36" s="221"/>
      <c r="S36" s="221"/>
      <c r="T36" s="221"/>
      <c r="U36" s="221"/>
      <c r="V36" s="221"/>
      <c r="W36" s="221"/>
      <c r="X36" s="222"/>
      <c r="Y36" s="193"/>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3"/>
      <c r="B37" s="214"/>
      <c r="C37" s="214"/>
      <c r="D37" s="214"/>
      <c r="E37" s="214"/>
      <c r="F37" s="215"/>
      <c r="G37" s="223"/>
      <c r="H37" s="108"/>
      <c r="I37" s="108"/>
      <c r="J37" s="108"/>
      <c r="K37" s="108"/>
      <c r="L37" s="108"/>
      <c r="M37" s="108"/>
      <c r="N37" s="108"/>
      <c r="O37" s="224"/>
      <c r="P37" s="243"/>
      <c r="Q37" s="108"/>
      <c r="R37" s="108"/>
      <c r="S37" s="108"/>
      <c r="T37" s="108"/>
      <c r="U37" s="108"/>
      <c r="V37" s="108"/>
      <c r="W37" s="108"/>
      <c r="X37" s="224"/>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22.5" hidden="1" customHeight="1" x14ac:dyDescent="0.15">
      <c r="A38" s="216"/>
      <c r="B38" s="214"/>
      <c r="C38" s="214"/>
      <c r="D38" s="214"/>
      <c r="E38" s="214"/>
      <c r="F38" s="215"/>
      <c r="G38" s="276"/>
      <c r="H38" s="195"/>
      <c r="I38" s="195"/>
      <c r="J38" s="195"/>
      <c r="K38" s="195"/>
      <c r="L38" s="195"/>
      <c r="M38" s="195"/>
      <c r="N38" s="195"/>
      <c r="O38" s="196"/>
      <c r="P38" s="256"/>
      <c r="Q38" s="257"/>
      <c r="R38" s="257"/>
      <c r="S38" s="257"/>
      <c r="T38" s="257"/>
      <c r="U38" s="257"/>
      <c r="V38" s="257"/>
      <c r="W38" s="257"/>
      <c r="X38" s="258"/>
      <c r="Y38" s="294" t="s">
        <v>14</v>
      </c>
      <c r="Z38" s="295"/>
      <c r="AA38" s="296"/>
      <c r="AB38" s="225"/>
      <c r="AC38" s="226"/>
      <c r="AD38" s="22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7"/>
      <c r="B39" s="218"/>
      <c r="C39" s="218"/>
      <c r="D39" s="218"/>
      <c r="E39" s="218"/>
      <c r="F39" s="219"/>
      <c r="G39" s="277"/>
      <c r="H39" s="278"/>
      <c r="I39" s="278"/>
      <c r="J39" s="278"/>
      <c r="K39" s="278"/>
      <c r="L39" s="278"/>
      <c r="M39" s="278"/>
      <c r="N39" s="278"/>
      <c r="O39" s="279"/>
      <c r="P39" s="259"/>
      <c r="Q39" s="259"/>
      <c r="R39" s="259"/>
      <c r="S39" s="259"/>
      <c r="T39" s="259"/>
      <c r="U39" s="259"/>
      <c r="V39" s="259"/>
      <c r="W39" s="259"/>
      <c r="X39" s="260"/>
      <c r="Y39" s="175" t="s">
        <v>65</v>
      </c>
      <c r="Z39" s="121"/>
      <c r="AA39" s="171"/>
      <c r="AB39" s="232"/>
      <c r="AC39" s="233"/>
      <c r="AD39" s="23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1"/>
      <c r="B40" s="662"/>
      <c r="C40" s="662"/>
      <c r="D40" s="662"/>
      <c r="E40" s="662"/>
      <c r="F40" s="663"/>
      <c r="G40" s="280"/>
      <c r="H40" s="197"/>
      <c r="I40" s="197"/>
      <c r="J40" s="197"/>
      <c r="K40" s="197"/>
      <c r="L40" s="197"/>
      <c r="M40" s="197"/>
      <c r="N40" s="197"/>
      <c r="O40" s="198"/>
      <c r="P40" s="261"/>
      <c r="Q40" s="261"/>
      <c r="R40" s="261"/>
      <c r="S40" s="261"/>
      <c r="T40" s="261"/>
      <c r="U40" s="261"/>
      <c r="V40" s="261"/>
      <c r="W40" s="261"/>
      <c r="X40" s="262"/>
      <c r="Y40" s="120" t="s">
        <v>15</v>
      </c>
      <c r="Z40" s="121"/>
      <c r="AA40" s="171"/>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2" t="s">
        <v>83</v>
      </c>
      <c r="Q41" s="221"/>
      <c r="R41" s="221"/>
      <c r="S41" s="221"/>
      <c r="T41" s="221"/>
      <c r="U41" s="221"/>
      <c r="V41" s="221"/>
      <c r="W41" s="221"/>
      <c r="X41" s="222"/>
      <c r="Y41" s="193"/>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3"/>
      <c r="B42" s="214"/>
      <c r="C42" s="214"/>
      <c r="D42" s="214"/>
      <c r="E42" s="214"/>
      <c r="F42" s="215"/>
      <c r="G42" s="223"/>
      <c r="H42" s="108"/>
      <c r="I42" s="108"/>
      <c r="J42" s="108"/>
      <c r="K42" s="108"/>
      <c r="L42" s="108"/>
      <c r="M42" s="108"/>
      <c r="N42" s="108"/>
      <c r="O42" s="224"/>
      <c r="P42" s="243"/>
      <c r="Q42" s="108"/>
      <c r="R42" s="108"/>
      <c r="S42" s="108"/>
      <c r="T42" s="108"/>
      <c r="U42" s="108"/>
      <c r="V42" s="108"/>
      <c r="W42" s="108"/>
      <c r="X42" s="224"/>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22.5" hidden="1" customHeight="1" x14ac:dyDescent="0.15">
      <c r="A43" s="216"/>
      <c r="B43" s="214"/>
      <c r="C43" s="214"/>
      <c r="D43" s="214"/>
      <c r="E43" s="214"/>
      <c r="F43" s="215"/>
      <c r="G43" s="288"/>
      <c r="H43" s="289"/>
      <c r="I43" s="289"/>
      <c r="J43" s="289"/>
      <c r="K43" s="289"/>
      <c r="L43" s="289"/>
      <c r="M43" s="289"/>
      <c r="N43" s="289"/>
      <c r="O43" s="290"/>
      <c r="P43" s="195"/>
      <c r="Q43" s="195"/>
      <c r="R43" s="195"/>
      <c r="S43" s="195"/>
      <c r="T43" s="195"/>
      <c r="U43" s="195"/>
      <c r="V43" s="195"/>
      <c r="W43" s="195"/>
      <c r="X43" s="196"/>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7"/>
      <c r="B44" s="218"/>
      <c r="C44" s="218"/>
      <c r="D44" s="218"/>
      <c r="E44" s="218"/>
      <c r="F44" s="219"/>
      <c r="G44" s="291"/>
      <c r="H44" s="292"/>
      <c r="I44" s="292"/>
      <c r="J44" s="292"/>
      <c r="K44" s="292"/>
      <c r="L44" s="292"/>
      <c r="M44" s="292"/>
      <c r="N44" s="292"/>
      <c r="O44" s="293"/>
      <c r="P44" s="278"/>
      <c r="Q44" s="278"/>
      <c r="R44" s="278"/>
      <c r="S44" s="278"/>
      <c r="T44" s="278"/>
      <c r="U44" s="278"/>
      <c r="V44" s="278"/>
      <c r="W44" s="278"/>
      <c r="X44" s="279"/>
      <c r="Y44" s="175" t="s">
        <v>65</v>
      </c>
      <c r="Z44" s="121"/>
      <c r="AA44" s="171"/>
      <c r="AB44" s="298"/>
      <c r="AC44" s="298"/>
      <c r="AD44" s="29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1"/>
      <c r="H45" s="292"/>
      <c r="I45" s="292"/>
      <c r="J45" s="292"/>
      <c r="K45" s="292"/>
      <c r="L45" s="292"/>
      <c r="M45" s="292"/>
      <c r="N45" s="292"/>
      <c r="O45" s="293"/>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36" t="s">
        <v>320</v>
      </c>
      <c r="B47" s="676" t="s">
        <v>317</v>
      </c>
      <c r="C47" s="238"/>
      <c r="D47" s="238"/>
      <c r="E47" s="238"/>
      <c r="F47" s="239"/>
      <c r="G47" s="615" t="s">
        <v>311</v>
      </c>
      <c r="H47" s="615"/>
      <c r="I47" s="615"/>
      <c r="J47" s="615"/>
      <c r="K47" s="615"/>
      <c r="L47" s="615"/>
      <c r="M47" s="615"/>
      <c r="N47" s="615"/>
      <c r="O47" s="615"/>
      <c r="P47" s="615"/>
      <c r="Q47" s="615"/>
      <c r="R47" s="615"/>
      <c r="S47" s="615"/>
      <c r="T47" s="615"/>
      <c r="U47" s="615"/>
      <c r="V47" s="615"/>
      <c r="W47" s="615"/>
      <c r="X47" s="615"/>
      <c r="Y47" s="615"/>
      <c r="Z47" s="615"/>
      <c r="AA47" s="681"/>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36"/>
      <c r="B48" s="676"/>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4"/>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76"/>
      <c r="C49" s="238"/>
      <c r="D49" s="238"/>
      <c r="E49" s="238"/>
      <c r="F49" s="239"/>
      <c r="G49" s="333"/>
      <c r="H49" s="333"/>
      <c r="I49" s="333"/>
      <c r="J49" s="333"/>
      <c r="K49" s="333"/>
      <c r="L49" s="333"/>
      <c r="M49" s="333"/>
      <c r="N49" s="333"/>
      <c r="O49" s="333"/>
      <c r="P49" s="333"/>
      <c r="Q49" s="333"/>
      <c r="R49" s="333"/>
      <c r="S49" s="333"/>
      <c r="T49" s="333"/>
      <c r="U49" s="333"/>
      <c r="V49" s="333"/>
      <c r="W49" s="333"/>
      <c r="X49" s="333"/>
      <c r="Y49" s="333"/>
      <c r="Z49" s="333"/>
      <c r="AA49" s="334"/>
      <c r="AB49" s="608"/>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09"/>
    </row>
    <row r="50" spans="1:50" ht="22.5" hidden="1" customHeight="1" x14ac:dyDescent="0.15">
      <c r="A50" s="236"/>
      <c r="B50" s="676"/>
      <c r="C50" s="238"/>
      <c r="D50" s="238"/>
      <c r="E50" s="238"/>
      <c r="F50" s="239"/>
      <c r="G50" s="335"/>
      <c r="H50" s="335"/>
      <c r="I50" s="335"/>
      <c r="J50" s="335"/>
      <c r="K50" s="335"/>
      <c r="L50" s="335"/>
      <c r="M50" s="335"/>
      <c r="N50" s="335"/>
      <c r="O50" s="335"/>
      <c r="P50" s="335"/>
      <c r="Q50" s="335"/>
      <c r="R50" s="335"/>
      <c r="S50" s="335"/>
      <c r="T50" s="335"/>
      <c r="U50" s="335"/>
      <c r="V50" s="335"/>
      <c r="W50" s="335"/>
      <c r="X50" s="335"/>
      <c r="Y50" s="335"/>
      <c r="Z50" s="335"/>
      <c r="AA50" s="336"/>
      <c r="AB50" s="610"/>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1"/>
    </row>
    <row r="51" spans="1:50" ht="22.5" hidden="1" customHeight="1" x14ac:dyDescent="0.15">
      <c r="A51" s="236"/>
      <c r="B51" s="677"/>
      <c r="C51" s="240"/>
      <c r="D51" s="240"/>
      <c r="E51" s="240"/>
      <c r="F51" s="241"/>
      <c r="G51" s="337"/>
      <c r="H51" s="337"/>
      <c r="I51" s="337"/>
      <c r="J51" s="337"/>
      <c r="K51" s="337"/>
      <c r="L51" s="337"/>
      <c r="M51" s="337"/>
      <c r="N51" s="337"/>
      <c r="O51" s="337"/>
      <c r="P51" s="337"/>
      <c r="Q51" s="337"/>
      <c r="R51" s="337"/>
      <c r="S51" s="337"/>
      <c r="T51" s="337"/>
      <c r="U51" s="337"/>
      <c r="V51" s="337"/>
      <c r="W51" s="337"/>
      <c r="X51" s="337"/>
      <c r="Y51" s="337"/>
      <c r="Z51" s="337"/>
      <c r="AA51" s="338"/>
      <c r="AB51" s="612"/>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3"/>
    </row>
    <row r="52" spans="1:50" ht="18.75" hidden="1" customHeight="1" x14ac:dyDescent="0.15">
      <c r="A52" s="236"/>
      <c r="B52" s="238" t="s">
        <v>318</v>
      </c>
      <c r="C52" s="238"/>
      <c r="D52" s="238"/>
      <c r="E52" s="238"/>
      <c r="F52" s="239"/>
      <c r="G52" s="220" t="s">
        <v>85</v>
      </c>
      <c r="H52" s="221"/>
      <c r="I52" s="221"/>
      <c r="J52" s="221"/>
      <c r="K52" s="221"/>
      <c r="L52" s="221"/>
      <c r="M52" s="221"/>
      <c r="N52" s="221"/>
      <c r="O52" s="222"/>
      <c r="P52" s="242" t="s">
        <v>89</v>
      </c>
      <c r="Q52" s="221"/>
      <c r="R52" s="221"/>
      <c r="S52" s="221"/>
      <c r="T52" s="221"/>
      <c r="U52" s="221"/>
      <c r="V52" s="221"/>
      <c r="W52" s="221"/>
      <c r="X52" s="222"/>
      <c r="Y52" s="244"/>
      <c r="Z52" s="245"/>
      <c r="AA52" s="246"/>
      <c r="AB52" s="250" t="s">
        <v>12</v>
      </c>
      <c r="AC52" s="251"/>
      <c r="AD52" s="252"/>
      <c r="AE52" s="242" t="s">
        <v>69</v>
      </c>
      <c r="AF52" s="221"/>
      <c r="AG52" s="221"/>
      <c r="AH52" s="221"/>
      <c r="AI52" s="222"/>
      <c r="AJ52" s="242" t="s">
        <v>70</v>
      </c>
      <c r="AK52" s="221"/>
      <c r="AL52" s="221"/>
      <c r="AM52" s="221"/>
      <c r="AN52" s="222"/>
      <c r="AO52" s="242" t="s">
        <v>71</v>
      </c>
      <c r="AP52" s="221"/>
      <c r="AQ52" s="221"/>
      <c r="AR52" s="221"/>
      <c r="AS52" s="222"/>
      <c r="AT52" s="273" t="s">
        <v>303</v>
      </c>
      <c r="AU52" s="274"/>
      <c r="AV52" s="274"/>
      <c r="AW52" s="274"/>
      <c r="AX52" s="275"/>
    </row>
    <row r="53" spans="1:50" ht="18.75" hidden="1" customHeight="1" x14ac:dyDescent="0.15">
      <c r="A53" s="236"/>
      <c r="B53" s="238"/>
      <c r="C53" s="238"/>
      <c r="D53" s="238"/>
      <c r="E53" s="238"/>
      <c r="F53" s="239"/>
      <c r="G53" s="223"/>
      <c r="H53" s="108"/>
      <c r="I53" s="108"/>
      <c r="J53" s="108"/>
      <c r="K53" s="108"/>
      <c r="L53" s="108"/>
      <c r="M53" s="108"/>
      <c r="N53" s="108"/>
      <c r="O53" s="224"/>
      <c r="P53" s="243"/>
      <c r="Q53" s="108"/>
      <c r="R53" s="108"/>
      <c r="S53" s="108"/>
      <c r="T53" s="108"/>
      <c r="U53" s="108"/>
      <c r="V53" s="108"/>
      <c r="W53" s="108"/>
      <c r="X53" s="224"/>
      <c r="Y53" s="247"/>
      <c r="Z53" s="248"/>
      <c r="AA53" s="249"/>
      <c r="AB53" s="253"/>
      <c r="AC53" s="254"/>
      <c r="AD53" s="255"/>
      <c r="AE53" s="243"/>
      <c r="AF53" s="108"/>
      <c r="AG53" s="108"/>
      <c r="AH53" s="108"/>
      <c r="AI53" s="224"/>
      <c r="AJ53" s="243"/>
      <c r="AK53" s="108"/>
      <c r="AL53" s="108"/>
      <c r="AM53" s="108"/>
      <c r="AN53" s="224"/>
      <c r="AO53" s="243"/>
      <c r="AP53" s="108"/>
      <c r="AQ53" s="108"/>
      <c r="AR53" s="108"/>
      <c r="AS53" s="224"/>
      <c r="AT53" s="67"/>
      <c r="AU53" s="110"/>
      <c r="AV53" s="110"/>
      <c r="AW53" s="108" t="s">
        <v>360</v>
      </c>
      <c r="AX53" s="109"/>
    </row>
    <row r="54" spans="1:50" ht="22.5" hidden="1" customHeight="1" x14ac:dyDescent="0.15">
      <c r="A54" s="236"/>
      <c r="B54" s="238"/>
      <c r="C54" s="238"/>
      <c r="D54" s="238"/>
      <c r="E54" s="238"/>
      <c r="F54" s="239"/>
      <c r="G54" s="276"/>
      <c r="H54" s="195"/>
      <c r="I54" s="195"/>
      <c r="J54" s="195"/>
      <c r="K54" s="195"/>
      <c r="L54" s="195"/>
      <c r="M54" s="195"/>
      <c r="N54" s="195"/>
      <c r="O54" s="196"/>
      <c r="P54" s="256"/>
      <c r="Q54" s="257"/>
      <c r="R54" s="257"/>
      <c r="S54" s="257"/>
      <c r="T54" s="257"/>
      <c r="U54" s="257"/>
      <c r="V54" s="257"/>
      <c r="W54" s="257"/>
      <c r="X54" s="258"/>
      <c r="Y54" s="263" t="s">
        <v>86</v>
      </c>
      <c r="Z54" s="264"/>
      <c r="AA54" s="265"/>
      <c r="AB54" s="225"/>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29" t="s">
        <v>65</v>
      </c>
      <c r="Z55" s="230"/>
      <c r="AA55" s="231"/>
      <c r="AB55" s="232"/>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7"/>
      <c r="I56" s="197"/>
      <c r="J56" s="197"/>
      <c r="K56" s="197"/>
      <c r="L56" s="197"/>
      <c r="M56" s="197"/>
      <c r="N56" s="197"/>
      <c r="O56" s="198"/>
      <c r="P56" s="261"/>
      <c r="Q56" s="261"/>
      <c r="R56" s="261"/>
      <c r="S56" s="261"/>
      <c r="T56" s="261"/>
      <c r="U56" s="261"/>
      <c r="V56" s="261"/>
      <c r="W56" s="261"/>
      <c r="X56" s="262"/>
      <c r="Y56" s="234" t="s">
        <v>15</v>
      </c>
      <c r="Z56" s="230"/>
      <c r="AA56" s="231"/>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0" t="s">
        <v>85</v>
      </c>
      <c r="H57" s="221"/>
      <c r="I57" s="221"/>
      <c r="J57" s="221"/>
      <c r="K57" s="221"/>
      <c r="L57" s="221"/>
      <c r="M57" s="221"/>
      <c r="N57" s="221"/>
      <c r="O57" s="222"/>
      <c r="P57" s="242" t="s">
        <v>89</v>
      </c>
      <c r="Q57" s="221"/>
      <c r="R57" s="221"/>
      <c r="S57" s="221"/>
      <c r="T57" s="221"/>
      <c r="U57" s="221"/>
      <c r="V57" s="221"/>
      <c r="W57" s="221"/>
      <c r="X57" s="222"/>
      <c r="Y57" s="244"/>
      <c r="Z57" s="245"/>
      <c r="AA57" s="246"/>
      <c r="AB57" s="250" t="s">
        <v>12</v>
      </c>
      <c r="AC57" s="251"/>
      <c r="AD57" s="252"/>
      <c r="AE57" s="242" t="s">
        <v>69</v>
      </c>
      <c r="AF57" s="221"/>
      <c r="AG57" s="221"/>
      <c r="AH57" s="221"/>
      <c r="AI57" s="222"/>
      <c r="AJ57" s="242" t="s">
        <v>70</v>
      </c>
      <c r="AK57" s="221"/>
      <c r="AL57" s="221"/>
      <c r="AM57" s="221"/>
      <c r="AN57" s="222"/>
      <c r="AO57" s="242" t="s">
        <v>71</v>
      </c>
      <c r="AP57" s="221"/>
      <c r="AQ57" s="221"/>
      <c r="AR57" s="221"/>
      <c r="AS57" s="222"/>
      <c r="AT57" s="273" t="s">
        <v>303</v>
      </c>
      <c r="AU57" s="274"/>
      <c r="AV57" s="274"/>
      <c r="AW57" s="274"/>
      <c r="AX57" s="275"/>
    </row>
    <row r="58" spans="1:50" ht="18.75" hidden="1" customHeight="1" x14ac:dyDescent="0.15">
      <c r="A58" s="236"/>
      <c r="B58" s="238"/>
      <c r="C58" s="238"/>
      <c r="D58" s="238"/>
      <c r="E58" s="238"/>
      <c r="F58" s="239"/>
      <c r="G58" s="223"/>
      <c r="H58" s="108"/>
      <c r="I58" s="108"/>
      <c r="J58" s="108"/>
      <c r="K58" s="108"/>
      <c r="L58" s="108"/>
      <c r="M58" s="108"/>
      <c r="N58" s="108"/>
      <c r="O58" s="224"/>
      <c r="P58" s="243"/>
      <c r="Q58" s="108"/>
      <c r="R58" s="108"/>
      <c r="S58" s="108"/>
      <c r="T58" s="108"/>
      <c r="U58" s="108"/>
      <c r="V58" s="108"/>
      <c r="W58" s="108"/>
      <c r="X58" s="224"/>
      <c r="Y58" s="247"/>
      <c r="Z58" s="248"/>
      <c r="AA58" s="249"/>
      <c r="AB58" s="253"/>
      <c r="AC58" s="254"/>
      <c r="AD58" s="255"/>
      <c r="AE58" s="243"/>
      <c r="AF58" s="108"/>
      <c r="AG58" s="108"/>
      <c r="AH58" s="108"/>
      <c r="AI58" s="224"/>
      <c r="AJ58" s="243"/>
      <c r="AK58" s="108"/>
      <c r="AL58" s="108"/>
      <c r="AM58" s="108"/>
      <c r="AN58" s="224"/>
      <c r="AO58" s="243"/>
      <c r="AP58" s="108"/>
      <c r="AQ58" s="108"/>
      <c r="AR58" s="108"/>
      <c r="AS58" s="224"/>
      <c r="AT58" s="67"/>
      <c r="AU58" s="110"/>
      <c r="AV58" s="110"/>
      <c r="AW58" s="108" t="s">
        <v>360</v>
      </c>
      <c r="AX58" s="109"/>
    </row>
    <row r="59" spans="1:50" ht="22.5" hidden="1" customHeight="1" x14ac:dyDescent="0.15">
      <c r="A59" s="236"/>
      <c r="B59" s="238"/>
      <c r="C59" s="238"/>
      <c r="D59" s="238"/>
      <c r="E59" s="238"/>
      <c r="F59" s="239"/>
      <c r="G59" s="276"/>
      <c r="H59" s="195"/>
      <c r="I59" s="195"/>
      <c r="J59" s="195"/>
      <c r="K59" s="195"/>
      <c r="L59" s="195"/>
      <c r="M59" s="195"/>
      <c r="N59" s="195"/>
      <c r="O59" s="196"/>
      <c r="P59" s="256"/>
      <c r="Q59" s="257"/>
      <c r="R59" s="257"/>
      <c r="S59" s="257"/>
      <c r="T59" s="257"/>
      <c r="U59" s="257"/>
      <c r="V59" s="257"/>
      <c r="W59" s="257"/>
      <c r="X59" s="258"/>
      <c r="Y59" s="263" t="s">
        <v>86</v>
      </c>
      <c r="Z59" s="264"/>
      <c r="AA59" s="265"/>
      <c r="AB59" s="225"/>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29" t="s">
        <v>65</v>
      </c>
      <c r="Z60" s="230"/>
      <c r="AA60" s="231"/>
      <c r="AB60" s="232"/>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7"/>
      <c r="I61" s="197"/>
      <c r="J61" s="197"/>
      <c r="K61" s="197"/>
      <c r="L61" s="197"/>
      <c r="M61" s="197"/>
      <c r="N61" s="197"/>
      <c r="O61" s="198"/>
      <c r="P61" s="261"/>
      <c r="Q61" s="261"/>
      <c r="R61" s="261"/>
      <c r="S61" s="261"/>
      <c r="T61" s="261"/>
      <c r="U61" s="261"/>
      <c r="V61" s="261"/>
      <c r="W61" s="261"/>
      <c r="X61" s="262"/>
      <c r="Y61" s="234" t="s">
        <v>15</v>
      </c>
      <c r="Z61" s="230"/>
      <c r="AA61" s="231"/>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0" t="s">
        <v>85</v>
      </c>
      <c r="H62" s="221"/>
      <c r="I62" s="221"/>
      <c r="J62" s="221"/>
      <c r="K62" s="221"/>
      <c r="L62" s="221"/>
      <c r="M62" s="221"/>
      <c r="N62" s="221"/>
      <c r="O62" s="222"/>
      <c r="P62" s="242" t="s">
        <v>89</v>
      </c>
      <c r="Q62" s="221"/>
      <c r="R62" s="221"/>
      <c r="S62" s="221"/>
      <c r="T62" s="221"/>
      <c r="U62" s="221"/>
      <c r="V62" s="221"/>
      <c r="W62" s="221"/>
      <c r="X62" s="222"/>
      <c r="Y62" s="244"/>
      <c r="Z62" s="245"/>
      <c r="AA62" s="246"/>
      <c r="AB62" s="250" t="s">
        <v>12</v>
      </c>
      <c r="AC62" s="251"/>
      <c r="AD62" s="252"/>
      <c r="AE62" s="242" t="s">
        <v>69</v>
      </c>
      <c r="AF62" s="221"/>
      <c r="AG62" s="221"/>
      <c r="AH62" s="221"/>
      <c r="AI62" s="222"/>
      <c r="AJ62" s="242" t="s">
        <v>70</v>
      </c>
      <c r="AK62" s="221"/>
      <c r="AL62" s="221"/>
      <c r="AM62" s="221"/>
      <c r="AN62" s="222"/>
      <c r="AO62" s="242" t="s">
        <v>71</v>
      </c>
      <c r="AP62" s="221"/>
      <c r="AQ62" s="221"/>
      <c r="AR62" s="221"/>
      <c r="AS62" s="222"/>
      <c r="AT62" s="273" t="s">
        <v>303</v>
      </c>
      <c r="AU62" s="274"/>
      <c r="AV62" s="274"/>
      <c r="AW62" s="274"/>
      <c r="AX62" s="275"/>
    </row>
    <row r="63" spans="1:50" ht="18.75" hidden="1" customHeight="1" x14ac:dyDescent="0.15">
      <c r="A63" s="236"/>
      <c r="B63" s="238"/>
      <c r="C63" s="238"/>
      <c r="D63" s="238"/>
      <c r="E63" s="238"/>
      <c r="F63" s="239"/>
      <c r="G63" s="223"/>
      <c r="H63" s="108"/>
      <c r="I63" s="108"/>
      <c r="J63" s="108"/>
      <c r="K63" s="108"/>
      <c r="L63" s="108"/>
      <c r="M63" s="108"/>
      <c r="N63" s="108"/>
      <c r="O63" s="224"/>
      <c r="P63" s="243"/>
      <c r="Q63" s="108"/>
      <c r="R63" s="108"/>
      <c r="S63" s="108"/>
      <c r="T63" s="108"/>
      <c r="U63" s="108"/>
      <c r="V63" s="108"/>
      <c r="W63" s="108"/>
      <c r="X63" s="224"/>
      <c r="Y63" s="247"/>
      <c r="Z63" s="248"/>
      <c r="AA63" s="249"/>
      <c r="AB63" s="253"/>
      <c r="AC63" s="254"/>
      <c r="AD63" s="255"/>
      <c r="AE63" s="243"/>
      <c r="AF63" s="108"/>
      <c r="AG63" s="108"/>
      <c r="AH63" s="108"/>
      <c r="AI63" s="224"/>
      <c r="AJ63" s="243"/>
      <c r="AK63" s="108"/>
      <c r="AL63" s="108"/>
      <c r="AM63" s="108"/>
      <c r="AN63" s="224"/>
      <c r="AO63" s="243"/>
      <c r="AP63" s="108"/>
      <c r="AQ63" s="108"/>
      <c r="AR63" s="108"/>
      <c r="AS63" s="224"/>
      <c r="AT63" s="67"/>
      <c r="AU63" s="110"/>
      <c r="AV63" s="110"/>
      <c r="AW63" s="108" t="s">
        <v>360</v>
      </c>
      <c r="AX63" s="109"/>
    </row>
    <row r="64" spans="1:50" ht="22.5" hidden="1" customHeight="1" x14ac:dyDescent="0.15">
      <c r="A64" s="236"/>
      <c r="B64" s="238"/>
      <c r="C64" s="238"/>
      <c r="D64" s="238"/>
      <c r="E64" s="238"/>
      <c r="F64" s="239"/>
      <c r="G64" s="276"/>
      <c r="H64" s="195"/>
      <c r="I64" s="195"/>
      <c r="J64" s="195"/>
      <c r="K64" s="195"/>
      <c r="L64" s="195"/>
      <c r="M64" s="195"/>
      <c r="N64" s="195"/>
      <c r="O64" s="196"/>
      <c r="P64" s="256"/>
      <c r="Q64" s="257"/>
      <c r="R64" s="257"/>
      <c r="S64" s="257"/>
      <c r="T64" s="257"/>
      <c r="U64" s="257"/>
      <c r="V64" s="257"/>
      <c r="W64" s="257"/>
      <c r="X64" s="258"/>
      <c r="Y64" s="263" t="s">
        <v>86</v>
      </c>
      <c r="Z64" s="264"/>
      <c r="AA64" s="265"/>
      <c r="AB64" s="225"/>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29" t="s">
        <v>65</v>
      </c>
      <c r="Z65" s="230"/>
      <c r="AA65" s="231"/>
      <c r="AB65" s="232"/>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7"/>
      <c r="I66" s="197"/>
      <c r="J66" s="197"/>
      <c r="K66" s="197"/>
      <c r="L66" s="197"/>
      <c r="M66" s="197"/>
      <c r="N66" s="197"/>
      <c r="O66" s="198"/>
      <c r="P66" s="261"/>
      <c r="Q66" s="261"/>
      <c r="R66" s="261"/>
      <c r="S66" s="261"/>
      <c r="T66" s="261"/>
      <c r="U66" s="261"/>
      <c r="V66" s="261"/>
      <c r="W66" s="261"/>
      <c r="X66" s="262"/>
      <c r="Y66" s="234" t="s">
        <v>15</v>
      </c>
      <c r="Z66" s="230"/>
      <c r="AA66" s="231"/>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1" t="s">
        <v>69</v>
      </c>
      <c r="AF67" s="118"/>
      <c r="AG67" s="118"/>
      <c r="AH67" s="118"/>
      <c r="AI67" s="118"/>
      <c r="AJ67" s="651" t="s">
        <v>70</v>
      </c>
      <c r="AK67" s="118"/>
      <c r="AL67" s="118"/>
      <c r="AM67" s="118"/>
      <c r="AN67" s="118"/>
      <c r="AO67" s="651" t="s">
        <v>71</v>
      </c>
      <c r="AP67" s="118"/>
      <c r="AQ67" s="118"/>
      <c r="AR67" s="118"/>
      <c r="AS67" s="118"/>
      <c r="AT67" s="176" t="s">
        <v>74</v>
      </c>
      <c r="AU67" s="177"/>
      <c r="AV67" s="177"/>
      <c r="AW67" s="177"/>
      <c r="AX67" s="178"/>
    </row>
    <row r="68" spans="1:60" ht="22.5" customHeight="1" x14ac:dyDescent="0.15">
      <c r="A68" s="185"/>
      <c r="B68" s="186"/>
      <c r="C68" s="186"/>
      <c r="D68" s="186"/>
      <c r="E68" s="186"/>
      <c r="F68" s="187"/>
      <c r="G68" s="256" t="s">
        <v>554</v>
      </c>
      <c r="H68" s="195"/>
      <c r="I68" s="195"/>
      <c r="J68" s="195"/>
      <c r="K68" s="195"/>
      <c r="L68" s="195"/>
      <c r="M68" s="195"/>
      <c r="N68" s="195"/>
      <c r="O68" s="195"/>
      <c r="P68" s="195"/>
      <c r="Q68" s="195"/>
      <c r="R68" s="195"/>
      <c r="S68" s="195"/>
      <c r="T68" s="195"/>
      <c r="U68" s="195"/>
      <c r="V68" s="195"/>
      <c r="W68" s="195"/>
      <c r="X68" s="196"/>
      <c r="Y68" s="330" t="s">
        <v>66</v>
      </c>
      <c r="Z68" s="331"/>
      <c r="AA68" s="332"/>
      <c r="AB68" s="202" t="s">
        <v>556</v>
      </c>
      <c r="AC68" s="203"/>
      <c r="AD68" s="204"/>
      <c r="AE68" s="93">
        <v>22</v>
      </c>
      <c r="AF68" s="94"/>
      <c r="AG68" s="94"/>
      <c r="AH68" s="94"/>
      <c r="AI68" s="95"/>
      <c r="AJ68" s="93">
        <v>23</v>
      </c>
      <c r="AK68" s="94"/>
      <c r="AL68" s="94"/>
      <c r="AM68" s="94"/>
      <c r="AN68" s="95"/>
      <c r="AO68" s="93">
        <v>20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556</v>
      </c>
      <c r="AC69" s="211"/>
      <c r="AD69" s="212"/>
      <c r="AE69" s="93">
        <v>22</v>
      </c>
      <c r="AF69" s="94"/>
      <c r="AG69" s="94"/>
      <c r="AH69" s="94"/>
      <c r="AI69" s="95"/>
      <c r="AJ69" s="93">
        <v>23</v>
      </c>
      <c r="AK69" s="94"/>
      <c r="AL69" s="94"/>
      <c r="AM69" s="94"/>
      <c r="AN69" s="95"/>
      <c r="AO69" s="93">
        <v>20</v>
      </c>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560</v>
      </c>
      <c r="H83" s="144"/>
      <c r="I83" s="144"/>
      <c r="J83" s="144"/>
      <c r="K83" s="144"/>
      <c r="L83" s="144"/>
      <c r="M83" s="144"/>
      <c r="N83" s="144"/>
      <c r="O83" s="144"/>
      <c r="P83" s="144"/>
      <c r="Q83" s="144"/>
      <c r="R83" s="144"/>
      <c r="S83" s="144"/>
      <c r="T83" s="144"/>
      <c r="U83" s="144"/>
      <c r="V83" s="144"/>
      <c r="W83" s="144"/>
      <c r="X83" s="144"/>
      <c r="Y83" s="146" t="s">
        <v>17</v>
      </c>
      <c r="Z83" s="147"/>
      <c r="AA83" s="148"/>
      <c r="AB83" s="181" t="s">
        <v>557</v>
      </c>
      <c r="AC83" s="150"/>
      <c r="AD83" s="151"/>
      <c r="AE83" s="152" t="s">
        <v>559</v>
      </c>
      <c r="AF83" s="153"/>
      <c r="AG83" s="153"/>
      <c r="AH83" s="153"/>
      <c r="AI83" s="153"/>
      <c r="AJ83" s="152">
        <v>1410416</v>
      </c>
      <c r="AK83" s="153"/>
      <c r="AL83" s="153"/>
      <c r="AM83" s="153"/>
      <c r="AN83" s="153"/>
      <c r="AO83" s="152">
        <v>1830530</v>
      </c>
      <c r="AP83" s="153"/>
      <c r="AQ83" s="153"/>
      <c r="AR83" s="153"/>
      <c r="AS83" s="153"/>
      <c r="AT83" s="93"/>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t="s">
        <v>559</v>
      </c>
      <c r="AF84" s="158"/>
      <c r="AG84" s="158"/>
      <c r="AH84" s="158"/>
      <c r="AI84" s="159"/>
      <c r="AJ84" s="157" t="s">
        <v>558</v>
      </c>
      <c r="AK84" s="158"/>
      <c r="AL84" s="158"/>
      <c r="AM84" s="158"/>
      <c r="AN84" s="159"/>
      <c r="AO84" s="157" t="s">
        <v>555</v>
      </c>
      <c r="AP84" s="158"/>
      <c r="AQ84" s="158"/>
      <c r="AR84" s="158"/>
      <c r="AS84" s="159"/>
      <c r="AT84" s="157"/>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1" t="s">
        <v>77</v>
      </c>
      <c r="B97" s="372"/>
      <c r="C97" s="345" t="s">
        <v>19</v>
      </c>
      <c r="D97" s="346"/>
      <c r="E97" s="346"/>
      <c r="F97" s="346"/>
      <c r="G97" s="346"/>
      <c r="H97" s="346"/>
      <c r="I97" s="346"/>
      <c r="J97" s="346"/>
      <c r="K97" s="347"/>
      <c r="L97" s="403" t="s">
        <v>76</v>
      </c>
      <c r="M97" s="403"/>
      <c r="N97" s="403"/>
      <c r="O97" s="403"/>
      <c r="P97" s="403"/>
      <c r="Q97" s="403"/>
      <c r="R97" s="404" t="s">
        <v>73</v>
      </c>
      <c r="S97" s="405"/>
      <c r="T97" s="405"/>
      <c r="U97" s="405"/>
      <c r="V97" s="405"/>
      <c r="W97" s="405"/>
      <c r="X97" s="406"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7"/>
    </row>
    <row r="98" spans="1:50" ht="23.1" customHeight="1" x14ac:dyDescent="0.15">
      <c r="A98" s="373"/>
      <c r="B98" s="374"/>
      <c r="C98" s="408" t="s">
        <v>483</v>
      </c>
      <c r="D98" s="409"/>
      <c r="E98" s="409"/>
      <c r="F98" s="409"/>
      <c r="G98" s="409"/>
      <c r="H98" s="409"/>
      <c r="I98" s="409"/>
      <c r="J98" s="409"/>
      <c r="K98" s="410"/>
      <c r="L98" s="71">
        <v>0.34100000000000003</v>
      </c>
      <c r="M98" s="72"/>
      <c r="N98" s="72"/>
      <c r="O98" s="72"/>
      <c r="P98" s="72"/>
      <c r="Q98" s="73"/>
      <c r="R98" s="71"/>
      <c r="S98" s="72"/>
      <c r="T98" s="72"/>
      <c r="U98" s="72"/>
      <c r="V98" s="72"/>
      <c r="W98" s="73"/>
      <c r="X98" s="664" t="s">
        <v>566</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73"/>
      <c r="B99" s="374"/>
      <c r="C99" s="161" t="s">
        <v>484</v>
      </c>
      <c r="D99" s="162"/>
      <c r="E99" s="162"/>
      <c r="F99" s="162"/>
      <c r="G99" s="162"/>
      <c r="H99" s="162"/>
      <c r="I99" s="162"/>
      <c r="J99" s="162"/>
      <c r="K99" s="163"/>
      <c r="L99" s="71">
        <v>5</v>
      </c>
      <c r="M99" s="72"/>
      <c r="N99" s="72"/>
      <c r="O99" s="72"/>
      <c r="P99" s="72"/>
      <c r="Q99" s="73"/>
      <c r="R99" s="71"/>
      <c r="S99" s="72"/>
      <c r="T99" s="72"/>
      <c r="U99" s="72"/>
      <c r="V99" s="72"/>
      <c r="W99" s="73"/>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73"/>
      <c r="B100" s="374"/>
      <c r="C100" s="161" t="s">
        <v>485</v>
      </c>
      <c r="D100" s="162"/>
      <c r="E100" s="162"/>
      <c r="F100" s="162"/>
      <c r="G100" s="162"/>
      <c r="H100" s="162"/>
      <c r="I100" s="162"/>
      <c r="J100" s="162"/>
      <c r="K100" s="163"/>
      <c r="L100" s="71">
        <v>0.251</v>
      </c>
      <c r="M100" s="72"/>
      <c r="N100" s="72"/>
      <c r="O100" s="72"/>
      <c r="P100" s="72"/>
      <c r="Q100" s="73"/>
      <c r="R100" s="71"/>
      <c r="S100" s="72"/>
      <c r="T100" s="72"/>
      <c r="U100" s="72"/>
      <c r="V100" s="72"/>
      <c r="W100" s="73"/>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73"/>
      <c r="B101" s="374"/>
      <c r="C101" s="161" t="s">
        <v>486</v>
      </c>
      <c r="D101" s="162"/>
      <c r="E101" s="162"/>
      <c r="F101" s="162"/>
      <c r="G101" s="162"/>
      <c r="H101" s="162"/>
      <c r="I101" s="162"/>
      <c r="J101" s="162"/>
      <c r="K101" s="163"/>
      <c r="L101" s="71">
        <v>32</v>
      </c>
      <c r="M101" s="72"/>
      <c r="N101" s="72"/>
      <c r="O101" s="72"/>
      <c r="P101" s="72"/>
      <c r="Q101" s="73"/>
      <c r="R101" s="71"/>
      <c r="S101" s="72"/>
      <c r="T101" s="72"/>
      <c r="U101" s="72"/>
      <c r="V101" s="72"/>
      <c r="W101" s="73"/>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73"/>
      <c r="B102" s="374"/>
      <c r="C102" s="161"/>
      <c r="D102" s="162"/>
      <c r="E102" s="162"/>
      <c r="F102" s="162"/>
      <c r="G102" s="162"/>
      <c r="H102" s="162"/>
      <c r="I102" s="162"/>
      <c r="J102" s="162"/>
      <c r="K102" s="163"/>
      <c r="L102" s="71"/>
      <c r="M102" s="72"/>
      <c r="N102" s="72"/>
      <c r="O102" s="72"/>
      <c r="P102" s="72"/>
      <c r="Q102" s="73"/>
      <c r="R102" s="71"/>
      <c r="S102" s="72"/>
      <c r="T102" s="72"/>
      <c r="U102" s="72"/>
      <c r="V102" s="72"/>
      <c r="W102" s="73"/>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73"/>
      <c r="B103" s="374"/>
      <c r="C103" s="377"/>
      <c r="D103" s="378"/>
      <c r="E103" s="378"/>
      <c r="F103" s="378"/>
      <c r="G103" s="378"/>
      <c r="H103" s="378"/>
      <c r="I103" s="378"/>
      <c r="J103" s="378"/>
      <c r="K103" s="379"/>
      <c r="L103" s="71"/>
      <c r="M103" s="72"/>
      <c r="N103" s="72"/>
      <c r="O103" s="72"/>
      <c r="P103" s="72"/>
      <c r="Q103" s="73"/>
      <c r="R103" s="71"/>
      <c r="S103" s="72"/>
      <c r="T103" s="72"/>
      <c r="U103" s="72"/>
      <c r="V103" s="72"/>
      <c r="W103" s="73"/>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4.95" customHeight="1" thickBot="1" x14ac:dyDescent="0.2">
      <c r="A104" s="375"/>
      <c r="B104" s="376"/>
      <c r="C104" s="365" t="s">
        <v>22</v>
      </c>
      <c r="D104" s="366"/>
      <c r="E104" s="366"/>
      <c r="F104" s="366"/>
      <c r="G104" s="366"/>
      <c r="H104" s="366"/>
      <c r="I104" s="366"/>
      <c r="J104" s="366"/>
      <c r="K104" s="367"/>
      <c r="L104" s="368">
        <f>SUM(L98:Q103)</f>
        <v>37.591999999999999</v>
      </c>
      <c r="M104" s="369"/>
      <c r="N104" s="369"/>
      <c r="O104" s="369"/>
      <c r="P104" s="369"/>
      <c r="Q104" s="370"/>
      <c r="R104" s="368">
        <f>SUM(R98:W103)</f>
        <v>0</v>
      </c>
      <c r="S104" s="369"/>
      <c r="T104" s="369"/>
      <c r="U104" s="369"/>
      <c r="V104" s="369"/>
      <c r="W104" s="370"/>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26.25" customHeight="1" x14ac:dyDescent="0.15">
      <c r="A108" s="308" t="s">
        <v>312</v>
      </c>
      <c r="B108" s="309"/>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8" t="s">
        <v>481</v>
      </c>
      <c r="AE108" s="599"/>
      <c r="AF108" s="599"/>
      <c r="AG108" s="595" t="s">
        <v>553</v>
      </c>
      <c r="AH108" s="596"/>
      <c r="AI108" s="596"/>
      <c r="AJ108" s="596"/>
      <c r="AK108" s="596"/>
      <c r="AL108" s="596"/>
      <c r="AM108" s="596"/>
      <c r="AN108" s="596"/>
      <c r="AO108" s="596"/>
      <c r="AP108" s="596"/>
      <c r="AQ108" s="596"/>
      <c r="AR108" s="596"/>
      <c r="AS108" s="596"/>
      <c r="AT108" s="596"/>
      <c r="AU108" s="596"/>
      <c r="AV108" s="596"/>
      <c r="AW108" s="596"/>
      <c r="AX108" s="597"/>
    </row>
    <row r="109" spans="1:50" ht="26.25" customHeight="1" x14ac:dyDescent="0.15">
      <c r="A109" s="310"/>
      <c r="B109" s="311"/>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481</v>
      </c>
      <c r="AE109" s="437"/>
      <c r="AF109" s="437"/>
      <c r="AG109" s="305" t="s">
        <v>529</v>
      </c>
      <c r="AH109" s="306"/>
      <c r="AI109" s="306"/>
      <c r="AJ109" s="306"/>
      <c r="AK109" s="306"/>
      <c r="AL109" s="306"/>
      <c r="AM109" s="306"/>
      <c r="AN109" s="306"/>
      <c r="AO109" s="306"/>
      <c r="AP109" s="306"/>
      <c r="AQ109" s="306"/>
      <c r="AR109" s="306"/>
      <c r="AS109" s="306"/>
      <c r="AT109" s="306"/>
      <c r="AU109" s="306"/>
      <c r="AV109" s="306"/>
      <c r="AW109" s="306"/>
      <c r="AX109" s="307"/>
    </row>
    <row r="110" spans="1:50" ht="40.5" customHeight="1" x14ac:dyDescent="0.15">
      <c r="A110" s="312"/>
      <c r="B110" s="313"/>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79" t="s">
        <v>481</v>
      </c>
      <c r="AE110" s="580"/>
      <c r="AF110" s="580"/>
      <c r="AG110" s="525" t="s">
        <v>550</v>
      </c>
      <c r="AH110" s="197"/>
      <c r="AI110" s="197"/>
      <c r="AJ110" s="197"/>
      <c r="AK110" s="197"/>
      <c r="AL110" s="197"/>
      <c r="AM110" s="197"/>
      <c r="AN110" s="197"/>
      <c r="AO110" s="197"/>
      <c r="AP110" s="197"/>
      <c r="AQ110" s="197"/>
      <c r="AR110" s="197"/>
      <c r="AS110" s="197"/>
      <c r="AT110" s="197"/>
      <c r="AU110" s="197"/>
      <c r="AV110" s="197"/>
      <c r="AW110" s="197"/>
      <c r="AX110" s="526"/>
    </row>
    <row r="111" spans="1:50" ht="30" customHeight="1" x14ac:dyDescent="0.15">
      <c r="A111" s="544" t="s">
        <v>46</v>
      </c>
      <c r="B111" s="581"/>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481</v>
      </c>
      <c r="AE111" s="433"/>
      <c r="AF111" s="433"/>
      <c r="AG111" s="302" t="s">
        <v>538</v>
      </c>
      <c r="AH111" s="303"/>
      <c r="AI111" s="303"/>
      <c r="AJ111" s="303"/>
      <c r="AK111" s="303"/>
      <c r="AL111" s="303"/>
      <c r="AM111" s="303"/>
      <c r="AN111" s="303"/>
      <c r="AO111" s="303"/>
      <c r="AP111" s="303"/>
      <c r="AQ111" s="303"/>
      <c r="AR111" s="303"/>
      <c r="AS111" s="303"/>
      <c r="AT111" s="303"/>
      <c r="AU111" s="303"/>
      <c r="AV111" s="303"/>
      <c r="AW111" s="303"/>
      <c r="AX111" s="304"/>
    </row>
    <row r="112" spans="1:50" ht="30.75" customHeight="1" x14ac:dyDescent="0.15">
      <c r="A112" s="582"/>
      <c r="B112" s="583"/>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6" t="s">
        <v>481</v>
      </c>
      <c r="AE112" s="437"/>
      <c r="AF112" s="437"/>
      <c r="AG112" s="305" t="s">
        <v>530</v>
      </c>
      <c r="AH112" s="306"/>
      <c r="AI112" s="306"/>
      <c r="AJ112" s="306"/>
      <c r="AK112" s="306"/>
      <c r="AL112" s="306"/>
      <c r="AM112" s="306"/>
      <c r="AN112" s="306"/>
      <c r="AO112" s="306"/>
      <c r="AP112" s="306"/>
      <c r="AQ112" s="306"/>
      <c r="AR112" s="306"/>
      <c r="AS112" s="306"/>
      <c r="AT112" s="306"/>
      <c r="AU112" s="306"/>
      <c r="AV112" s="306"/>
      <c r="AW112" s="306"/>
      <c r="AX112" s="307"/>
    </row>
    <row r="113" spans="1:64" ht="33.75" customHeight="1" x14ac:dyDescent="0.15">
      <c r="A113" s="582"/>
      <c r="B113" s="583"/>
      <c r="C113" s="500"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6" t="s">
        <v>481</v>
      </c>
      <c r="AE113" s="437"/>
      <c r="AF113" s="437"/>
      <c r="AG113" s="305" t="s">
        <v>531</v>
      </c>
      <c r="AH113" s="306"/>
      <c r="AI113" s="306"/>
      <c r="AJ113" s="306"/>
      <c r="AK113" s="306"/>
      <c r="AL113" s="306"/>
      <c r="AM113" s="306"/>
      <c r="AN113" s="306"/>
      <c r="AO113" s="306"/>
      <c r="AP113" s="306"/>
      <c r="AQ113" s="306"/>
      <c r="AR113" s="306"/>
      <c r="AS113" s="306"/>
      <c r="AT113" s="306"/>
      <c r="AU113" s="306"/>
      <c r="AV113" s="306"/>
      <c r="AW113" s="306"/>
      <c r="AX113" s="307"/>
    </row>
    <row r="114" spans="1:64" ht="44.25" customHeight="1" x14ac:dyDescent="0.15">
      <c r="A114" s="582"/>
      <c r="B114" s="583"/>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6" t="s">
        <v>481</v>
      </c>
      <c r="AE114" s="437"/>
      <c r="AF114" s="437"/>
      <c r="AG114" s="305" t="s">
        <v>539</v>
      </c>
      <c r="AH114" s="306"/>
      <c r="AI114" s="306"/>
      <c r="AJ114" s="306"/>
      <c r="AK114" s="306"/>
      <c r="AL114" s="306"/>
      <c r="AM114" s="306"/>
      <c r="AN114" s="306"/>
      <c r="AO114" s="306"/>
      <c r="AP114" s="306"/>
      <c r="AQ114" s="306"/>
      <c r="AR114" s="306"/>
      <c r="AS114" s="306"/>
      <c r="AT114" s="306"/>
      <c r="AU114" s="306"/>
      <c r="AV114" s="306"/>
      <c r="AW114" s="306"/>
      <c r="AX114" s="307"/>
    </row>
    <row r="115" spans="1:64" ht="27" customHeight="1" x14ac:dyDescent="0.15">
      <c r="A115" s="582"/>
      <c r="B115" s="583"/>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6"/>
      <c r="AD115" s="436" t="s">
        <v>481</v>
      </c>
      <c r="AE115" s="437"/>
      <c r="AF115" s="437"/>
      <c r="AG115" s="305" t="s">
        <v>532</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82"/>
      <c r="B116" s="583"/>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6"/>
      <c r="AD116" s="627" t="s">
        <v>528</v>
      </c>
      <c r="AE116" s="628"/>
      <c r="AF116" s="628"/>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30"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481</v>
      </c>
      <c r="AE117" s="580"/>
      <c r="AF117" s="589"/>
      <c r="AG117" s="593" t="s">
        <v>551</v>
      </c>
      <c r="AH117" s="430"/>
      <c r="AI117" s="430"/>
      <c r="AJ117" s="430"/>
      <c r="AK117" s="430"/>
      <c r="AL117" s="430"/>
      <c r="AM117" s="430"/>
      <c r="AN117" s="430"/>
      <c r="AO117" s="430"/>
      <c r="AP117" s="430"/>
      <c r="AQ117" s="430"/>
      <c r="AR117" s="430"/>
      <c r="AS117" s="430"/>
      <c r="AT117" s="430"/>
      <c r="AU117" s="430"/>
      <c r="AV117" s="430"/>
      <c r="AW117" s="430"/>
      <c r="AX117" s="594"/>
      <c r="BG117" s="10"/>
      <c r="BH117" s="10"/>
      <c r="BI117" s="10"/>
      <c r="BJ117" s="10"/>
    </row>
    <row r="118" spans="1:64" ht="20.25" customHeight="1" x14ac:dyDescent="0.15">
      <c r="A118" s="544"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2" t="s">
        <v>481</v>
      </c>
      <c r="AE118" s="433"/>
      <c r="AF118" s="632"/>
      <c r="AG118" s="302" t="s">
        <v>534</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481</v>
      </c>
      <c r="AE119" s="601"/>
      <c r="AF119" s="601"/>
      <c r="AG119" s="305" t="s">
        <v>552</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82"/>
      <c r="B120" s="583"/>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6" t="s">
        <v>481</v>
      </c>
      <c r="AE120" s="437"/>
      <c r="AF120" s="437"/>
      <c r="AG120" s="305" t="s">
        <v>535</v>
      </c>
      <c r="AH120" s="306"/>
      <c r="AI120" s="306"/>
      <c r="AJ120" s="306"/>
      <c r="AK120" s="306"/>
      <c r="AL120" s="306"/>
      <c r="AM120" s="306"/>
      <c r="AN120" s="306"/>
      <c r="AO120" s="306"/>
      <c r="AP120" s="306"/>
      <c r="AQ120" s="306"/>
      <c r="AR120" s="306"/>
      <c r="AS120" s="306"/>
      <c r="AT120" s="306"/>
      <c r="AU120" s="306"/>
      <c r="AV120" s="306"/>
      <c r="AW120" s="306"/>
      <c r="AX120" s="307"/>
    </row>
    <row r="121" spans="1:64" ht="41.25" customHeight="1" x14ac:dyDescent="0.15">
      <c r="A121" s="584"/>
      <c r="B121" s="585"/>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481</v>
      </c>
      <c r="AE121" s="437"/>
      <c r="AF121" s="437"/>
      <c r="AG121" s="525" t="s">
        <v>533</v>
      </c>
      <c r="AH121" s="197"/>
      <c r="AI121" s="197"/>
      <c r="AJ121" s="197"/>
      <c r="AK121" s="197"/>
      <c r="AL121" s="197"/>
      <c r="AM121" s="197"/>
      <c r="AN121" s="197"/>
      <c r="AO121" s="197"/>
      <c r="AP121" s="197"/>
      <c r="AQ121" s="197"/>
      <c r="AR121" s="197"/>
      <c r="AS121" s="197"/>
      <c r="AT121" s="197"/>
      <c r="AU121" s="197"/>
      <c r="AV121" s="197"/>
      <c r="AW121" s="197"/>
      <c r="AX121" s="526"/>
    </row>
    <row r="122" spans="1:64" ht="33.6" customHeight="1" x14ac:dyDescent="0.15">
      <c r="A122" s="617" t="s">
        <v>80</v>
      </c>
      <c r="B122" s="618"/>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528</v>
      </c>
      <c r="AE122" s="433"/>
      <c r="AF122" s="433"/>
      <c r="AG122" s="571"/>
      <c r="AH122" s="195"/>
      <c r="AI122" s="195"/>
      <c r="AJ122" s="195"/>
      <c r="AK122" s="195"/>
      <c r="AL122" s="195"/>
      <c r="AM122" s="195"/>
      <c r="AN122" s="195"/>
      <c r="AO122" s="195"/>
      <c r="AP122" s="195"/>
      <c r="AQ122" s="195"/>
      <c r="AR122" s="195"/>
      <c r="AS122" s="195"/>
      <c r="AT122" s="195"/>
      <c r="AU122" s="195"/>
      <c r="AV122" s="195"/>
      <c r="AW122" s="195"/>
      <c r="AX122" s="572"/>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78"/>
      <c r="AI123" s="278"/>
      <c r="AJ123" s="278"/>
      <c r="AK123" s="278"/>
      <c r="AL123" s="278"/>
      <c r="AM123" s="278"/>
      <c r="AN123" s="278"/>
      <c r="AO123" s="278"/>
      <c r="AP123" s="278"/>
      <c r="AQ123" s="278"/>
      <c r="AR123" s="278"/>
      <c r="AS123" s="278"/>
      <c r="AT123" s="278"/>
      <c r="AU123" s="278"/>
      <c r="AV123" s="278"/>
      <c r="AW123" s="278"/>
      <c r="AX123" s="574"/>
    </row>
    <row r="124" spans="1:64" ht="26.25" customHeight="1" x14ac:dyDescent="0.15">
      <c r="A124" s="619"/>
      <c r="B124" s="620"/>
      <c r="C124" s="633"/>
      <c r="D124" s="634"/>
      <c r="E124" s="634"/>
      <c r="F124" s="634"/>
      <c r="G124" s="634"/>
      <c r="H124" s="634"/>
      <c r="I124" s="634"/>
      <c r="J124" s="634"/>
      <c r="K124" s="634"/>
      <c r="L124" s="634"/>
      <c r="M124" s="634"/>
      <c r="N124" s="634"/>
      <c r="O124" s="635"/>
      <c r="P124" s="642"/>
      <c r="Q124" s="642"/>
      <c r="R124" s="642"/>
      <c r="S124" s="643"/>
      <c r="T124" s="625"/>
      <c r="U124" s="306"/>
      <c r="V124" s="306"/>
      <c r="W124" s="306"/>
      <c r="X124" s="306"/>
      <c r="Y124" s="306"/>
      <c r="Z124" s="306"/>
      <c r="AA124" s="306"/>
      <c r="AB124" s="306"/>
      <c r="AC124" s="306"/>
      <c r="AD124" s="306"/>
      <c r="AE124" s="306"/>
      <c r="AF124" s="626"/>
      <c r="AG124" s="573"/>
      <c r="AH124" s="278"/>
      <c r="AI124" s="278"/>
      <c r="AJ124" s="278"/>
      <c r="AK124" s="278"/>
      <c r="AL124" s="278"/>
      <c r="AM124" s="278"/>
      <c r="AN124" s="278"/>
      <c r="AO124" s="278"/>
      <c r="AP124" s="278"/>
      <c r="AQ124" s="278"/>
      <c r="AR124" s="278"/>
      <c r="AS124" s="278"/>
      <c r="AT124" s="278"/>
      <c r="AU124" s="278"/>
      <c r="AV124" s="278"/>
      <c r="AW124" s="278"/>
      <c r="AX124" s="574"/>
    </row>
    <row r="125" spans="1:64" ht="26.25" customHeight="1" x14ac:dyDescent="0.15">
      <c r="A125" s="621"/>
      <c r="B125" s="622"/>
      <c r="C125" s="636"/>
      <c r="D125" s="637"/>
      <c r="E125" s="637"/>
      <c r="F125" s="637"/>
      <c r="G125" s="637"/>
      <c r="H125" s="637"/>
      <c r="I125" s="637"/>
      <c r="J125" s="637"/>
      <c r="K125" s="637"/>
      <c r="L125" s="637"/>
      <c r="M125" s="637"/>
      <c r="N125" s="637"/>
      <c r="O125" s="638"/>
      <c r="P125" s="644"/>
      <c r="Q125" s="644"/>
      <c r="R125" s="644"/>
      <c r="S125" s="645"/>
      <c r="T125" s="429"/>
      <c r="U125" s="430"/>
      <c r="V125" s="430"/>
      <c r="W125" s="430"/>
      <c r="X125" s="430"/>
      <c r="Y125" s="430"/>
      <c r="Z125" s="430"/>
      <c r="AA125" s="430"/>
      <c r="AB125" s="430"/>
      <c r="AC125" s="430"/>
      <c r="AD125" s="430"/>
      <c r="AE125" s="430"/>
      <c r="AF125" s="431"/>
      <c r="AG125" s="575"/>
      <c r="AH125" s="197"/>
      <c r="AI125" s="197"/>
      <c r="AJ125" s="197"/>
      <c r="AK125" s="197"/>
      <c r="AL125" s="197"/>
      <c r="AM125" s="197"/>
      <c r="AN125" s="197"/>
      <c r="AO125" s="197"/>
      <c r="AP125" s="197"/>
      <c r="AQ125" s="197"/>
      <c r="AR125" s="197"/>
      <c r="AS125" s="197"/>
      <c r="AT125" s="197"/>
      <c r="AU125" s="197"/>
      <c r="AV125" s="197"/>
      <c r="AW125" s="197"/>
      <c r="AX125" s="526"/>
    </row>
    <row r="126" spans="1:64" ht="57" customHeight="1" x14ac:dyDescent="0.15">
      <c r="A126" s="544" t="s">
        <v>58</v>
      </c>
      <c r="B126" s="545"/>
      <c r="C126" s="387" t="s">
        <v>64</v>
      </c>
      <c r="D126" s="567"/>
      <c r="E126" s="567"/>
      <c r="F126" s="568"/>
      <c r="G126" s="538" t="s">
        <v>536</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66.75" customHeight="1" thickBot="1" x14ac:dyDescent="0.2">
      <c r="A127" s="546"/>
      <c r="B127" s="547"/>
      <c r="C127" s="357" t="s">
        <v>68</v>
      </c>
      <c r="D127" s="358"/>
      <c r="E127" s="358"/>
      <c r="F127" s="359"/>
      <c r="G127" s="360" t="s">
        <v>537</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66"/>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95.25" customHeight="1" thickBot="1" x14ac:dyDescent="0.2">
      <c r="A131" s="541"/>
      <c r="B131" s="542"/>
      <c r="C131" s="542"/>
      <c r="D131" s="542"/>
      <c r="E131" s="543"/>
      <c r="F131" s="560"/>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77.25" customHeight="1" thickBot="1" x14ac:dyDescent="0.2">
      <c r="A133" s="426"/>
      <c r="B133" s="427"/>
      <c r="C133" s="427"/>
      <c r="D133" s="427"/>
      <c r="E133" s="428"/>
      <c r="F133" s="563"/>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78.75" customHeight="1" thickBot="1" x14ac:dyDescent="0.2">
      <c r="A135" s="602" t="s">
        <v>561</v>
      </c>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x14ac:dyDescent="0.15">
      <c r="A137" s="399" t="s">
        <v>224</v>
      </c>
      <c r="B137" s="400"/>
      <c r="C137" s="400"/>
      <c r="D137" s="400"/>
      <c r="E137" s="400"/>
      <c r="F137" s="400"/>
      <c r="G137" s="413">
        <v>470</v>
      </c>
      <c r="H137" s="414"/>
      <c r="I137" s="414"/>
      <c r="J137" s="414"/>
      <c r="K137" s="414"/>
      <c r="L137" s="414"/>
      <c r="M137" s="414"/>
      <c r="N137" s="414"/>
      <c r="O137" s="414"/>
      <c r="P137" s="415"/>
      <c r="Q137" s="400" t="s">
        <v>225</v>
      </c>
      <c r="R137" s="400"/>
      <c r="S137" s="400"/>
      <c r="T137" s="400"/>
      <c r="U137" s="400"/>
      <c r="V137" s="400"/>
      <c r="W137" s="413">
        <v>445</v>
      </c>
      <c r="X137" s="414"/>
      <c r="Y137" s="414"/>
      <c r="Z137" s="414"/>
      <c r="AA137" s="414"/>
      <c r="AB137" s="414"/>
      <c r="AC137" s="414"/>
      <c r="AD137" s="414"/>
      <c r="AE137" s="414"/>
      <c r="AF137" s="415"/>
      <c r="AG137" s="400" t="s">
        <v>226</v>
      </c>
      <c r="AH137" s="400"/>
      <c r="AI137" s="400"/>
      <c r="AJ137" s="400"/>
      <c r="AK137" s="400"/>
      <c r="AL137" s="400"/>
      <c r="AM137" s="396">
        <v>480</v>
      </c>
      <c r="AN137" s="397"/>
      <c r="AO137" s="397"/>
      <c r="AP137" s="397"/>
      <c r="AQ137" s="397"/>
      <c r="AR137" s="397"/>
      <c r="AS137" s="397"/>
      <c r="AT137" s="397"/>
      <c r="AU137" s="397"/>
      <c r="AV137" s="398"/>
      <c r="AW137" s="12"/>
      <c r="AX137" s="13"/>
    </row>
    <row r="138" spans="1:50" ht="19.899999999999999" customHeight="1" thickBot="1" x14ac:dyDescent="0.2">
      <c r="A138" s="401" t="s">
        <v>227</v>
      </c>
      <c r="B138" s="402"/>
      <c r="C138" s="402"/>
      <c r="D138" s="402"/>
      <c r="E138" s="402"/>
      <c r="F138" s="402"/>
      <c r="G138" s="416">
        <v>241</v>
      </c>
      <c r="H138" s="417"/>
      <c r="I138" s="417"/>
      <c r="J138" s="417"/>
      <c r="K138" s="417"/>
      <c r="L138" s="417"/>
      <c r="M138" s="417"/>
      <c r="N138" s="417"/>
      <c r="O138" s="417"/>
      <c r="P138" s="418"/>
      <c r="Q138" s="402" t="s">
        <v>228</v>
      </c>
      <c r="R138" s="402"/>
      <c r="S138" s="402"/>
      <c r="T138" s="402"/>
      <c r="U138" s="402"/>
      <c r="V138" s="402"/>
      <c r="W138" s="416">
        <v>228</v>
      </c>
      <c r="X138" s="417"/>
      <c r="Y138" s="417"/>
      <c r="Z138" s="417"/>
      <c r="AA138" s="417"/>
      <c r="AB138" s="417"/>
      <c r="AC138" s="417"/>
      <c r="AD138" s="417"/>
      <c r="AE138" s="417"/>
      <c r="AF138" s="418"/>
      <c r="AG138" s="569"/>
      <c r="AH138" s="570"/>
      <c r="AI138" s="570"/>
      <c r="AJ138" s="570"/>
      <c r="AK138" s="570"/>
      <c r="AL138" s="570"/>
      <c r="AM138" s="605"/>
      <c r="AN138" s="606"/>
      <c r="AO138" s="606"/>
      <c r="AP138" s="606"/>
      <c r="AQ138" s="606"/>
      <c r="AR138" s="606"/>
      <c r="AS138" s="606"/>
      <c r="AT138" s="606"/>
      <c r="AU138" s="606"/>
      <c r="AV138" s="607"/>
      <c r="AW138" s="28"/>
      <c r="AX138" s="29"/>
    </row>
    <row r="139" spans="1:50" ht="23.65" customHeight="1" x14ac:dyDescent="0.15">
      <c r="A139" s="551" t="s">
        <v>28</v>
      </c>
      <c r="B139" s="552"/>
      <c r="C139" s="552"/>
      <c r="D139" s="552"/>
      <c r="E139" s="552"/>
      <c r="F139" s="55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8"/>
      <c r="B140" s="459"/>
      <c r="C140" s="459"/>
      <c r="D140" s="459"/>
      <c r="E140" s="459"/>
      <c r="F140" s="46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8"/>
      <c r="B141" s="459"/>
      <c r="C141" s="459"/>
      <c r="D141" s="459"/>
      <c r="E141" s="459"/>
      <c r="F141" s="46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8"/>
      <c r="B142" s="459"/>
      <c r="C142" s="459"/>
      <c r="D142" s="459"/>
      <c r="E142" s="459"/>
      <c r="F142" s="46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8"/>
      <c r="B143" s="459"/>
      <c r="C143" s="459"/>
      <c r="D143" s="459"/>
      <c r="E143" s="459"/>
      <c r="F143" s="46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8"/>
      <c r="B144" s="459"/>
      <c r="C144" s="459"/>
      <c r="D144" s="459"/>
      <c r="E144" s="459"/>
      <c r="F144" s="46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8"/>
      <c r="B145" s="459"/>
      <c r="C145" s="459"/>
      <c r="D145" s="459"/>
      <c r="E145" s="459"/>
      <c r="F145" s="46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8"/>
      <c r="B146" s="459"/>
      <c r="C146" s="459"/>
      <c r="D146" s="459"/>
      <c r="E146" s="459"/>
      <c r="F146" s="46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8"/>
      <c r="B147" s="459"/>
      <c r="C147" s="459"/>
      <c r="D147" s="459"/>
      <c r="E147" s="459"/>
      <c r="F147" s="46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8"/>
      <c r="B148" s="459"/>
      <c r="C148" s="459"/>
      <c r="D148" s="459"/>
      <c r="E148" s="459"/>
      <c r="F148" s="46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8"/>
      <c r="B149" s="459"/>
      <c r="C149" s="459"/>
      <c r="D149" s="459"/>
      <c r="E149" s="459"/>
      <c r="F149" s="46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8"/>
      <c r="B150" s="459"/>
      <c r="C150" s="459"/>
      <c r="D150" s="459"/>
      <c r="E150" s="459"/>
      <c r="F150" s="46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8"/>
      <c r="B151" s="459"/>
      <c r="C151" s="459"/>
      <c r="D151" s="459"/>
      <c r="E151" s="459"/>
      <c r="F151" s="46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8"/>
      <c r="B152" s="459"/>
      <c r="C152" s="459"/>
      <c r="D152" s="459"/>
      <c r="E152" s="459"/>
      <c r="F152" s="46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8"/>
      <c r="B153" s="459"/>
      <c r="C153" s="459"/>
      <c r="D153" s="459"/>
      <c r="E153" s="459"/>
      <c r="F153" s="46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8"/>
      <c r="B154" s="459"/>
      <c r="C154" s="459"/>
      <c r="D154" s="459"/>
      <c r="E154" s="459"/>
      <c r="F154" s="46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8"/>
      <c r="B155" s="459"/>
      <c r="C155" s="459"/>
      <c r="D155" s="459"/>
      <c r="E155" s="459"/>
      <c r="F155" s="46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8"/>
      <c r="B156" s="459"/>
      <c r="C156" s="459"/>
      <c r="D156" s="459"/>
      <c r="E156" s="459"/>
      <c r="F156" s="46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8"/>
      <c r="B157" s="459"/>
      <c r="C157" s="459"/>
      <c r="D157" s="459"/>
      <c r="E157" s="459"/>
      <c r="F157" s="46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8"/>
      <c r="B158" s="459"/>
      <c r="C158" s="459"/>
      <c r="D158" s="459"/>
      <c r="E158" s="459"/>
      <c r="F158" s="46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8"/>
      <c r="B159" s="459"/>
      <c r="C159" s="459"/>
      <c r="D159" s="459"/>
      <c r="E159" s="459"/>
      <c r="F159" s="46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8"/>
      <c r="B160" s="459"/>
      <c r="C160" s="459"/>
      <c r="D160" s="459"/>
      <c r="E160" s="459"/>
      <c r="F160" s="46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8"/>
      <c r="B161" s="459"/>
      <c r="C161" s="459"/>
      <c r="D161" s="459"/>
      <c r="E161" s="459"/>
      <c r="F161" s="46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8"/>
      <c r="B162" s="459"/>
      <c r="C162" s="459"/>
      <c r="D162" s="459"/>
      <c r="E162" s="459"/>
      <c r="F162" s="46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8"/>
      <c r="B163" s="459"/>
      <c r="C163" s="459"/>
      <c r="D163" s="459"/>
      <c r="E163" s="459"/>
      <c r="F163" s="46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8"/>
      <c r="B164" s="459"/>
      <c r="C164" s="459"/>
      <c r="D164" s="459"/>
      <c r="E164" s="459"/>
      <c r="F164" s="46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8"/>
      <c r="B165" s="459"/>
      <c r="C165" s="459"/>
      <c r="D165" s="459"/>
      <c r="E165" s="459"/>
      <c r="F165" s="46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8"/>
      <c r="B166" s="459"/>
      <c r="C166" s="459"/>
      <c r="D166" s="459"/>
      <c r="E166" s="459"/>
      <c r="F166" s="46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8"/>
      <c r="B167" s="459"/>
      <c r="C167" s="459"/>
      <c r="D167" s="459"/>
      <c r="E167" s="459"/>
      <c r="F167" s="46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8"/>
      <c r="B168" s="459"/>
      <c r="C168" s="459"/>
      <c r="D168" s="459"/>
      <c r="E168" s="459"/>
      <c r="F168" s="46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8"/>
      <c r="B169" s="459"/>
      <c r="C169" s="459"/>
      <c r="D169" s="459"/>
      <c r="E169" s="459"/>
      <c r="F169" s="46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8"/>
      <c r="B170" s="459"/>
      <c r="C170" s="459"/>
      <c r="D170" s="459"/>
      <c r="E170" s="459"/>
      <c r="F170" s="46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8"/>
      <c r="B171" s="459"/>
      <c r="C171" s="459"/>
      <c r="D171" s="459"/>
      <c r="E171" s="459"/>
      <c r="F171" s="46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8"/>
      <c r="B172" s="459"/>
      <c r="C172" s="459"/>
      <c r="D172" s="459"/>
      <c r="E172" s="459"/>
      <c r="F172" s="46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8"/>
      <c r="B173" s="459"/>
      <c r="C173" s="459"/>
      <c r="D173" s="459"/>
      <c r="E173" s="459"/>
      <c r="F173" s="46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8"/>
      <c r="B174" s="459"/>
      <c r="C174" s="459"/>
      <c r="D174" s="459"/>
      <c r="E174" s="459"/>
      <c r="F174" s="46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8"/>
      <c r="B175" s="459"/>
      <c r="C175" s="459"/>
      <c r="D175" s="459"/>
      <c r="E175" s="459"/>
      <c r="F175" s="46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8"/>
      <c r="B176" s="459"/>
      <c r="C176" s="459"/>
      <c r="D176" s="459"/>
      <c r="E176" s="459"/>
      <c r="F176" s="46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4"/>
      <c r="B177" s="555"/>
      <c r="C177" s="555"/>
      <c r="D177" s="555"/>
      <c r="E177" s="555"/>
      <c r="F177" s="55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0" t="s">
        <v>34</v>
      </c>
      <c r="B178" s="531"/>
      <c r="C178" s="531"/>
      <c r="D178" s="531"/>
      <c r="E178" s="531"/>
      <c r="F178" s="532"/>
      <c r="G178" s="383" t="s">
        <v>524</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463</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15">
      <c r="A179" s="126"/>
      <c r="B179" s="533"/>
      <c r="C179" s="533"/>
      <c r="D179" s="533"/>
      <c r="E179" s="533"/>
      <c r="F179" s="534"/>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x14ac:dyDescent="0.15">
      <c r="A180" s="126"/>
      <c r="B180" s="533"/>
      <c r="C180" s="533"/>
      <c r="D180" s="533"/>
      <c r="E180" s="533"/>
      <c r="F180" s="534"/>
      <c r="G180" s="97" t="s">
        <v>543</v>
      </c>
      <c r="H180" s="98"/>
      <c r="I180" s="98"/>
      <c r="J180" s="98"/>
      <c r="K180" s="99"/>
      <c r="L180" s="100" t="s">
        <v>540</v>
      </c>
      <c r="M180" s="101"/>
      <c r="N180" s="101"/>
      <c r="O180" s="101"/>
      <c r="P180" s="101"/>
      <c r="Q180" s="101"/>
      <c r="R180" s="101"/>
      <c r="S180" s="101"/>
      <c r="T180" s="101"/>
      <c r="U180" s="101"/>
      <c r="V180" s="101"/>
      <c r="W180" s="101"/>
      <c r="X180" s="102"/>
      <c r="Y180" s="103">
        <v>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5"/>
    </row>
    <row r="181" spans="1:50" ht="24.75" customHeight="1" x14ac:dyDescent="0.15">
      <c r="A181" s="126"/>
      <c r="B181" s="533"/>
      <c r="C181" s="533"/>
      <c r="D181" s="533"/>
      <c r="E181" s="533"/>
      <c r="F181" s="534"/>
      <c r="G181" s="74" t="s">
        <v>543</v>
      </c>
      <c r="H181" s="75"/>
      <c r="I181" s="75"/>
      <c r="J181" s="75"/>
      <c r="K181" s="76"/>
      <c r="L181" s="77" t="s">
        <v>541</v>
      </c>
      <c r="M181" s="78"/>
      <c r="N181" s="78"/>
      <c r="O181" s="78"/>
      <c r="P181" s="78"/>
      <c r="Q181" s="78"/>
      <c r="R181" s="78"/>
      <c r="S181" s="78"/>
      <c r="T181" s="78"/>
      <c r="U181" s="78"/>
      <c r="V181" s="78"/>
      <c r="W181" s="78"/>
      <c r="X181" s="79"/>
      <c r="Y181" s="80">
        <v>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3"/>
      <c r="C182" s="533"/>
      <c r="D182" s="533"/>
      <c r="E182" s="533"/>
      <c r="F182" s="534"/>
      <c r="G182" s="74" t="s">
        <v>543</v>
      </c>
      <c r="H182" s="75"/>
      <c r="I182" s="75"/>
      <c r="J182" s="75"/>
      <c r="K182" s="76"/>
      <c r="L182" s="77" t="s">
        <v>544</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3"/>
      <c r="C183" s="533"/>
      <c r="D183" s="533"/>
      <c r="E183" s="533"/>
      <c r="F183" s="534"/>
      <c r="G183" s="74" t="s">
        <v>543</v>
      </c>
      <c r="H183" s="75"/>
      <c r="I183" s="75"/>
      <c r="J183" s="75"/>
      <c r="K183" s="76"/>
      <c r="L183" s="77" t="s">
        <v>542</v>
      </c>
      <c r="M183" s="78"/>
      <c r="N183" s="78"/>
      <c r="O183" s="78"/>
      <c r="P183" s="78"/>
      <c r="Q183" s="78"/>
      <c r="R183" s="78"/>
      <c r="S183" s="78"/>
      <c r="T183" s="78"/>
      <c r="U183" s="78"/>
      <c r="V183" s="78"/>
      <c r="W183" s="78"/>
      <c r="X183" s="79"/>
      <c r="Y183" s="80">
        <v>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3"/>
      <c r="C184" s="533"/>
      <c r="D184" s="533"/>
      <c r="E184" s="533"/>
      <c r="F184" s="53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3"/>
      <c r="C185" s="533"/>
      <c r="D185" s="533"/>
      <c r="E185" s="533"/>
      <c r="F185" s="53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3"/>
      <c r="C186" s="533"/>
      <c r="D186" s="533"/>
      <c r="E186" s="533"/>
      <c r="F186" s="53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3"/>
      <c r="C187" s="533"/>
      <c r="D187" s="533"/>
      <c r="E187" s="533"/>
      <c r="F187" s="53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3"/>
      <c r="C188" s="533"/>
      <c r="D188" s="533"/>
      <c r="E188" s="533"/>
      <c r="F188" s="53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3"/>
      <c r="C189" s="533"/>
      <c r="D189" s="533"/>
      <c r="E189" s="533"/>
      <c r="F189" s="53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3"/>
      <c r="C190" s="533"/>
      <c r="D190" s="533"/>
      <c r="E190" s="533"/>
      <c r="F190" s="534"/>
      <c r="G190" s="83" t="s">
        <v>22</v>
      </c>
      <c r="H190" s="84"/>
      <c r="I190" s="84"/>
      <c r="J190" s="84"/>
      <c r="K190" s="84"/>
      <c r="L190" s="85"/>
      <c r="M190" s="86"/>
      <c r="N190" s="86"/>
      <c r="O190" s="86"/>
      <c r="P190" s="86"/>
      <c r="Q190" s="86"/>
      <c r="R190" s="86"/>
      <c r="S190" s="86"/>
      <c r="T190" s="86"/>
      <c r="U190" s="86"/>
      <c r="V190" s="86"/>
      <c r="W190" s="86"/>
      <c r="X190" s="87"/>
      <c r="Y190" s="88">
        <f>SUM(Y180:AB189)</f>
        <v>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3"/>
      <c r="C191" s="533"/>
      <c r="D191" s="533"/>
      <c r="E191" s="533"/>
      <c r="F191" s="534"/>
      <c r="G191" s="383" t="s">
        <v>525</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365</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15">
      <c r="A192" s="126"/>
      <c r="B192" s="533"/>
      <c r="C192" s="533"/>
      <c r="D192" s="533"/>
      <c r="E192" s="533"/>
      <c r="F192" s="534"/>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x14ac:dyDescent="0.15">
      <c r="A193" s="126"/>
      <c r="B193" s="533"/>
      <c r="C193" s="533"/>
      <c r="D193" s="533"/>
      <c r="E193" s="533"/>
      <c r="F193" s="534"/>
      <c r="G193" s="97" t="s">
        <v>543</v>
      </c>
      <c r="H193" s="98"/>
      <c r="I193" s="98"/>
      <c r="J193" s="98"/>
      <c r="K193" s="99"/>
      <c r="L193" s="100" t="s">
        <v>540</v>
      </c>
      <c r="M193" s="101"/>
      <c r="N193" s="101"/>
      <c r="O193" s="101"/>
      <c r="P193" s="101"/>
      <c r="Q193" s="101"/>
      <c r="R193" s="101"/>
      <c r="S193" s="101"/>
      <c r="T193" s="101"/>
      <c r="U193" s="101"/>
      <c r="V193" s="101"/>
      <c r="W193" s="101"/>
      <c r="X193" s="102"/>
      <c r="Y193" s="103">
        <v>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5"/>
    </row>
    <row r="194" spans="1:50" ht="24.75" customHeight="1" x14ac:dyDescent="0.15">
      <c r="A194" s="126"/>
      <c r="B194" s="533"/>
      <c r="C194" s="533"/>
      <c r="D194" s="533"/>
      <c r="E194" s="533"/>
      <c r="F194" s="534"/>
      <c r="G194" s="74" t="s">
        <v>543</v>
      </c>
      <c r="H194" s="75"/>
      <c r="I194" s="75"/>
      <c r="J194" s="75"/>
      <c r="K194" s="76"/>
      <c r="L194" s="77" t="s">
        <v>541</v>
      </c>
      <c r="M194" s="78"/>
      <c r="N194" s="78"/>
      <c r="O194" s="78"/>
      <c r="P194" s="78"/>
      <c r="Q194" s="78"/>
      <c r="R194" s="78"/>
      <c r="S194" s="78"/>
      <c r="T194" s="78"/>
      <c r="U194" s="78"/>
      <c r="V194" s="78"/>
      <c r="W194" s="78"/>
      <c r="X194" s="79"/>
      <c r="Y194" s="80">
        <v>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3"/>
      <c r="C195" s="533"/>
      <c r="D195" s="533"/>
      <c r="E195" s="533"/>
      <c r="F195" s="534"/>
      <c r="G195" s="74" t="s">
        <v>543</v>
      </c>
      <c r="H195" s="75"/>
      <c r="I195" s="75"/>
      <c r="J195" s="75"/>
      <c r="K195" s="76"/>
      <c r="L195" s="77" t="s">
        <v>542</v>
      </c>
      <c r="M195" s="78"/>
      <c r="N195" s="78"/>
      <c r="O195" s="78"/>
      <c r="P195" s="78"/>
      <c r="Q195" s="78"/>
      <c r="R195" s="78"/>
      <c r="S195" s="78"/>
      <c r="T195" s="78"/>
      <c r="U195" s="78"/>
      <c r="V195" s="78"/>
      <c r="W195" s="78"/>
      <c r="X195" s="79"/>
      <c r="Y195" s="80">
        <v>1</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3"/>
      <c r="C196" s="533"/>
      <c r="D196" s="533"/>
      <c r="E196" s="533"/>
      <c r="F196" s="53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3"/>
      <c r="C197" s="533"/>
      <c r="D197" s="533"/>
      <c r="E197" s="533"/>
      <c r="F197" s="53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3"/>
      <c r="C198" s="533"/>
      <c r="D198" s="533"/>
      <c r="E198" s="533"/>
      <c r="F198" s="53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3"/>
      <c r="C199" s="533"/>
      <c r="D199" s="533"/>
      <c r="E199" s="533"/>
      <c r="F199" s="53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3"/>
      <c r="C200" s="533"/>
      <c r="D200" s="533"/>
      <c r="E200" s="533"/>
      <c r="F200" s="53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3"/>
      <c r="C201" s="533"/>
      <c r="D201" s="533"/>
      <c r="E201" s="533"/>
      <c r="F201" s="53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3"/>
      <c r="C202" s="533"/>
      <c r="D202" s="533"/>
      <c r="E202" s="533"/>
      <c r="F202" s="53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3"/>
      <c r="C203" s="533"/>
      <c r="D203" s="533"/>
      <c r="E203" s="533"/>
      <c r="F203" s="534"/>
      <c r="G203" s="83" t="s">
        <v>22</v>
      </c>
      <c r="H203" s="84"/>
      <c r="I203" s="84"/>
      <c r="J203" s="84"/>
      <c r="K203" s="84"/>
      <c r="L203" s="85"/>
      <c r="M203" s="86"/>
      <c r="N203" s="86"/>
      <c r="O203" s="86"/>
      <c r="P203" s="86"/>
      <c r="Q203" s="86"/>
      <c r="R203" s="86"/>
      <c r="S203" s="86"/>
      <c r="T203" s="86"/>
      <c r="U203" s="86"/>
      <c r="V203" s="86"/>
      <c r="W203" s="86"/>
      <c r="X203" s="87"/>
      <c r="Y203" s="88">
        <f>SUM(Y193:AB202)</f>
        <v>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3"/>
      <c r="C204" s="533"/>
      <c r="D204" s="533"/>
      <c r="E204" s="533"/>
      <c r="F204" s="534"/>
      <c r="G204" s="383" t="s">
        <v>366</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367</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15">
      <c r="A205" s="126"/>
      <c r="B205" s="533"/>
      <c r="C205" s="533"/>
      <c r="D205" s="533"/>
      <c r="E205" s="533"/>
      <c r="F205" s="534"/>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customHeight="1" x14ac:dyDescent="0.15">
      <c r="A206" s="126"/>
      <c r="B206" s="533"/>
      <c r="C206" s="533"/>
      <c r="D206" s="533"/>
      <c r="E206" s="533"/>
      <c r="F206" s="534"/>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5"/>
    </row>
    <row r="207" spans="1:50" ht="24.75" customHeight="1" x14ac:dyDescent="0.15">
      <c r="A207" s="126"/>
      <c r="B207" s="533"/>
      <c r="C207" s="533"/>
      <c r="D207" s="533"/>
      <c r="E207" s="533"/>
      <c r="F207" s="53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3"/>
      <c r="C208" s="533"/>
      <c r="D208" s="533"/>
      <c r="E208" s="533"/>
      <c r="F208" s="53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3"/>
      <c r="C209" s="533"/>
      <c r="D209" s="533"/>
      <c r="E209" s="533"/>
      <c r="F209" s="53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3"/>
      <c r="C210" s="533"/>
      <c r="D210" s="533"/>
      <c r="E210" s="533"/>
      <c r="F210" s="53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3"/>
      <c r="C211" s="533"/>
      <c r="D211" s="533"/>
      <c r="E211" s="533"/>
      <c r="F211" s="53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3"/>
      <c r="C212" s="533"/>
      <c r="D212" s="533"/>
      <c r="E212" s="533"/>
      <c r="F212" s="53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3"/>
      <c r="C213" s="533"/>
      <c r="D213" s="533"/>
      <c r="E213" s="533"/>
      <c r="F213" s="53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3"/>
      <c r="C214" s="533"/>
      <c r="D214" s="533"/>
      <c r="E214" s="533"/>
      <c r="F214" s="53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3"/>
      <c r="C215" s="533"/>
      <c r="D215" s="533"/>
      <c r="E215" s="533"/>
      <c r="F215" s="53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3"/>
      <c r="C216" s="533"/>
      <c r="D216" s="533"/>
      <c r="E216" s="533"/>
      <c r="F216" s="53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3"/>
      <c r="C217" s="533"/>
      <c r="D217" s="533"/>
      <c r="E217" s="533"/>
      <c r="F217" s="534"/>
      <c r="G217" s="383" t="s">
        <v>368</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369</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15">
      <c r="A218" s="126"/>
      <c r="B218" s="533"/>
      <c r="C218" s="533"/>
      <c r="D218" s="533"/>
      <c r="E218" s="533"/>
      <c r="F218" s="534"/>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customHeight="1" x14ac:dyDescent="0.15">
      <c r="A219" s="126"/>
      <c r="B219" s="533"/>
      <c r="C219" s="533"/>
      <c r="D219" s="533"/>
      <c r="E219" s="533"/>
      <c r="F219" s="534"/>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5"/>
    </row>
    <row r="220" spans="1:50" ht="24.75" customHeight="1" x14ac:dyDescent="0.15">
      <c r="A220" s="126"/>
      <c r="B220" s="533"/>
      <c r="C220" s="533"/>
      <c r="D220" s="533"/>
      <c r="E220" s="533"/>
      <c r="F220" s="53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3"/>
      <c r="C221" s="533"/>
      <c r="D221" s="533"/>
      <c r="E221" s="533"/>
      <c r="F221" s="53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3"/>
      <c r="C222" s="533"/>
      <c r="D222" s="533"/>
      <c r="E222" s="533"/>
      <c r="F222" s="53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3"/>
      <c r="C223" s="533"/>
      <c r="D223" s="533"/>
      <c r="E223" s="533"/>
      <c r="F223" s="53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3"/>
      <c r="C224" s="533"/>
      <c r="D224" s="533"/>
      <c r="E224" s="533"/>
      <c r="F224" s="53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3"/>
      <c r="C225" s="533"/>
      <c r="D225" s="533"/>
      <c r="E225" s="533"/>
      <c r="F225" s="53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3"/>
      <c r="C226" s="533"/>
      <c r="D226" s="533"/>
      <c r="E226" s="533"/>
      <c r="F226" s="53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3"/>
      <c r="C227" s="533"/>
      <c r="D227" s="533"/>
      <c r="E227" s="533"/>
      <c r="F227" s="53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3"/>
      <c r="C228" s="533"/>
      <c r="D228" s="533"/>
      <c r="E228" s="533"/>
      <c r="F228" s="53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3"/>
      <c r="C229" s="533"/>
      <c r="D229" s="533"/>
      <c r="E229" s="533"/>
      <c r="F229" s="53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0" t="s">
        <v>321</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487</v>
      </c>
      <c r="D236" s="113"/>
      <c r="E236" s="113"/>
      <c r="F236" s="113"/>
      <c r="G236" s="113"/>
      <c r="H236" s="113"/>
      <c r="I236" s="113"/>
      <c r="J236" s="113"/>
      <c r="K236" s="113"/>
      <c r="L236" s="113"/>
      <c r="M236" s="117" t="s">
        <v>526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v>
      </c>
      <c r="AL236" s="115"/>
      <c r="AM236" s="115"/>
      <c r="AN236" s="115"/>
      <c r="AO236" s="115"/>
      <c r="AP236" s="116"/>
      <c r="AQ236" s="117" t="s">
        <v>527</v>
      </c>
      <c r="AR236" s="113"/>
      <c r="AS236" s="113"/>
      <c r="AT236" s="113"/>
      <c r="AU236" s="114" t="s">
        <v>527</v>
      </c>
      <c r="AV236" s="115"/>
      <c r="AW236" s="115"/>
      <c r="AX236" s="116"/>
    </row>
    <row r="237" spans="1:50" ht="24" customHeight="1" x14ac:dyDescent="0.15">
      <c r="A237" s="112">
        <v>2</v>
      </c>
      <c r="B237" s="112">
        <v>1</v>
      </c>
      <c r="C237" s="117" t="s">
        <v>488</v>
      </c>
      <c r="D237" s="113"/>
      <c r="E237" s="113"/>
      <c r="F237" s="113"/>
      <c r="G237" s="113"/>
      <c r="H237" s="113"/>
      <c r="I237" s="113"/>
      <c r="J237" s="113"/>
      <c r="K237" s="113"/>
      <c r="L237" s="113"/>
      <c r="M237" s="117" t="s">
        <v>526</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3</v>
      </c>
      <c r="AL237" s="115"/>
      <c r="AM237" s="115"/>
      <c r="AN237" s="115"/>
      <c r="AO237" s="115"/>
      <c r="AP237" s="116"/>
      <c r="AQ237" s="117" t="s">
        <v>527</v>
      </c>
      <c r="AR237" s="113"/>
      <c r="AS237" s="113"/>
      <c r="AT237" s="113"/>
      <c r="AU237" s="114" t="s">
        <v>527</v>
      </c>
      <c r="AV237" s="115"/>
      <c r="AW237" s="115"/>
      <c r="AX237" s="116"/>
    </row>
    <row r="238" spans="1:50" ht="24" customHeight="1" x14ac:dyDescent="0.15">
      <c r="A238" s="112">
        <v>3</v>
      </c>
      <c r="B238" s="112">
        <v>1</v>
      </c>
      <c r="C238" s="117" t="s">
        <v>489</v>
      </c>
      <c r="D238" s="113"/>
      <c r="E238" s="113"/>
      <c r="F238" s="113"/>
      <c r="G238" s="113"/>
      <c r="H238" s="113"/>
      <c r="I238" s="113"/>
      <c r="J238" s="113"/>
      <c r="K238" s="113"/>
      <c r="L238" s="113"/>
      <c r="M238" s="123" t="s">
        <v>526</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3</v>
      </c>
      <c r="AL238" s="115"/>
      <c r="AM238" s="115"/>
      <c r="AN238" s="115"/>
      <c r="AO238" s="115"/>
      <c r="AP238" s="116"/>
      <c r="AQ238" s="117" t="s">
        <v>527</v>
      </c>
      <c r="AR238" s="113"/>
      <c r="AS238" s="113"/>
      <c r="AT238" s="113"/>
      <c r="AU238" s="114" t="s">
        <v>527</v>
      </c>
      <c r="AV238" s="115"/>
      <c r="AW238" s="115"/>
      <c r="AX238" s="116"/>
    </row>
    <row r="239" spans="1:50" ht="24" customHeight="1" x14ac:dyDescent="0.15">
      <c r="A239" s="112">
        <v>4</v>
      </c>
      <c r="B239" s="112">
        <v>1</v>
      </c>
      <c r="C239" s="117" t="s">
        <v>490</v>
      </c>
      <c r="D239" s="113"/>
      <c r="E239" s="113"/>
      <c r="F239" s="113"/>
      <c r="G239" s="113"/>
      <c r="H239" s="113"/>
      <c r="I239" s="113"/>
      <c r="J239" s="113"/>
      <c r="K239" s="113"/>
      <c r="L239" s="113"/>
      <c r="M239" s="117" t="s">
        <v>526</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3</v>
      </c>
      <c r="AL239" s="115"/>
      <c r="AM239" s="115"/>
      <c r="AN239" s="115"/>
      <c r="AO239" s="115"/>
      <c r="AP239" s="116"/>
      <c r="AQ239" s="117" t="s">
        <v>527</v>
      </c>
      <c r="AR239" s="113"/>
      <c r="AS239" s="113"/>
      <c r="AT239" s="113"/>
      <c r="AU239" s="114" t="s">
        <v>527</v>
      </c>
      <c r="AV239" s="115"/>
      <c r="AW239" s="115"/>
      <c r="AX239" s="116"/>
    </row>
    <row r="240" spans="1:50" ht="24" customHeight="1" x14ac:dyDescent="0.15">
      <c r="A240" s="112">
        <v>5</v>
      </c>
      <c r="B240" s="112">
        <v>1</v>
      </c>
      <c r="C240" s="117" t="s">
        <v>491</v>
      </c>
      <c r="D240" s="113"/>
      <c r="E240" s="113"/>
      <c r="F240" s="113"/>
      <c r="G240" s="113"/>
      <c r="H240" s="113"/>
      <c r="I240" s="113"/>
      <c r="J240" s="113"/>
      <c r="K240" s="113"/>
      <c r="L240" s="113"/>
      <c r="M240" s="117" t="s">
        <v>526</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3</v>
      </c>
      <c r="AL240" s="115"/>
      <c r="AM240" s="115"/>
      <c r="AN240" s="115"/>
      <c r="AO240" s="115"/>
      <c r="AP240" s="116"/>
      <c r="AQ240" s="117" t="s">
        <v>527</v>
      </c>
      <c r="AR240" s="113"/>
      <c r="AS240" s="113"/>
      <c r="AT240" s="113"/>
      <c r="AU240" s="114" t="s">
        <v>527</v>
      </c>
      <c r="AV240" s="115"/>
      <c r="AW240" s="115"/>
      <c r="AX240" s="116"/>
    </row>
    <row r="241" spans="1:50" ht="24" customHeight="1" x14ac:dyDescent="0.15">
      <c r="A241" s="112">
        <v>6</v>
      </c>
      <c r="B241" s="112">
        <v>1</v>
      </c>
      <c r="C241" s="117" t="s">
        <v>492</v>
      </c>
      <c r="D241" s="113"/>
      <c r="E241" s="113"/>
      <c r="F241" s="113"/>
      <c r="G241" s="113"/>
      <c r="H241" s="113"/>
      <c r="I241" s="113"/>
      <c r="J241" s="113"/>
      <c r="K241" s="113"/>
      <c r="L241" s="113"/>
      <c r="M241" s="117" t="s">
        <v>526</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2</v>
      </c>
      <c r="AL241" s="115"/>
      <c r="AM241" s="115"/>
      <c r="AN241" s="115"/>
      <c r="AO241" s="115"/>
      <c r="AP241" s="116"/>
      <c r="AQ241" s="117" t="s">
        <v>527</v>
      </c>
      <c r="AR241" s="113"/>
      <c r="AS241" s="113"/>
      <c r="AT241" s="113"/>
      <c r="AU241" s="114" t="s">
        <v>527</v>
      </c>
      <c r="AV241" s="115"/>
      <c r="AW241" s="115"/>
      <c r="AX241" s="116"/>
    </row>
    <row r="242" spans="1:50" ht="24" customHeight="1" x14ac:dyDescent="0.15">
      <c r="A242" s="112">
        <v>7</v>
      </c>
      <c r="B242" s="112">
        <v>1</v>
      </c>
      <c r="C242" s="117" t="s">
        <v>493</v>
      </c>
      <c r="D242" s="113"/>
      <c r="E242" s="113"/>
      <c r="F242" s="113"/>
      <c r="G242" s="113"/>
      <c r="H242" s="113"/>
      <c r="I242" s="113"/>
      <c r="J242" s="113"/>
      <c r="K242" s="113"/>
      <c r="L242" s="113"/>
      <c r="M242" s="117" t="s">
        <v>526</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2</v>
      </c>
      <c r="AL242" s="115"/>
      <c r="AM242" s="115"/>
      <c r="AN242" s="115"/>
      <c r="AO242" s="115"/>
      <c r="AP242" s="116"/>
      <c r="AQ242" s="117" t="s">
        <v>527</v>
      </c>
      <c r="AR242" s="113"/>
      <c r="AS242" s="113"/>
      <c r="AT242" s="113"/>
      <c r="AU242" s="114" t="s">
        <v>527</v>
      </c>
      <c r="AV242" s="115"/>
      <c r="AW242" s="115"/>
      <c r="AX242" s="116"/>
    </row>
    <row r="243" spans="1:50" ht="24" customHeight="1" x14ac:dyDescent="0.15">
      <c r="A243" s="112">
        <v>8</v>
      </c>
      <c r="B243" s="112">
        <v>1</v>
      </c>
      <c r="C243" s="117" t="s">
        <v>494</v>
      </c>
      <c r="D243" s="113"/>
      <c r="E243" s="113"/>
      <c r="F243" s="113"/>
      <c r="G243" s="113"/>
      <c r="H243" s="113"/>
      <c r="I243" s="113"/>
      <c r="J243" s="113"/>
      <c r="K243" s="113"/>
      <c r="L243" s="113"/>
      <c r="M243" s="117" t="s">
        <v>526</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2</v>
      </c>
      <c r="AL243" s="115"/>
      <c r="AM243" s="115"/>
      <c r="AN243" s="115"/>
      <c r="AO243" s="115"/>
      <c r="AP243" s="116"/>
      <c r="AQ243" s="117" t="s">
        <v>527</v>
      </c>
      <c r="AR243" s="113"/>
      <c r="AS243" s="113"/>
      <c r="AT243" s="113"/>
      <c r="AU243" s="114" t="s">
        <v>527</v>
      </c>
      <c r="AV243" s="115"/>
      <c r="AW243" s="115"/>
      <c r="AX243" s="116"/>
    </row>
    <row r="244" spans="1:50" ht="24" customHeight="1" x14ac:dyDescent="0.15">
      <c r="A244" s="112">
        <v>9</v>
      </c>
      <c r="B244" s="112">
        <v>1</v>
      </c>
      <c r="C244" s="117" t="s">
        <v>495</v>
      </c>
      <c r="D244" s="113"/>
      <c r="E244" s="113"/>
      <c r="F244" s="113"/>
      <c r="G244" s="113"/>
      <c r="H244" s="113"/>
      <c r="I244" s="113"/>
      <c r="J244" s="113"/>
      <c r="K244" s="113"/>
      <c r="L244" s="113"/>
      <c r="M244" s="117" t="s">
        <v>526</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2</v>
      </c>
      <c r="AL244" s="115"/>
      <c r="AM244" s="115"/>
      <c r="AN244" s="115"/>
      <c r="AO244" s="115"/>
      <c r="AP244" s="116"/>
      <c r="AQ244" s="117" t="s">
        <v>527</v>
      </c>
      <c r="AR244" s="113"/>
      <c r="AS244" s="113"/>
      <c r="AT244" s="113"/>
      <c r="AU244" s="114" t="s">
        <v>527</v>
      </c>
      <c r="AV244" s="115"/>
      <c r="AW244" s="115"/>
      <c r="AX244" s="116"/>
    </row>
    <row r="245" spans="1:50" ht="24" customHeight="1" x14ac:dyDescent="0.15">
      <c r="A245" s="112">
        <v>10</v>
      </c>
      <c r="B245" s="112">
        <v>1</v>
      </c>
      <c r="C245" s="117" t="s">
        <v>496</v>
      </c>
      <c r="D245" s="113"/>
      <c r="E245" s="113"/>
      <c r="F245" s="113"/>
      <c r="G245" s="113"/>
      <c r="H245" s="113"/>
      <c r="I245" s="113"/>
      <c r="J245" s="113"/>
      <c r="K245" s="113"/>
      <c r="L245" s="113"/>
      <c r="M245" s="117" t="s">
        <v>526</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2</v>
      </c>
      <c r="AL245" s="115"/>
      <c r="AM245" s="115"/>
      <c r="AN245" s="115"/>
      <c r="AO245" s="115"/>
      <c r="AP245" s="116"/>
      <c r="AQ245" s="117" t="s">
        <v>527</v>
      </c>
      <c r="AR245" s="113"/>
      <c r="AS245" s="113"/>
      <c r="AT245" s="113"/>
      <c r="AU245" s="114" t="s">
        <v>527</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35.25" customHeight="1" x14ac:dyDescent="0.15">
      <c r="A269" s="112">
        <v>1</v>
      </c>
      <c r="B269" s="112">
        <v>1</v>
      </c>
      <c r="C269" s="117" t="s">
        <v>497</v>
      </c>
      <c r="D269" s="113"/>
      <c r="E269" s="113"/>
      <c r="F269" s="113"/>
      <c r="G269" s="113"/>
      <c r="H269" s="113"/>
      <c r="I269" s="113"/>
      <c r="J269" s="113"/>
      <c r="K269" s="113"/>
      <c r="L269" s="113"/>
      <c r="M269" s="117" t="s">
        <v>498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v>
      </c>
      <c r="AL269" s="115"/>
      <c r="AM269" s="115"/>
      <c r="AN269" s="115"/>
      <c r="AO269" s="115"/>
      <c r="AP269" s="116"/>
      <c r="AQ269" s="117" t="s">
        <v>522</v>
      </c>
      <c r="AR269" s="113"/>
      <c r="AS269" s="113"/>
      <c r="AT269" s="113"/>
      <c r="AU269" s="114" t="s">
        <v>545</v>
      </c>
      <c r="AV269" s="115"/>
      <c r="AW269" s="115"/>
      <c r="AX269" s="116"/>
    </row>
    <row r="270" spans="1:50" ht="37.5" customHeight="1" x14ac:dyDescent="0.15">
      <c r="A270" s="112">
        <v>2</v>
      </c>
      <c r="B270" s="112">
        <v>1</v>
      </c>
      <c r="C270" s="117" t="s">
        <v>497</v>
      </c>
      <c r="D270" s="113"/>
      <c r="E270" s="113"/>
      <c r="F270" s="113"/>
      <c r="G270" s="113"/>
      <c r="H270" s="113"/>
      <c r="I270" s="113"/>
      <c r="J270" s="113"/>
      <c r="K270" s="113"/>
      <c r="L270" s="113"/>
      <c r="M270" s="117" t="s">
        <v>499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v>
      </c>
      <c r="AL270" s="115"/>
      <c r="AM270" s="115"/>
      <c r="AN270" s="115"/>
      <c r="AO270" s="115"/>
      <c r="AP270" s="116"/>
      <c r="AQ270" s="117" t="s">
        <v>523</v>
      </c>
      <c r="AR270" s="113"/>
      <c r="AS270" s="113"/>
      <c r="AT270" s="113"/>
      <c r="AU270" s="114" t="s">
        <v>546</v>
      </c>
      <c r="AV270" s="115"/>
      <c r="AW270" s="115"/>
      <c r="AX270" s="116"/>
    </row>
    <row r="271" spans="1:50" ht="35.25" customHeight="1" x14ac:dyDescent="0.15">
      <c r="A271" s="112">
        <v>3</v>
      </c>
      <c r="B271" s="112">
        <v>1</v>
      </c>
      <c r="C271" s="117" t="s">
        <v>497</v>
      </c>
      <c r="D271" s="113"/>
      <c r="E271" s="113"/>
      <c r="F271" s="113"/>
      <c r="G271" s="113"/>
      <c r="H271" s="113"/>
      <c r="I271" s="113"/>
      <c r="J271" s="113"/>
      <c r="K271" s="113"/>
      <c r="L271" s="113"/>
      <c r="M271" s="117" t="s">
        <v>500</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v>
      </c>
      <c r="AL271" s="115"/>
      <c r="AM271" s="115"/>
      <c r="AN271" s="115"/>
      <c r="AO271" s="115"/>
      <c r="AP271" s="116"/>
      <c r="AQ271" s="117" t="s">
        <v>523</v>
      </c>
      <c r="AR271" s="113"/>
      <c r="AS271" s="113"/>
      <c r="AT271" s="113"/>
      <c r="AU271" s="114" t="s">
        <v>547</v>
      </c>
      <c r="AV271" s="115"/>
      <c r="AW271" s="115"/>
      <c r="AX271" s="116"/>
    </row>
    <row r="272" spans="1:50" ht="33" customHeight="1" x14ac:dyDescent="0.15">
      <c r="A272" s="112">
        <v>4</v>
      </c>
      <c r="B272" s="112">
        <v>1</v>
      </c>
      <c r="C272" s="117" t="s">
        <v>501</v>
      </c>
      <c r="D272" s="113"/>
      <c r="E272" s="113"/>
      <c r="F272" s="113"/>
      <c r="G272" s="113"/>
      <c r="H272" s="113"/>
      <c r="I272" s="113"/>
      <c r="J272" s="113"/>
      <c r="K272" s="113"/>
      <c r="L272" s="113"/>
      <c r="M272" s="117" t="s">
        <v>502</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3</v>
      </c>
      <c r="AL272" s="115"/>
      <c r="AM272" s="115"/>
      <c r="AN272" s="115"/>
      <c r="AO272" s="115"/>
      <c r="AP272" s="116"/>
      <c r="AQ272" s="117" t="s">
        <v>522</v>
      </c>
      <c r="AR272" s="113"/>
      <c r="AS272" s="113"/>
      <c r="AT272" s="113"/>
      <c r="AU272" s="114" t="s">
        <v>546</v>
      </c>
      <c r="AV272" s="115"/>
      <c r="AW272" s="115"/>
      <c r="AX272" s="116"/>
    </row>
    <row r="273" spans="1:50" ht="36.75" customHeight="1" x14ac:dyDescent="0.15">
      <c r="A273" s="112">
        <v>5</v>
      </c>
      <c r="B273" s="112">
        <v>1</v>
      </c>
      <c r="C273" s="117" t="s">
        <v>501</v>
      </c>
      <c r="D273" s="113"/>
      <c r="E273" s="113"/>
      <c r="F273" s="113"/>
      <c r="G273" s="113"/>
      <c r="H273" s="113"/>
      <c r="I273" s="113"/>
      <c r="J273" s="113"/>
      <c r="K273" s="113"/>
      <c r="L273" s="113"/>
      <c r="M273" s="117" t="s">
        <v>503</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1</v>
      </c>
      <c r="AL273" s="115"/>
      <c r="AM273" s="115"/>
      <c r="AN273" s="115"/>
      <c r="AO273" s="115"/>
      <c r="AP273" s="116"/>
      <c r="AQ273" s="117" t="s">
        <v>523</v>
      </c>
      <c r="AR273" s="113"/>
      <c r="AS273" s="113"/>
      <c r="AT273" s="113"/>
      <c r="AU273" s="114" t="s">
        <v>546</v>
      </c>
      <c r="AV273" s="115"/>
      <c r="AW273" s="115"/>
      <c r="AX273" s="116"/>
    </row>
    <row r="274" spans="1:50" ht="24" customHeight="1" x14ac:dyDescent="0.15">
      <c r="A274" s="112">
        <v>6</v>
      </c>
      <c r="B274" s="112">
        <v>1</v>
      </c>
      <c r="C274" s="117" t="s">
        <v>504</v>
      </c>
      <c r="D274" s="113"/>
      <c r="E274" s="113"/>
      <c r="F274" s="113"/>
      <c r="G274" s="113"/>
      <c r="H274" s="113"/>
      <c r="I274" s="113"/>
      <c r="J274" s="113"/>
      <c r="K274" s="113"/>
      <c r="L274" s="113"/>
      <c r="M274" s="117" t="s">
        <v>505</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1</v>
      </c>
      <c r="AL274" s="115"/>
      <c r="AM274" s="115"/>
      <c r="AN274" s="115"/>
      <c r="AO274" s="115"/>
      <c r="AP274" s="116"/>
      <c r="AQ274" s="117" t="s">
        <v>523</v>
      </c>
      <c r="AR274" s="113"/>
      <c r="AS274" s="113"/>
      <c r="AT274" s="113"/>
      <c r="AU274" s="114" t="s">
        <v>548</v>
      </c>
      <c r="AV274" s="115"/>
      <c r="AW274" s="115"/>
      <c r="AX274" s="116"/>
    </row>
    <row r="275" spans="1:50" ht="24" customHeight="1" x14ac:dyDescent="0.15">
      <c r="A275" s="112">
        <v>7</v>
      </c>
      <c r="B275" s="112">
        <v>1</v>
      </c>
      <c r="C275" s="117" t="s">
        <v>504</v>
      </c>
      <c r="D275" s="113"/>
      <c r="E275" s="113"/>
      <c r="F275" s="113"/>
      <c r="G275" s="113"/>
      <c r="H275" s="113"/>
      <c r="I275" s="113"/>
      <c r="J275" s="113"/>
      <c r="K275" s="113"/>
      <c r="L275" s="113"/>
      <c r="M275" s="117" t="s">
        <v>506</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1</v>
      </c>
      <c r="AL275" s="115"/>
      <c r="AM275" s="115"/>
      <c r="AN275" s="115"/>
      <c r="AO275" s="115"/>
      <c r="AP275" s="116"/>
      <c r="AQ275" s="117" t="s">
        <v>523</v>
      </c>
      <c r="AR275" s="113"/>
      <c r="AS275" s="113"/>
      <c r="AT275" s="113"/>
      <c r="AU275" s="114" t="s">
        <v>546</v>
      </c>
      <c r="AV275" s="115"/>
      <c r="AW275" s="115"/>
      <c r="AX275" s="116"/>
    </row>
    <row r="276" spans="1:50" ht="24" customHeight="1" x14ac:dyDescent="0.15">
      <c r="A276" s="112">
        <v>8</v>
      </c>
      <c r="B276" s="112">
        <v>1</v>
      </c>
      <c r="C276" s="117" t="s">
        <v>504</v>
      </c>
      <c r="D276" s="113"/>
      <c r="E276" s="113"/>
      <c r="F276" s="113"/>
      <c r="G276" s="113"/>
      <c r="H276" s="113"/>
      <c r="I276" s="113"/>
      <c r="J276" s="113"/>
      <c r="K276" s="113"/>
      <c r="L276" s="113"/>
      <c r="M276" s="117" t="s">
        <v>507</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1</v>
      </c>
      <c r="AL276" s="115"/>
      <c r="AM276" s="115"/>
      <c r="AN276" s="115"/>
      <c r="AO276" s="115"/>
      <c r="AP276" s="116"/>
      <c r="AQ276" s="117" t="s">
        <v>523</v>
      </c>
      <c r="AR276" s="113"/>
      <c r="AS276" s="113"/>
      <c r="AT276" s="113"/>
      <c r="AU276" s="114" t="s">
        <v>546</v>
      </c>
      <c r="AV276" s="115"/>
      <c r="AW276" s="115"/>
      <c r="AX276" s="116"/>
    </row>
    <row r="277" spans="1:50" ht="24" customHeight="1" x14ac:dyDescent="0.15">
      <c r="A277" s="112">
        <v>9</v>
      </c>
      <c r="B277" s="112">
        <v>1</v>
      </c>
      <c r="C277" s="117" t="s">
        <v>508</v>
      </c>
      <c r="D277" s="113"/>
      <c r="E277" s="113"/>
      <c r="F277" s="113"/>
      <c r="G277" s="113"/>
      <c r="H277" s="113"/>
      <c r="I277" s="113"/>
      <c r="J277" s="113"/>
      <c r="K277" s="113"/>
      <c r="L277" s="113"/>
      <c r="M277" s="117" t="s">
        <v>509</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3</v>
      </c>
      <c r="AL277" s="115"/>
      <c r="AM277" s="115"/>
      <c r="AN277" s="115"/>
      <c r="AO277" s="115"/>
      <c r="AP277" s="116"/>
      <c r="AQ277" s="117" t="s">
        <v>522</v>
      </c>
      <c r="AR277" s="113"/>
      <c r="AS277" s="113"/>
      <c r="AT277" s="113"/>
      <c r="AU277" s="114" t="s">
        <v>546</v>
      </c>
      <c r="AV277" s="115"/>
      <c r="AW277" s="115"/>
      <c r="AX277" s="116"/>
    </row>
    <row r="278" spans="1:50" ht="24" customHeight="1" x14ac:dyDescent="0.15">
      <c r="A278" s="112">
        <v>10</v>
      </c>
      <c r="B278" s="112">
        <v>1</v>
      </c>
      <c r="C278" s="117" t="s">
        <v>510</v>
      </c>
      <c r="D278" s="113"/>
      <c r="E278" s="113"/>
      <c r="F278" s="113"/>
      <c r="G278" s="113"/>
      <c r="H278" s="113"/>
      <c r="I278" s="113"/>
      <c r="J278" s="113"/>
      <c r="K278" s="113"/>
      <c r="L278" s="113"/>
      <c r="M278" s="117" t="s">
        <v>511</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2</v>
      </c>
      <c r="AL278" s="115"/>
      <c r="AM278" s="115"/>
      <c r="AN278" s="115"/>
      <c r="AO278" s="115"/>
      <c r="AP278" s="116"/>
      <c r="AQ278" s="117" t="s">
        <v>522</v>
      </c>
      <c r="AR278" s="113"/>
      <c r="AS278" s="113"/>
      <c r="AT278" s="113"/>
      <c r="AU278" s="114" t="s">
        <v>549</v>
      </c>
      <c r="AV278" s="115"/>
      <c r="AW278" s="115"/>
      <c r="AX278" s="116"/>
    </row>
    <row r="279" spans="1:50" ht="24" customHeight="1" x14ac:dyDescent="0.15">
      <c r="A279" s="112">
        <v>11</v>
      </c>
      <c r="B279" s="112">
        <v>1</v>
      </c>
      <c r="C279" s="117" t="s">
        <v>512</v>
      </c>
      <c r="D279" s="113"/>
      <c r="E279" s="113"/>
      <c r="F279" s="113"/>
      <c r="G279" s="113"/>
      <c r="H279" s="113"/>
      <c r="I279" s="113"/>
      <c r="J279" s="113"/>
      <c r="K279" s="113"/>
      <c r="L279" s="113"/>
      <c r="M279" s="117" t="s">
        <v>513</v>
      </c>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v>2</v>
      </c>
      <c r="AL279" s="115"/>
      <c r="AM279" s="115"/>
      <c r="AN279" s="115"/>
      <c r="AO279" s="115"/>
      <c r="AP279" s="116"/>
      <c r="AQ279" s="117" t="s">
        <v>522</v>
      </c>
      <c r="AR279" s="113"/>
      <c r="AS279" s="113"/>
      <c r="AT279" s="113"/>
      <c r="AU279" s="114" t="s">
        <v>546</v>
      </c>
      <c r="AV279" s="115"/>
      <c r="AW279" s="115"/>
      <c r="AX279" s="116"/>
    </row>
    <row r="280" spans="1:50" ht="36.75" customHeight="1" x14ac:dyDescent="0.15">
      <c r="A280" s="112">
        <v>12</v>
      </c>
      <c r="B280" s="112">
        <v>1</v>
      </c>
      <c r="C280" s="117" t="s">
        <v>514</v>
      </c>
      <c r="D280" s="113"/>
      <c r="E280" s="113"/>
      <c r="F280" s="113"/>
      <c r="G280" s="113"/>
      <c r="H280" s="113"/>
      <c r="I280" s="113"/>
      <c r="J280" s="113"/>
      <c r="K280" s="113"/>
      <c r="L280" s="113"/>
      <c r="M280" s="117" t="s">
        <v>515</v>
      </c>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v>2</v>
      </c>
      <c r="AL280" s="115"/>
      <c r="AM280" s="115"/>
      <c r="AN280" s="115"/>
      <c r="AO280" s="115"/>
      <c r="AP280" s="116"/>
      <c r="AQ280" s="117" t="s">
        <v>522</v>
      </c>
      <c r="AR280" s="113"/>
      <c r="AS280" s="113"/>
      <c r="AT280" s="113"/>
      <c r="AU280" s="114" t="s">
        <v>546</v>
      </c>
      <c r="AV280" s="115"/>
      <c r="AW280" s="115"/>
      <c r="AX280" s="116"/>
    </row>
    <row r="281" spans="1:50" ht="24" customHeight="1" x14ac:dyDescent="0.15">
      <c r="A281" s="112">
        <v>13</v>
      </c>
      <c r="B281" s="112">
        <v>1</v>
      </c>
      <c r="C281" s="117" t="s">
        <v>516</v>
      </c>
      <c r="D281" s="113"/>
      <c r="E281" s="113"/>
      <c r="F281" s="113"/>
      <c r="G281" s="113"/>
      <c r="H281" s="113"/>
      <c r="I281" s="113"/>
      <c r="J281" s="113"/>
      <c r="K281" s="113"/>
      <c r="L281" s="113"/>
      <c r="M281" s="117" t="s">
        <v>517</v>
      </c>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v>2</v>
      </c>
      <c r="AL281" s="115"/>
      <c r="AM281" s="115"/>
      <c r="AN281" s="115"/>
      <c r="AO281" s="115"/>
      <c r="AP281" s="116"/>
      <c r="AQ281" s="117" t="s">
        <v>522</v>
      </c>
      <c r="AR281" s="113"/>
      <c r="AS281" s="113"/>
      <c r="AT281" s="113"/>
      <c r="AU281" s="114" t="s">
        <v>546</v>
      </c>
      <c r="AV281" s="115"/>
      <c r="AW281" s="115"/>
      <c r="AX281" s="116"/>
    </row>
    <row r="282" spans="1:50" ht="24" customHeight="1" x14ac:dyDescent="0.15">
      <c r="A282" s="112">
        <v>14</v>
      </c>
      <c r="B282" s="112">
        <v>1</v>
      </c>
      <c r="C282" s="117" t="s">
        <v>518</v>
      </c>
      <c r="D282" s="113"/>
      <c r="E282" s="113"/>
      <c r="F282" s="113"/>
      <c r="G282" s="113"/>
      <c r="H282" s="113"/>
      <c r="I282" s="113"/>
      <c r="J282" s="113"/>
      <c r="K282" s="113"/>
      <c r="L282" s="113"/>
      <c r="M282" s="117" t="s">
        <v>519</v>
      </c>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v>2</v>
      </c>
      <c r="AL282" s="115"/>
      <c r="AM282" s="115"/>
      <c r="AN282" s="115"/>
      <c r="AO282" s="115"/>
      <c r="AP282" s="116"/>
      <c r="AQ282" s="117" t="s">
        <v>522</v>
      </c>
      <c r="AR282" s="113"/>
      <c r="AS282" s="113"/>
      <c r="AT282" s="113"/>
      <c r="AU282" s="114" t="s">
        <v>546</v>
      </c>
      <c r="AV282" s="115"/>
      <c r="AW282" s="115"/>
      <c r="AX282" s="116"/>
    </row>
    <row r="283" spans="1:50" ht="52.5" customHeight="1" x14ac:dyDescent="0.15">
      <c r="A283" s="112">
        <v>15</v>
      </c>
      <c r="B283" s="112">
        <v>1</v>
      </c>
      <c r="C283" s="117" t="s">
        <v>520</v>
      </c>
      <c r="D283" s="113"/>
      <c r="E283" s="113"/>
      <c r="F283" s="113"/>
      <c r="G283" s="113"/>
      <c r="H283" s="113"/>
      <c r="I283" s="113"/>
      <c r="J283" s="113"/>
      <c r="K283" s="113"/>
      <c r="L283" s="113"/>
      <c r="M283" s="117" t="s">
        <v>521</v>
      </c>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v>2</v>
      </c>
      <c r="AL283" s="115"/>
      <c r="AM283" s="115"/>
      <c r="AN283" s="115"/>
      <c r="AO283" s="115"/>
      <c r="AP283" s="116"/>
      <c r="AQ283" s="117" t="s">
        <v>522</v>
      </c>
      <c r="AR283" s="113"/>
      <c r="AS283" s="113"/>
      <c r="AT283" s="113"/>
      <c r="AU283" s="114" t="s">
        <v>549</v>
      </c>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12.75"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4"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17" priority="677">
      <formula>IF(RIGHT(TEXT(P14,"0.#"),1)=".",FALSE,TRUE)</formula>
    </cfRule>
    <cfRule type="expression" dxfId="1016" priority="678">
      <formula>IF(RIGHT(TEXT(P14,"0.#"),1)=".",TRUE,FALSE)</formula>
    </cfRule>
  </conditionalFormatting>
  <conditionalFormatting sqref="AE69:AX69">
    <cfRule type="expression" dxfId="1015" priority="599">
      <formula>IF(RIGHT(TEXT(AE69,"0.#"),1)=".",FALSE,TRUE)</formula>
    </cfRule>
    <cfRule type="expression" dxfId="1014" priority="600">
      <formula>IF(RIGHT(TEXT(AE69,"0.#"),1)=".",TRUE,FALSE)</formula>
    </cfRule>
  </conditionalFormatting>
  <conditionalFormatting sqref="AE83:AI83">
    <cfRule type="expression" dxfId="1013" priority="581">
      <formula>IF(RIGHT(TEXT(AE83,"0.#"),1)=".",FALSE,TRUE)</formula>
    </cfRule>
    <cfRule type="expression" dxfId="1012" priority="582">
      <formula>IF(RIGHT(TEXT(AE83,"0.#"),1)=".",TRUE,FALSE)</formula>
    </cfRule>
  </conditionalFormatting>
  <conditionalFormatting sqref="AJ83:AX83">
    <cfRule type="expression" dxfId="1011" priority="579">
      <formula>IF(RIGHT(TEXT(AJ83,"0.#"),1)=".",FALSE,TRUE)</formula>
    </cfRule>
    <cfRule type="expression" dxfId="1010" priority="580">
      <formula>IF(RIGHT(TEXT(AJ83,"0.#"),1)=".",TRUE,FALSE)</formula>
    </cfRule>
  </conditionalFormatting>
  <conditionalFormatting sqref="L99">
    <cfRule type="expression" dxfId="1009" priority="559">
      <formula>IF(RIGHT(TEXT(L99,"0.#"),1)=".",FALSE,TRUE)</formula>
    </cfRule>
    <cfRule type="expression" dxfId="1008" priority="560">
      <formula>IF(RIGHT(TEXT(L99,"0.#"),1)=".",TRUE,FALSE)</formula>
    </cfRule>
  </conditionalFormatting>
  <conditionalFormatting sqref="L104">
    <cfRule type="expression" dxfId="1007" priority="557">
      <formula>IF(RIGHT(TEXT(L104,"0.#"),1)=".",FALSE,TRUE)</formula>
    </cfRule>
    <cfRule type="expression" dxfId="1006" priority="558">
      <formula>IF(RIGHT(TEXT(L104,"0.#"),1)=".",TRUE,FALSE)</formula>
    </cfRule>
  </conditionalFormatting>
  <conditionalFormatting sqref="R104">
    <cfRule type="expression" dxfId="1005" priority="555">
      <formula>IF(RIGHT(TEXT(R104,"0.#"),1)=".",FALSE,TRUE)</formula>
    </cfRule>
    <cfRule type="expression" dxfId="1004" priority="556">
      <formula>IF(RIGHT(TEXT(R104,"0.#"),1)=".",TRUE,FALSE)</formula>
    </cfRule>
  </conditionalFormatting>
  <conditionalFormatting sqref="P18:AX18">
    <cfRule type="expression" dxfId="1003" priority="553">
      <formula>IF(RIGHT(TEXT(P18,"0.#"),1)=".",FALSE,TRUE)</formula>
    </cfRule>
    <cfRule type="expression" dxfId="1002" priority="554">
      <formula>IF(RIGHT(TEXT(P18,"0.#"),1)=".",TRUE,FALSE)</formula>
    </cfRule>
  </conditionalFormatting>
  <conditionalFormatting sqref="Y181">
    <cfRule type="expression" dxfId="1001" priority="549">
      <formula>IF(RIGHT(TEXT(Y181,"0.#"),1)=".",FALSE,TRUE)</formula>
    </cfRule>
    <cfRule type="expression" dxfId="1000" priority="550">
      <formula>IF(RIGHT(TEXT(Y181,"0.#"),1)=".",TRUE,FALSE)</formula>
    </cfRule>
  </conditionalFormatting>
  <conditionalFormatting sqref="Y190">
    <cfRule type="expression" dxfId="999" priority="545">
      <formula>IF(RIGHT(TEXT(Y190,"0.#"),1)=".",FALSE,TRUE)</formula>
    </cfRule>
    <cfRule type="expression" dxfId="998" priority="546">
      <formula>IF(RIGHT(TEXT(Y190,"0.#"),1)=".",TRUE,FALSE)</formula>
    </cfRule>
  </conditionalFormatting>
  <conditionalFormatting sqref="AK236">
    <cfRule type="expression" dxfId="997" priority="467">
      <formula>IF(RIGHT(TEXT(AK236,"0.#"),1)=".",FALSE,TRUE)</formula>
    </cfRule>
    <cfRule type="expression" dxfId="996" priority="468">
      <formula>IF(RIGHT(TEXT(AK236,"0.#"),1)=".",TRUE,FALSE)</formula>
    </cfRule>
  </conditionalFormatting>
  <conditionalFormatting sqref="AE54:AI54">
    <cfRule type="expression" dxfId="995" priority="417">
      <formula>IF(RIGHT(TEXT(AE54,"0.#"),1)=".",FALSE,TRUE)</formula>
    </cfRule>
    <cfRule type="expression" dxfId="994" priority="418">
      <formula>IF(RIGHT(TEXT(AE54,"0.#"),1)=".",TRUE,FALSE)</formula>
    </cfRule>
  </conditionalFormatting>
  <conditionalFormatting sqref="P16:AQ17 P15:AX15 P13:AX13">
    <cfRule type="expression" dxfId="993" priority="375">
      <formula>IF(RIGHT(TEXT(P13,"0.#"),1)=".",FALSE,TRUE)</formula>
    </cfRule>
    <cfRule type="expression" dxfId="992" priority="376">
      <formula>IF(RIGHT(TEXT(P13,"0.#"),1)=".",TRUE,FALSE)</formula>
    </cfRule>
  </conditionalFormatting>
  <conditionalFormatting sqref="P19:AJ19">
    <cfRule type="expression" dxfId="991" priority="373">
      <formula>IF(RIGHT(TEXT(P19,"0.#"),1)=".",FALSE,TRUE)</formula>
    </cfRule>
    <cfRule type="expression" dxfId="990" priority="374">
      <formula>IF(RIGHT(TEXT(P19,"0.#"),1)=".",TRUE,FALSE)</formula>
    </cfRule>
  </conditionalFormatting>
  <conditionalFormatting sqref="AE55:AI55 AT55:AX55">
    <cfRule type="expression" dxfId="989" priority="369">
      <formula>IF(RIGHT(TEXT(AE55,"0.#"),1)=".",FALSE,TRUE)</formula>
    </cfRule>
    <cfRule type="expression" dxfId="988" priority="370">
      <formula>IF(RIGHT(TEXT(AE55,"0.#"),1)=".",TRUE,FALSE)</formula>
    </cfRule>
  </conditionalFormatting>
  <conditionalFormatting sqref="AE68:AS68">
    <cfRule type="expression" dxfId="987" priority="365">
      <formula>IF(RIGHT(TEXT(AE68,"0.#"),1)=".",FALSE,TRUE)</formula>
    </cfRule>
    <cfRule type="expression" dxfId="986" priority="366">
      <formula>IF(RIGHT(TEXT(AE68,"0.#"),1)=".",TRUE,FALSE)</formula>
    </cfRule>
  </conditionalFormatting>
  <conditionalFormatting sqref="AE95:AI95 AE92:AI92 AE89:AI89 AE86:AI86">
    <cfRule type="expression" dxfId="985" priority="363">
      <formula>IF(RIGHT(TEXT(AE86,"0.#"),1)=".",FALSE,TRUE)</formula>
    </cfRule>
    <cfRule type="expression" dxfId="984" priority="364">
      <formula>IF(RIGHT(TEXT(AE86,"0.#"),1)=".",TRUE,FALSE)</formula>
    </cfRule>
  </conditionalFormatting>
  <conditionalFormatting sqref="AJ95:AX95 AJ92:AX92 AJ89:AX89 AJ86:AX86">
    <cfRule type="expression" dxfId="983" priority="361">
      <formula>IF(RIGHT(TEXT(AJ86,"0.#"),1)=".",FALSE,TRUE)</formula>
    </cfRule>
    <cfRule type="expression" dxfId="982" priority="362">
      <formula>IF(RIGHT(TEXT(AJ86,"0.#"),1)=".",TRUE,FALSE)</formula>
    </cfRule>
  </conditionalFormatting>
  <conditionalFormatting sqref="L100:L103 L98">
    <cfRule type="expression" dxfId="981" priority="359">
      <formula>IF(RIGHT(TEXT(L98,"0.#"),1)=".",FALSE,TRUE)</formula>
    </cfRule>
    <cfRule type="expression" dxfId="980" priority="360">
      <formula>IF(RIGHT(TEXT(L98,"0.#"),1)=".",TRUE,FALSE)</formula>
    </cfRule>
  </conditionalFormatting>
  <conditionalFormatting sqref="R98">
    <cfRule type="expression" dxfId="979" priority="355">
      <formula>IF(RIGHT(TEXT(R98,"0.#"),1)=".",FALSE,TRUE)</formula>
    </cfRule>
    <cfRule type="expression" dxfId="978" priority="356">
      <formula>IF(RIGHT(TEXT(R98,"0.#"),1)=".",TRUE,FALSE)</formula>
    </cfRule>
  </conditionalFormatting>
  <conditionalFormatting sqref="R99:R103">
    <cfRule type="expression" dxfId="977" priority="353">
      <formula>IF(RIGHT(TEXT(R99,"0.#"),1)=".",FALSE,TRUE)</formula>
    </cfRule>
    <cfRule type="expression" dxfId="976" priority="354">
      <formula>IF(RIGHT(TEXT(R99,"0.#"),1)=".",TRUE,FALSE)</formula>
    </cfRule>
  </conditionalFormatting>
  <conditionalFormatting sqref="Y182:Y189 Y180">
    <cfRule type="expression" dxfId="975" priority="351">
      <formula>IF(RIGHT(TEXT(Y180,"0.#"),1)=".",FALSE,TRUE)</formula>
    </cfRule>
    <cfRule type="expression" dxfId="974" priority="352">
      <formula>IF(RIGHT(TEXT(Y180,"0.#"),1)=".",TRUE,FALSE)</formula>
    </cfRule>
  </conditionalFormatting>
  <conditionalFormatting sqref="AU181">
    <cfRule type="expression" dxfId="973" priority="349">
      <formula>IF(RIGHT(TEXT(AU181,"0.#"),1)=".",FALSE,TRUE)</formula>
    </cfRule>
    <cfRule type="expression" dxfId="972" priority="350">
      <formula>IF(RIGHT(TEXT(AU181,"0.#"),1)=".",TRUE,FALSE)</formula>
    </cfRule>
  </conditionalFormatting>
  <conditionalFormatting sqref="AU190">
    <cfRule type="expression" dxfId="971" priority="347">
      <formula>IF(RIGHT(TEXT(AU190,"0.#"),1)=".",FALSE,TRUE)</formula>
    </cfRule>
    <cfRule type="expression" dxfId="970" priority="348">
      <formula>IF(RIGHT(TEXT(AU190,"0.#"),1)=".",TRUE,FALSE)</formula>
    </cfRule>
  </conditionalFormatting>
  <conditionalFormatting sqref="AU182:AU189 AU180">
    <cfRule type="expression" dxfId="969" priority="345">
      <formula>IF(RIGHT(TEXT(AU180,"0.#"),1)=".",FALSE,TRUE)</formula>
    </cfRule>
    <cfRule type="expression" dxfId="968" priority="346">
      <formula>IF(RIGHT(TEXT(AU180,"0.#"),1)=".",TRUE,FALSE)</formula>
    </cfRule>
  </conditionalFormatting>
  <conditionalFormatting sqref="Y220 Y207 Y194">
    <cfRule type="expression" dxfId="967" priority="331">
      <formula>IF(RIGHT(TEXT(Y194,"0.#"),1)=".",FALSE,TRUE)</formula>
    </cfRule>
    <cfRule type="expression" dxfId="966" priority="332">
      <formula>IF(RIGHT(TEXT(Y194,"0.#"),1)=".",TRUE,FALSE)</formula>
    </cfRule>
  </conditionalFormatting>
  <conditionalFormatting sqref="Y229 Y216 Y203">
    <cfRule type="expression" dxfId="965" priority="329">
      <formula>IF(RIGHT(TEXT(Y203,"0.#"),1)=".",FALSE,TRUE)</formula>
    </cfRule>
    <cfRule type="expression" dxfId="964" priority="330">
      <formula>IF(RIGHT(TEXT(Y203,"0.#"),1)=".",TRUE,FALSE)</formula>
    </cfRule>
  </conditionalFormatting>
  <conditionalFormatting sqref="Y221:Y228 Y219 Y208:Y215 Y206 Y195:Y202 Y193">
    <cfRule type="expression" dxfId="963" priority="327">
      <formula>IF(RIGHT(TEXT(Y193,"0.#"),1)=".",FALSE,TRUE)</formula>
    </cfRule>
    <cfRule type="expression" dxfId="962" priority="328">
      <formula>IF(RIGHT(TEXT(Y193,"0.#"),1)=".",TRUE,FALSE)</formula>
    </cfRule>
  </conditionalFormatting>
  <conditionalFormatting sqref="AU220 AU207 AU194">
    <cfRule type="expression" dxfId="961" priority="325">
      <formula>IF(RIGHT(TEXT(AU194,"0.#"),1)=".",FALSE,TRUE)</formula>
    </cfRule>
    <cfRule type="expression" dxfId="960" priority="326">
      <formula>IF(RIGHT(TEXT(AU194,"0.#"),1)=".",TRUE,FALSE)</formula>
    </cfRule>
  </conditionalFormatting>
  <conditionalFormatting sqref="AU229 AU216 AU203">
    <cfRule type="expression" dxfId="959" priority="323">
      <formula>IF(RIGHT(TEXT(AU203,"0.#"),1)=".",FALSE,TRUE)</formula>
    </cfRule>
    <cfRule type="expression" dxfId="958" priority="324">
      <formula>IF(RIGHT(TEXT(AU203,"0.#"),1)=".",TRUE,FALSE)</formula>
    </cfRule>
  </conditionalFormatting>
  <conditionalFormatting sqref="AU221:AU228 AU219 AU208:AU215 AU206 AU195:AU202 AU193">
    <cfRule type="expression" dxfId="957" priority="321">
      <formula>IF(RIGHT(TEXT(AU193,"0.#"),1)=".",FALSE,TRUE)</formula>
    </cfRule>
    <cfRule type="expression" dxfId="956" priority="322">
      <formula>IF(RIGHT(TEXT(AU193,"0.#"),1)=".",TRUE,FALSE)</formula>
    </cfRule>
  </conditionalFormatting>
  <conditionalFormatting sqref="AE56:AI56">
    <cfRule type="expression" dxfId="955" priority="295">
      <formula>IF(AND(AE56&gt;=0, RIGHT(TEXT(AE56,"0.#"),1)&lt;&gt;"."),TRUE,FALSE)</formula>
    </cfRule>
    <cfRule type="expression" dxfId="954" priority="296">
      <formula>IF(AND(AE56&gt;=0, RIGHT(TEXT(AE56,"0.#"),1)="."),TRUE,FALSE)</formula>
    </cfRule>
    <cfRule type="expression" dxfId="953" priority="297">
      <formula>IF(AND(AE56&lt;0, RIGHT(TEXT(AE56,"0.#"),1)&lt;&gt;"."),TRUE,FALSE)</formula>
    </cfRule>
    <cfRule type="expression" dxfId="952" priority="298">
      <formula>IF(AND(AE56&lt;0, RIGHT(TEXT(AE56,"0.#"),1)="."),TRUE,FALSE)</formula>
    </cfRule>
  </conditionalFormatting>
  <conditionalFormatting sqref="AK237:AK265">
    <cfRule type="expression" dxfId="951" priority="279">
      <formula>IF(RIGHT(TEXT(AK237,"0.#"),1)=".",FALSE,TRUE)</formula>
    </cfRule>
    <cfRule type="expression" dxfId="950" priority="280">
      <formula>IF(RIGHT(TEXT(AK237,"0.#"),1)=".",TRUE,FALSE)</formula>
    </cfRule>
  </conditionalFormatting>
  <conditionalFormatting sqref="AU237:AX265">
    <cfRule type="expression" dxfId="949" priority="275">
      <formula>IF(AND(AU237&gt;=0, RIGHT(TEXT(AU237,"0.#"),1)&lt;&gt;"."),TRUE,FALSE)</formula>
    </cfRule>
    <cfRule type="expression" dxfId="948" priority="276">
      <formula>IF(AND(AU237&gt;=0, RIGHT(TEXT(AU237,"0.#"),1)="."),TRUE,FALSE)</formula>
    </cfRule>
    <cfRule type="expression" dxfId="947" priority="277">
      <formula>IF(AND(AU237&lt;0, RIGHT(TEXT(AU237,"0.#"),1)&lt;&gt;"."),TRUE,FALSE)</formula>
    </cfRule>
    <cfRule type="expression" dxfId="946" priority="278">
      <formula>IF(AND(AU237&lt;0, RIGHT(TEXT(AU237,"0.#"),1)="."),TRUE,FALSE)</formula>
    </cfRule>
  </conditionalFormatting>
  <conditionalFormatting sqref="AK269">
    <cfRule type="expression" dxfId="945" priority="273">
      <formula>IF(RIGHT(TEXT(AK269,"0.#"),1)=".",FALSE,TRUE)</formula>
    </cfRule>
    <cfRule type="expression" dxfId="944" priority="274">
      <formula>IF(RIGHT(TEXT(AK269,"0.#"),1)=".",TRUE,FALSE)</formula>
    </cfRule>
  </conditionalFormatting>
  <conditionalFormatting sqref="AU269:AX269">
    <cfRule type="expression" dxfId="943" priority="269">
      <formula>IF(AND(AU269&gt;=0, RIGHT(TEXT(AU269,"0.#"),1)&lt;&gt;"."),TRUE,FALSE)</formula>
    </cfRule>
    <cfRule type="expression" dxfId="942" priority="270">
      <formula>IF(AND(AU269&gt;=0, RIGHT(TEXT(AU269,"0.#"),1)="."),TRUE,FALSE)</formula>
    </cfRule>
    <cfRule type="expression" dxfId="941" priority="271">
      <formula>IF(AND(AU269&lt;0, RIGHT(TEXT(AU269,"0.#"),1)&lt;&gt;"."),TRUE,FALSE)</formula>
    </cfRule>
    <cfRule type="expression" dxfId="940" priority="272">
      <formula>IF(AND(AU269&lt;0, RIGHT(TEXT(AU269,"0.#"),1)="."),TRUE,FALSE)</formula>
    </cfRule>
  </conditionalFormatting>
  <conditionalFormatting sqref="AK270:AK298">
    <cfRule type="expression" dxfId="939" priority="267">
      <formula>IF(RIGHT(TEXT(AK270,"0.#"),1)=".",FALSE,TRUE)</formula>
    </cfRule>
    <cfRule type="expression" dxfId="938" priority="268">
      <formula>IF(RIGHT(TEXT(AK270,"0.#"),1)=".",TRUE,FALSE)</formula>
    </cfRule>
  </conditionalFormatting>
  <conditionalFormatting sqref="AU270:AX298">
    <cfRule type="expression" dxfId="937" priority="263">
      <formula>IF(AND(AU270&gt;=0, RIGHT(TEXT(AU270,"0.#"),1)&lt;&gt;"."),TRUE,FALSE)</formula>
    </cfRule>
    <cfRule type="expression" dxfId="936" priority="264">
      <formula>IF(AND(AU270&gt;=0, RIGHT(TEXT(AU270,"0.#"),1)="."),TRUE,FALSE)</formula>
    </cfRule>
    <cfRule type="expression" dxfId="935" priority="265">
      <formula>IF(AND(AU270&lt;0, RIGHT(TEXT(AU270,"0.#"),1)&lt;&gt;"."),TRUE,FALSE)</formula>
    </cfRule>
    <cfRule type="expression" dxfId="934" priority="266">
      <formula>IF(AND(AU270&lt;0, RIGHT(TEXT(AU270,"0.#"),1)="."),TRUE,FALSE)</formula>
    </cfRule>
  </conditionalFormatting>
  <conditionalFormatting sqref="AK302">
    <cfRule type="expression" dxfId="933" priority="261">
      <formula>IF(RIGHT(TEXT(AK302,"0.#"),1)=".",FALSE,TRUE)</formula>
    </cfRule>
    <cfRule type="expression" dxfId="932" priority="262">
      <formula>IF(RIGHT(TEXT(AK302,"0.#"),1)=".",TRUE,FALSE)</formula>
    </cfRule>
  </conditionalFormatting>
  <conditionalFormatting sqref="AU302:AX302">
    <cfRule type="expression" dxfId="931" priority="257">
      <formula>IF(AND(AU302&gt;=0, RIGHT(TEXT(AU302,"0.#"),1)&lt;&gt;"."),TRUE,FALSE)</formula>
    </cfRule>
    <cfRule type="expression" dxfId="930" priority="258">
      <formula>IF(AND(AU302&gt;=0, RIGHT(TEXT(AU302,"0.#"),1)="."),TRUE,FALSE)</formula>
    </cfRule>
    <cfRule type="expression" dxfId="929" priority="259">
      <formula>IF(AND(AU302&lt;0, RIGHT(TEXT(AU302,"0.#"),1)&lt;&gt;"."),TRUE,FALSE)</formula>
    </cfRule>
    <cfRule type="expression" dxfId="928" priority="260">
      <formula>IF(AND(AU302&lt;0, RIGHT(TEXT(AU302,"0.#"),1)="."),TRUE,FALSE)</formula>
    </cfRule>
  </conditionalFormatting>
  <conditionalFormatting sqref="AK303:AK331">
    <cfRule type="expression" dxfId="927" priority="255">
      <formula>IF(RIGHT(TEXT(AK303,"0.#"),1)=".",FALSE,TRUE)</formula>
    </cfRule>
    <cfRule type="expression" dxfId="926" priority="256">
      <formula>IF(RIGHT(TEXT(AK303,"0.#"),1)=".",TRUE,FALSE)</formula>
    </cfRule>
  </conditionalFormatting>
  <conditionalFormatting sqref="AU303:AX331">
    <cfRule type="expression" dxfId="925" priority="251">
      <formula>IF(AND(AU303&gt;=0, RIGHT(TEXT(AU303,"0.#"),1)&lt;&gt;"."),TRUE,FALSE)</formula>
    </cfRule>
    <cfRule type="expression" dxfId="924" priority="252">
      <formula>IF(AND(AU303&gt;=0, RIGHT(TEXT(AU303,"0.#"),1)="."),TRUE,FALSE)</formula>
    </cfRule>
    <cfRule type="expression" dxfId="923" priority="253">
      <formula>IF(AND(AU303&lt;0, RIGHT(TEXT(AU303,"0.#"),1)&lt;&gt;"."),TRUE,FALSE)</formula>
    </cfRule>
    <cfRule type="expression" dxfId="922" priority="254">
      <formula>IF(AND(AU303&lt;0, RIGHT(TEXT(AU303,"0.#"),1)="."),TRUE,FALSE)</formula>
    </cfRule>
  </conditionalFormatting>
  <conditionalFormatting sqref="AK335">
    <cfRule type="expression" dxfId="921" priority="249">
      <formula>IF(RIGHT(TEXT(AK335,"0.#"),1)=".",FALSE,TRUE)</formula>
    </cfRule>
    <cfRule type="expression" dxfId="920" priority="250">
      <formula>IF(RIGHT(TEXT(AK335,"0.#"),1)=".",TRUE,FALSE)</formula>
    </cfRule>
  </conditionalFormatting>
  <conditionalFormatting sqref="AU335:AX335">
    <cfRule type="expression" dxfId="919" priority="245">
      <formula>IF(AND(AU335&gt;=0, RIGHT(TEXT(AU335,"0.#"),1)&lt;&gt;"."),TRUE,FALSE)</formula>
    </cfRule>
    <cfRule type="expression" dxfId="918" priority="246">
      <formula>IF(AND(AU335&gt;=0, RIGHT(TEXT(AU335,"0.#"),1)="."),TRUE,FALSE)</formula>
    </cfRule>
    <cfRule type="expression" dxfId="917" priority="247">
      <formula>IF(AND(AU335&lt;0, RIGHT(TEXT(AU335,"0.#"),1)&lt;&gt;"."),TRUE,FALSE)</formula>
    </cfRule>
    <cfRule type="expression" dxfId="916" priority="248">
      <formula>IF(AND(AU335&lt;0, RIGHT(TEXT(AU335,"0.#"),1)="."),TRUE,FALSE)</formula>
    </cfRule>
  </conditionalFormatting>
  <conditionalFormatting sqref="AK336:AK364">
    <cfRule type="expression" dxfId="915" priority="243">
      <formula>IF(RIGHT(TEXT(AK336,"0.#"),1)=".",FALSE,TRUE)</formula>
    </cfRule>
    <cfRule type="expression" dxfId="914" priority="244">
      <formula>IF(RIGHT(TEXT(AK336,"0.#"),1)=".",TRUE,FALSE)</formula>
    </cfRule>
  </conditionalFormatting>
  <conditionalFormatting sqref="AU336:AX364">
    <cfRule type="expression" dxfId="913" priority="239">
      <formula>IF(AND(AU336&gt;=0, RIGHT(TEXT(AU336,"0.#"),1)&lt;&gt;"."),TRUE,FALSE)</formula>
    </cfRule>
    <cfRule type="expression" dxfId="912" priority="240">
      <formula>IF(AND(AU336&gt;=0, RIGHT(TEXT(AU336,"0.#"),1)="."),TRUE,FALSE)</formula>
    </cfRule>
    <cfRule type="expression" dxfId="911" priority="241">
      <formula>IF(AND(AU336&lt;0, RIGHT(TEXT(AU336,"0.#"),1)&lt;&gt;"."),TRUE,FALSE)</formula>
    </cfRule>
    <cfRule type="expression" dxfId="910" priority="242">
      <formula>IF(AND(AU336&lt;0, RIGHT(TEXT(AU336,"0.#"),1)="."),TRUE,FALSE)</formula>
    </cfRule>
  </conditionalFormatting>
  <conditionalFormatting sqref="AK368">
    <cfRule type="expression" dxfId="909" priority="237">
      <formula>IF(RIGHT(TEXT(AK368,"0.#"),1)=".",FALSE,TRUE)</formula>
    </cfRule>
    <cfRule type="expression" dxfId="908" priority="238">
      <formula>IF(RIGHT(TEXT(AK368,"0.#"),1)=".",TRUE,FALSE)</formula>
    </cfRule>
  </conditionalFormatting>
  <conditionalFormatting sqref="AU368:AX368">
    <cfRule type="expression" dxfId="907" priority="233">
      <formula>IF(AND(AU368&gt;=0, RIGHT(TEXT(AU368,"0.#"),1)&lt;&gt;"."),TRUE,FALSE)</formula>
    </cfRule>
    <cfRule type="expression" dxfId="906" priority="234">
      <formula>IF(AND(AU368&gt;=0, RIGHT(TEXT(AU368,"0.#"),1)="."),TRUE,FALSE)</formula>
    </cfRule>
    <cfRule type="expression" dxfId="905" priority="235">
      <formula>IF(AND(AU368&lt;0, RIGHT(TEXT(AU368,"0.#"),1)&lt;&gt;"."),TRUE,FALSE)</formula>
    </cfRule>
    <cfRule type="expression" dxfId="904" priority="236">
      <formula>IF(AND(AU368&lt;0, RIGHT(TEXT(AU368,"0.#"),1)="."),TRUE,FALSE)</formula>
    </cfRule>
  </conditionalFormatting>
  <conditionalFormatting sqref="AK369:AK397">
    <cfRule type="expression" dxfId="903" priority="231">
      <formula>IF(RIGHT(TEXT(AK369,"0.#"),1)=".",FALSE,TRUE)</formula>
    </cfRule>
    <cfRule type="expression" dxfId="902" priority="232">
      <formula>IF(RIGHT(TEXT(AK369,"0.#"),1)=".",TRUE,FALSE)</formula>
    </cfRule>
  </conditionalFormatting>
  <conditionalFormatting sqref="AU369:AX397">
    <cfRule type="expression" dxfId="901" priority="227">
      <formula>IF(AND(AU369&gt;=0, RIGHT(TEXT(AU369,"0.#"),1)&lt;&gt;"."),TRUE,FALSE)</formula>
    </cfRule>
    <cfRule type="expression" dxfId="900" priority="228">
      <formula>IF(AND(AU369&gt;=0, RIGHT(TEXT(AU369,"0.#"),1)="."),TRUE,FALSE)</formula>
    </cfRule>
    <cfRule type="expression" dxfId="899" priority="229">
      <formula>IF(AND(AU369&lt;0, RIGHT(TEXT(AU369,"0.#"),1)&lt;&gt;"."),TRUE,FALSE)</formula>
    </cfRule>
    <cfRule type="expression" dxfId="898" priority="230">
      <formula>IF(AND(AU369&lt;0, RIGHT(TEXT(AU369,"0.#"),1)="."),TRUE,FALSE)</formula>
    </cfRule>
  </conditionalFormatting>
  <conditionalFormatting sqref="AK401">
    <cfRule type="expression" dxfId="897" priority="225">
      <formula>IF(RIGHT(TEXT(AK401,"0.#"),1)=".",FALSE,TRUE)</formula>
    </cfRule>
    <cfRule type="expression" dxfId="896" priority="226">
      <formula>IF(RIGHT(TEXT(AK401,"0.#"),1)=".",TRUE,FALSE)</formula>
    </cfRule>
  </conditionalFormatting>
  <conditionalFormatting sqref="AU401:AX401">
    <cfRule type="expression" dxfId="895" priority="221">
      <formula>IF(AND(AU401&gt;=0, RIGHT(TEXT(AU401,"0.#"),1)&lt;&gt;"."),TRUE,FALSE)</formula>
    </cfRule>
    <cfRule type="expression" dxfId="894" priority="222">
      <formula>IF(AND(AU401&gt;=0, RIGHT(TEXT(AU401,"0.#"),1)="."),TRUE,FALSE)</formula>
    </cfRule>
    <cfRule type="expression" dxfId="893" priority="223">
      <formula>IF(AND(AU401&lt;0, RIGHT(TEXT(AU401,"0.#"),1)&lt;&gt;"."),TRUE,FALSE)</formula>
    </cfRule>
    <cfRule type="expression" dxfId="892" priority="224">
      <formula>IF(AND(AU401&lt;0, RIGHT(TEXT(AU401,"0.#"),1)="."),TRUE,FALSE)</formula>
    </cfRule>
  </conditionalFormatting>
  <conditionalFormatting sqref="AK402:AK430">
    <cfRule type="expression" dxfId="891" priority="219">
      <formula>IF(RIGHT(TEXT(AK402,"0.#"),1)=".",FALSE,TRUE)</formula>
    </cfRule>
    <cfRule type="expression" dxfId="890" priority="220">
      <formula>IF(RIGHT(TEXT(AK402,"0.#"),1)=".",TRUE,FALSE)</formula>
    </cfRule>
  </conditionalFormatting>
  <conditionalFormatting sqref="AU402:AX430">
    <cfRule type="expression" dxfId="889" priority="215">
      <formula>IF(AND(AU402&gt;=0, RIGHT(TEXT(AU402,"0.#"),1)&lt;&gt;"."),TRUE,FALSE)</formula>
    </cfRule>
    <cfRule type="expression" dxfId="888" priority="216">
      <formula>IF(AND(AU402&gt;=0, RIGHT(TEXT(AU402,"0.#"),1)="."),TRUE,FALSE)</formula>
    </cfRule>
    <cfRule type="expression" dxfId="887" priority="217">
      <formula>IF(AND(AU402&lt;0, RIGHT(TEXT(AU402,"0.#"),1)&lt;&gt;"."),TRUE,FALSE)</formula>
    </cfRule>
    <cfRule type="expression" dxfId="886" priority="218">
      <formula>IF(AND(AU402&lt;0, RIGHT(TEXT(AU402,"0.#"),1)="."),TRUE,FALSE)</formula>
    </cfRule>
  </conditionalFormatting>
  <conditionalFormatting sqref="AK434">
    <cfRule type="expression" dxfId="885" priority="213">
      <formula>IF(RIGHT(TEXT(AK434,"0.#"),1)=".",FALSE,TRUE)</formula>
    </cfRule>
    <cfRule type="expression" dxfId="884" priority="214">
      <formula>IF(RIGHT(TEXT(AK434,"0.#"),1)=".",TRUE,FALSE)</formula>
    </cfRule>
  </conditionalFormatting>
  <conditionalFormatting sqref="AU434:AX434">
    <cfRule type="expression" dxfId="883" priority="209">
      <formula>IF(AND(AU434&gt;=0, RIGHT(TEXT(AU434,"0.#"),1)&lt;&gt;"."),TRUE,FALSE)</formula>
    </cfRule>
    <cfRule type="expression" dxfId="882" priority="210">
      <formula>IF(AND(AU434&gt;=0, RIGHT(TEXT(AU434,"0.#"),1)="."),TRUE,FALSE)</formula>
    </cfRule>
    <cfRule type="expression" dxfId="881" priority="211">
      <formula>IF(AND(AU434&lt;0, RIGHT(TEXT(AU434,"0.#"),1)&lt;&gt;"."),TRUE,FALSE)</formula>
    </cfRule>
    <cfRule type="expression" dxfId="880" priority="212">
      <formula>IF(AND(AU434&lt;0, RIGHT(TEXT(AU434,"0.#"),1)="."),TRUE,FALSE)</formula>
    </cfRule>
  </conditionalFormatting>
  <conditionalFormatting sqref="AK435:AK463">
    <cfRule type="expression" dxfId="879" priority="207">
      <formula>IF(RIGHT(TEXT(AK435,"0.#"),1)=".",FALSE,TRUE)</formula>
    </cfRule>
    <cfRule type="expression" dxfId="878" priority="208">
      <formula>IF(RIGHT(TEXT(AK435,"0.#"),1)=".",TRUE,FALSE)</formula>
    </cfRule>
  </conditionalFormatting>
  <conditionalFormatting sqref="AU435:AX463">
    <cfRule type="expression" dxfId="877" priority="203">
      <formula>IF(AND(AU435&gt;=0, RIGHT(TEXT(AU435,"0.#"),1)&lt;&gt;"."),TRUE,FALSE)</formula>
    </cfRule>
    <cfRule type="expression" dxfId="876" priority="204">
      <formula>IF(AND(AU435&gt;=0, RIGHT(TEXT(AU435,"0.#"),1)="."),TRUE,FALSE)</formula>
    </cfRule>
    <cfRule type="expression" dxfId="875" priority="205">
      <formula>IF(AND(AU435&lt;0, RIGHT(TEXT(AU435,"0.#"),1)&lt;&gt;"."),TRUE,FALSE)</formula>
    </cfRule>
    <cfRule type="expression" dxfId="874" priority="206">
      <formula>IF(AND(AU435&lt;0, RIGHT(TEXT(AU435,"0.#"),1)="."),TRUE,FALSE)</formula>
    </cfRule>
  </conditionalFormatting>
  <conditionalFormatting sqref="AK467">
    <cfRule type="expression" dxfId="873" priority="201">
      <formula>IF(RIGHT(TEXT(AK467,"0.#"),1)=".",FALSE,TRUE)</formula>
    </cfRule>
    <cfRule type="expression" dxfId="872" priority="202">
      <formula>IF(RIGHT(TEXT(AK467,"0.#"),1)=".",TRUE,FALSE)</formula>
    </cfRule>
  </conditionalFormatting>
  <conditionalFormatting sqref="AU467:AX467">
    <cfRule type="expression" dxfId="871" priority="197">
      <formula>IF(AND(AU467&gt;=0, RIGHT(TEXT(AU467,"0.#"),1)&lt;&gt;"."),TRUE,FALSE)</formula>
    </cfRule>
    <cfRule type="expression" dxfId="870" priority="198">
      <formula>IF(AND(AU467&gt;=0, RIGHT(TEXT(AU467,"0.#"),1)="."),TRUE,FALSE)</formula>
    </cfRule>
    <cfRule type="expression" dxfId="869" priority="199">
      <formula>IF(AND(AU467&lt;0, RIGHT(TEXT(AU467,"0.#"),1)&lt;&gt;"."),TRUE,FALSE)</formula>
    </cfRule>
    <cfRule type="expression" dxfId="868" priority="200">
      <formula>IF(AND(AU467&lt;0, RIGHT(TEXT(AU467,"0.#"),1)="."),TRUE,FALSE)</formula>
    </cfRule>
  </conditionalFormatting>
  <conditionalFormatting sqref="AK468:AK496">
    <cfRule type="expression" dxfId="867" priority="195">
      <formula>IF(RIGHT(TEXT(AK468,"0.#"),1)=".",FALSE,TRUE)</formula>
    </cfRule>
    <cfRule type="expression" dxfId="866" priority="196">
      <formula>IF(RIGHT(TEXT(AK468,"0.#"),1)=".",TRUE,FALSE)</formula>
    </cfRule>
  </conditionalFormatting>
  <conditionalFormatting sqref="AU468:AX496">
    <cfRule type="expression" dxfId="865" priority="191">
      <formula>IF(AND(AU468&gt;=0, RIGHT(TEXT(AU468,"0.#"),1)&lt;&gt;"."),TRUE,FALSE)</formula>
    </cfRule>
    <cfRule type="expression" dxfId="864" priority="192">
      <formula>IF(AND(AU468&gt;=0, RIGHT(TEXT(AU468,"0.#"),1)="."),TRUE,FALSE)</formula>
    </cfRule>
    <cfRule type="expression" dxfId="863" priority="193">
      <formula>IF(AND(AU468&lt;0, RIGHT(TEXT(AU468,"0.#"),1)&lt;&gt;"."),TRUE,FALSE)</formula>
    </cfRule>
    <cfRule type="expression" dxfId="862" priority="194">
      <formula>IF(AND(AU468&lt;0, RIGHT(TEXT(AU468,"0.#"),1)="."),TRUE,FALSE)</formula>
    </cfRule>
  </conditionalFormatting>
  <conditionalFormatting sqref="AT24:AX24">
    <cfRule type="expression" dxfId="861" priority="189">
      <formula>IF(RIGHT(TEXT(AT24,"0.#"),1)=".",FALSE,TRUE)</formula>
    </cfRule>
    <cfRule type="expression" dxfId="860" priority="190">
      <formula>IF(RIGHT(TEXT(AT24,"0.#"),1)=".",TRUE,FALSE)</formula>
    </cfRule>
  </conditionalFormatting>
  <conditionalFormatting sqref="AU236:AX236">
    <cfRule type="expression" dxfId="859" priority="165">
      <formula>IF(AND(AU236&gt;=0, RIGHT(TEXT(AU236,"0.#"),1)&lt;&gt;"."),TRUE,FALSE)</formula>
    </cfRule>
    <cfRule type="expression" dxfId="858" priority="166">
      <formula>IF(AND(AU236&gt;=0, RIGHT(TEXT(AU236,"0.#"),1)="."),TRUE,FALSE)</formula>
    </cfRule>
    <cfRule type="expression" dxfId="857" priority="167">
      <formula>IF(AND(AU236&lt;0, RIGHT(TEXT(AU236,"0.#"),1)&lt;&gt;"."),TRUE,FALSE)</formula>
    </cfRule>
    <cfRule type="expression" dxfId="856" priority="168">
      <formula>IF(AND(AU236&lt;0, RIGHT(TEXT(AU236,"0.#"),1)="."),TRUE,FALSE)</formula>
    </cfRule>
  </conditionalFormatting>
  <conditionalFormatting sqref="AE43:AI43">
    <cfRule type="expression" dxfId="855" priority="163">
      <formula>IF(RIGHT(TEXT(AE43,"0.#"),1)=".",FALSE,TRUE)</formula>
    </cfRule>
    <cfRule type="expression" dxfId="854" priority="164">
      <formula>IF(RIGHT(TEXT(AE43,"0.#"),1)=".",TRUE,FALSE)</formula>
    </cfRule>
  </conditionalFormatting>
  <conditionalFormatting sqref="AE44:AX44 AJ43:AS43 AT39:AX39 AT34:AX34 AT29:AX29">
    <cfRule type="expression" dxfId="853" priority="161">
      <formula>IF(RIGHT(TEXT(AE29,"0.#"),1)=".",FALSE,TRUE)</formula>
    </cfRule>
    <cfRule type="expression" dxfId="852" priority="162">
      <formula>IF(RIGHT(TEXT(AE29,"0.#"),1)=".",TRUE,FALSE)</formula>
    </cfRule>
  </conditionalFormatting>
  <conditionalFormatting sqref="AE45:AI45">
    <cfRule type="expression" dxfId="851" priority="157">
      <formula>IF(AND(AE45&gt;=0, RIGHT(TEXT(AE45,"0.#"),1)&lt;&gt;"."),TRUE,FALSE)</formula>
    </cfRule>
    <cfRule type="expression" dxfId="850" priority="158">
      <formula>IF(AND(AE45&gt;=0, RIGHT(TEXT(AE45,"0.#"),1)="."),TRUE,FALSE)</formula>
    </cfRule>
    <cfRule type="expression" dxfId="849" priority="159">
      <formula>IF(AND(AE45&lt;0, RIGHT(TEXT(AE45,"0.#"),1)&lt;&gt;"."),TRUE,FALSE)</formula>
    </cfRule>
    <cfRule type="expression" dxfId="848" priority="160">
      <formula>IF(AND(AE45&lt;0, RIGHT(TEXT(AE45,"0.#"),1)="."),TRUE,FALSE)</formula>
    </cfRule>
  </conditionalFormatting>
  <conditionalFormatting sqref="AJ45:AS45">
    <cfRule type="expression" dxfId="847" priority="153">
      <formula>IF(AND(AJ45&gt;=0, RIGHT(TEXT(AJ45,"0.#"),1)&lt;&gt;"."),TRUE,FALSE)</formula>
    </cfRule>
    <cfRule type="expression" dxfId="846" priority="154">
      <formula>IF(AND(AJ45&gt;=0, RIGHT(TEXT(AJ45,"0.#"),1)="."),TRUE,FALSE)</formula>
    </cfRule>
    <cfRule type="expression" dxfId="845" priority="155">
      <formula>IF(AND(AJ45&lt;0, RIGHT(TEXT(AJ45,"0.#"),1)&lt;&gt;"."),TRUE,FALSE)</formula>
    </cfRule>
    <cfRule type="expression" dxfId="844" priority="156">
      <formula>IF(AND(AJ45&lt;0, RIGHT(TEXT(AJ45,"0.#"),1)="."),TRUE,FALSE)</formula>
    </cfRule>
  </conditionalFormatting>
  <conditionalFormatting sqref="AE64:AI64 AE59:AI59">
    <cfRule type="expression" dxfId="843" priority="151">
      <formula>IF(RIGHT(TEXT(AE59,"0.#"),1)=".",FALSE,TRUE)</formula>
    </cfRule>
    <cfRule type="expression" dxfId="842" priority="152">
      <formula>IF(RIGHT(TEXT(AE59,"0.#"),1)=".",TRUE,FALSE)</formula>
    </cfRule>
  </conditionalFormatting>
  <conditionalFormatting sqref="AE65:AI65 AO64:AS64 AE60:AI60 AO59:AS59 AO60:AX60 AO65:AX65">
    <cfRule type="expression" dxfId="841" priority="149">
      <formula>IF(RIGHT(TEXT(AE59,"0.#"),1)=".",FALSE,TRUE)</formula>
    </cfRule>
    <cfRule type="expression" dxfId="840" priority="150">
      <formula>IF(RIGHT(TEXT(AE59,"0.#"),1)=".",TRUE,FALSE)</formula>
    </cfRule>
  </conditionalFormatting>
  <conditionalFormatting sqref="AE66:AI66 AE61:AI61">
    <cfRule type="expression" dxfId="839" priority="145">
      <formula>IF(AND(AE61&gt;=0, RIGHT(TEXT(AE61,"0.#"),1)&lt;&gt;"."),TRUE,FALSE)</formula>
    </cfRule>
    <cfRule type="expression" dxfId="838" priority="146">
      <formula>IF(AND(AE61&gt;=0, RIGHT(TEXT(AE61,"0.#"),1)="."),TRUE,FALSE)</formula>
    </cfRule>
    <cfRule type="expression" dxfId="837" priority="147">
      <formula>IF(AND(AE61&lt;0, RIGHT(TEXT(AE61,"0.#"),1)&lt;&gt;"."),TRUE,FALSE)</formula>
    </cfRule>
    <cfRule type="expression" dxfId="836" priority="148">
      <formula>IF(AND(AE61&lt;0, RIGHT(TEXT(AE61,"0.#"),1)="."),TRUE,FALSE)</formula>
    </cfRule>
  </conditionalFormatting>
  <conditionalFormatting sqref="AO66:AS66 AO61:AS61">
    <cfRule type="expression" dxfId="835" priority="141">
      <formula>IF(AND(AO61&gt;=0, RIGHT(TEXT(AO61,"0.#"),1)&lt;&gt;"."),TRUE,FALSE)</formula>
    </cfRule>
    <cfRule type="expression" dxfId="834" priority="142">
      <formula>IF(AND(AO61&gt;=0, RIGHT(TEXT(AO61,"0.#"),1)="."),TRUE,FALSE)</formula>
    </cfRule>
    <cfRule type="expression" dxfId="833" priority="143">
      <formula>IF(AND(AO61&lt;0, RIGHT(TEXT(AO61,"0.#"),1)&lt;&gt;"."),TRUE,FALSE)</formula>
    </cfRule>
    <cfRule type="expression" dxfId="832" priority="144">
      <formula>IF(AND(AO61&lt;0, RIGHT(TEXT(AO61,"0.#"),1)="."),TRUE,FALSE)</formula>
    </cfRule>
  </conditionalFormatting>
  <conditionalFormatting sqref="AE81:AX81 AE78:AX78 AE75:AX75 AE72:AX72">
    <cfRule type="expression" dxfId="831" priority="139">
      <formula>IF(RIGHT(TEXT(AE72,"0.#"),1)=".",FALSE,TRUE)</formula>
    </cfRule>
    <cfRule type="expression" dxfId="830" priority="140">
      <formula>IF(RIGHT(TEXT(AE72,"0.#"),1)=".",TRUE,FALSE)</formula>
    </cfRule>
  </conditionalFormatting>
  <conditionalFormatting sqref="AE80:AS80 AE77:AS77 AE74:AS74 AE71:AS71">
    <cfRule type="expression" dxfId="829" priority="137">
      <formula>IF(RIGHT(TEXT(AE71,"0.#"),1)=".",FALSE,TRUE)</formula>
    </cfRule>
    <cfRule type="expression" dxfId="828" priority="138">
      <formula>IF(RIGHT(TEXT(AE71,"0.#"),1)=".",TRUE,FALSE)</formula>
    </cfRule>
  </conditionalFormatting>
  <conditionalFormatting sqref="AJ54:AS55">
    <cfRule type="expression" dxfId="827" priority="135">
      <formula>IF(RIGHT(TEXT(AJ54,"0.#"),1)=".",FALSE,TRUE)</formula>
    </cfRule>
    <cfRule type="expression" dxfId="826" priority="136">
      <formula>IF(RIGHT(TEXT(AJ54,"0.#"),1)=".",TRUE,FALSE)</formula>
    </cfRule>
  </conditionalFormatting>
  <conditionalFormatting sqref="AJ59:AN60">
    <cfRule type="expression" dxfId="825" priority="129">
      <formula>IF(RIGHT(TEXT(AJ59,"0.#"),1)=".",FALSE,TRUE)</formula>
    </cfRule>
    <cfRule type="expression" dxfId="824" priority="130">
      <formula>IF(RIGHT(TEXT(AJ59,"0.#"),1)=".",TRUE,FALSE)</formula>
    </cfRule>
  </conditionalFormatting>
  <conditionalFormatting sqref="AJ61:AN61">
    <cfRule type="expression" dxfId="823" priority="125">
      <formula>IF(AND(AJ61&gt;=0, RIGHT(TEXT(AJ61,"0.#"),1)&lt;&gt;"."),TRUE,FALSE)</formula>
    </cfRule>
    <cfRule type="expression" dxfId="822" priority="126">
      <formula>IF(AND(AJ61&gt;=0, RIGHT(TEXT(AJ61,"0.#"),1)="."),TRUE,FALSE)</formula>
    </cfRule>
    <cfRule type="expression" dxfId="821" priority="127">
      <formula>IF(AND(AJ61&lt;0, RIGHT(TEXT(AJ61,"0.#"),1)&lt;&gt;"."),TRUE,FALSE)</formula>
    </cfRule>
    <cfRule type="expression" dxfId="820" priority="128">
      <formula>IF(AND(AJ61&lt;0, RIGHT(TEXT(AJ61,"0.#"),1)="."),TRUE,FALSE)</formula>
    </cfRule>
  </conditionalFormatting>
  <conditionalFormatting sqref="AJ64:AN65">
    <cfRule type="expression" dxfId="819" priority="123">
      <formula>IF(RIGHT(TEXT(AJ64,"0.#"),1)=".",FALSE,TRUE)</formula>
    </cfRule>
    <cfRule type="expression" dxfId="818" priority="124">
      <formula>IF(RIGHT(TEXT(AJ64,"0.#"),1)=".",TRUE,FALSE)</formula>
    </cfRule>
  </conditionalFormatting>
  <conditionalFormatting sqref="AJ66:AN66">
    <cfRule type="expression" dxfId="817" priority="119">
      <formula>IF(AND(AJ66&gt;=0, RIGHT(TEXT(AJ66,"0.#"),1)&lt;&gt;"."),TRUE,FALSE)</formula>
    </cfRule>
    <cfRule type="expression" dxfId="816" priority="120">
      <formula>IF(AND(AJ66&gt;=0, RIGHT(TEXT(AJ66,"0.#"),1)="."),TRUE,FALSE)</formula>
    </cfRule>
    <cfRule type="expression" dxfId="815" priority="121">
      <formula>IF(AND(AJ66&lt;0, RIGHT(TEXT(AJ66,"0.#"),1)&lt;&gt;"."),TRUE,FALSE)</formula>
    </cfRule>
    <cfRule type="expression" dxfId="814" priority="122">
      <formula>IF(AND(AJ66&lt;0, RIGHT(TEXT(AJ66,"0.#"),1)="."),TRUE,FALSE)</formula>
    </cfRule>
  </conditionalFormatting>
  <conditionalFormatting sqref="AJ56:AS56">
    <cfRule type="expression" dxfId="813" priority="115">
      <formula>IF(AND(AJ56&gt;=0, RIGHT(TEXT(AJ56,"0.#"),1)&lt;&gt;"."),TRUE,FALSE)</formula>
    </cfRule>
    <cfRule type="expression" dxfId="812" priority="116">
      <formula>IF(AND(AJ56&gt;=0, RIGHT(TEXT(AJ56,"0.#"),1)="."),TRUE,FALSE)</formula>
    </cfRule>
    <cfRule type="expression" dxfId="811" priority="117">
      <formula>IF(AND(AJ56&lt;0, RIGHT(TEXT(AJ56,"0.#"),1)&lt;&gt;"."),TRUE,FALSE)</formula>
    </cfRule>
    <cfRule type="expression" dxfId="810" priority="118">
      <formula>IF(AND(AJ56&lt;0, RIGHT(TEXT(AJ56,"0.#"),1)="."),TRUE,FALSE)</formula>
    </cfRule>
  </conditionalFormatting>
  <conditionalFormatting sqref="AE38:AI38">
    <cfRule type="expression" dxfId="809" priority="65">
      <formula>IF(RIGHT(TEXT(AE38,"0.#"),1)=".",FALSE,TRUE)</formula>
    </cfRule>
    <cfRule type="expression" dxfId="808" priority="66">
      <formula>IF(RIGHT(TEXT(AE38,"0.#"),1)=".",TRUE,FALSE)</formula>
    </cfRule>
  </conditionalFormatting>
  <conditionalFormatting sqref="AE39:AI39">
    <cfRule type="expression" dxfId="807" priority="63">
      <formula>IF(RIGHT(TEXT(AE39,"0.#"),1)=".",FALSE,TRUE)</formula>
    </cfRule>
    <cfRule type="expression" dxfId="806" priority="64">
      <formula>IF(RIGHT(TEXT(AE39,"0.#"),1)=".",TRUE,FALSE)</formula>
    </cfRule>
  </conditionalFormatting>
  <conditionalFormatting sqref="AJ38:AS39">
    <cfRule type="expression" dxfId="805" priority="61">
      <formula>IF(RIGHT(TEXT(AJ38,"0.#"),1)=".",FALSE,TRUE)</formula>
    </cfRule>
    <cfRule type="expression" dxfId="804" priority="62">
      <formula>IF(RIGHT(TEXT(AJ38,"0.#"),1)=".",TRUE,FALSE)</formula>
    </cfRule>
  </conditionalFormatting>
  <conditionalFormatting sqref="AE23:AI23">
    <cfRule type="expression" dxfId="803" priority="59">
      <formula>IF(RIGHT(TEXT(AE23,"0.#"),1)=".",FALSE,TRUE)</formula>
    </cfRule>
    <cfRule type="expression" dxfId="802" priority="60">
      <formula>IF(RIGHT(TEXT(AE23,"0.#"),1)=".",TRUE,FALSE)</formula>
    </cfRule>
  </conditionalFormatting>
  <conditionalFormatting sqref="AE24:AI24 AO23:AS24">
    <cfRule type="expression" dxfId="801" priority="57">
      <formula>IF(RIGHT(TEXT(AE23,"0.#"),1)=".",FALSE,TRUE)</formula>
    </cfRule>
    <cfRule type="expression" dxfId="800" priority="58">
      <formula>IF(RIGHT(TEXT(AE23,"0.#"),1)=".",TRUE,FALSE)</formula>
    </cfRule>
  </conditionalFormatting>
  <conditionalFormatting sqref="AJ23:AN24">
    <cfRule type="expression" dxfId="799" priority="55">
      <formula>IF(RIGHT(TEXT(AJ23,"0.#"),1)=".",FALSE,TRUE)</formula>
    </cfRule>
    <cfRule type="expression" dxfId="798" priority="56">
      <formula>IF(RIGHT(TEXT(AJ23,"0.#"),1)=".",TRUE,FALSE)</formula>
    </cfRule>
  </conditionalFormatting>
  <conditionalFormatting sqref="AO28:AS29">
    <cfRule type="expression" dxfId="797" priority="53">
      <formula>IF(RIGHT(TEXT(AO28,"0.#"),1)=".",FALSE,TRUE)</formula>
    </cfRule>
    <cfRule type="expression" dxfId="796" priority="54">
      <formula>IF(RIGHT(TEXT(AO28,"0.#"),1)=".",TRUE,FALSE)</formula>
    </cfRule>
  </conditionalFormatting>
  <conditionalFormatting sqref="AE28:AI28">
    <cfRule type="expression" dxfId="795" priority="51">
      <formula>IF(RIGHT(TEXT(AE28,"0.#"),1)=".",FALSE,TRUE)</formula>
    </cfRule>
    <cfRule type="expression" dxfId="794" priority="52">
      <formula>IF(RIGHT(TEXT(AE28,"0.#"),1)=".",TRUE,FALSE)</formula>
    </cfRule>
  </conditionalFormatting>
  <conditionalFormatting sqref="AE29:AI29">
    <cfRule type="expression" dxfId="793" priority="49">
      <formula>IF(RIGHT(TEXT(AE29,"0.#"),1)=".",FALSE,TRUE)</formula>
    </cfRule>
    <cfRule type="expression" dxfId="792" priority="50">
      <formula>IF(RIGHT(TEXT(AE29,"0.#"),1)=".",TRUE,FALSE)</formula>
    </cfRule>
  </conditionalFormatting>
  <conditionalFormatting sqref="AJ28:AN29">
    <cfRule type="expression" dxfId="791" priority="47">
      <formula>IF(RIGHT(TEXT(AJ28,"0.#"),1)=".",FALSE,TRUE)</formula>
    </cfRule>
    <cfRule type="expression" dxfId="790" priority="48">
      <formula>IF(RIGHT(TEXT(AJ28,"0.#"),1)=".",TRUE,FALSE)</formula>
    </cfRule>
  </conditionalFormatting>
  <conditionalFormatting sqref="AE33:AI33">
    <cfRule type="expression" dxfId="789" priority="45">
      <formula>IF(RIGHT(TEXT(AE33,"0.#"),1)=".",FALSE,TRUE)</formula>
    </cfRule>
    <cfRule type="expression" dxfId="788" priority="46">
      <formula>IF(RIGHT(TEXT(AE33,"0.#"),1)=".",TRUE,FALSE)</formula>
    </cfRule>
  </conditionalFormatting>
  <conditionalFormatting sqref="AE34:AI34">
    <cfRule type="expression" dxfId="787" priority="43">
      <formula>IF(RIGHT(TEXT(AE34,"0.#"),1)=".",FALSE,TRUE)</formula>
    </cfRule>
    <cfRule type="expression" dxfId="786" priority="44">
      <formula>IF(RIGHT(TEXT(AE34,"0.#"),1)=".",TRUE,FALSE)</formula>
    </cfRule>
  </conditionalFormatting>
  <conditionalFormatting sqref="AJ33:AS34">
    <cfRule type="expression" dxfId="785" priority="41">
      <formula>IF(RIGHT(TEXT(AJ33,"0.#"),1)=".",FALSE,TRUE)</formula>
    </cfRule>
    <cfRule type="expression" dxfId="784" priority="42">
      <formula>IF(RIGHT(TEXT(AJ33,"0.#"),1)=".",TRUE,FALSE)</formula>
    </cfRule>
  </conditionalFormatting>
  <conditionalFormatting sqref="AE40:AI40">
    <cfRule type="expression" dxfId="783" priority="37">
      <formula>IF(AND(AE40&gt;=0, RIGHT(TEXT(AE40,"0.#"),1)&lt;&gt;"."),TRUE,FALSE)</formula>
    </cfRule>
    <cfRule type="expression" dxfId="782" priority="38">
      <formula>IF(AND(AE40&gt;=0, RIGHT(TEXT(AE40,"0.#"),1)="."),TRUE,FALSE)</formula>
    </cfRule>
    <cfRule type="expression" dxfId="781" priority="39">
      <formula>IF(AND(AE40&lt;0, RIGHT(TEXT(AE40,"0.#"),1)&lt;&gt;"."),TRUE,FALSE)</formula>
    </cfRule>
    <cfRule type="expression" dxfId="780" priority="40">
      <formula>IF(AND(AE40&lt;0, RIGHT(TEXT(AE40,"0.#"),1)="."),TRUE,FALSE)</formula>
    </cfRule>
  </conditionalFormatting>
  <conditionalFormatting sqref="AJ40:AS40">
    <cfRule type="expression" dxfId="779" priority="33">
      <formula>IF(AND(AJ40&gt;=0, RIGHT(TEXT(AJ40,"0.#"),1)&lt;&gt;"."),TRUE,FALSE)</formula>
    </cfRule>
    <cfRule type="expression" dxfId="778" priority="34">
      <formula>IF(AND(AJ40&gt;=0, RIGHT(TEXT(AJ40,"0.#"),1)="."),TRUE,FALSE)</formula>
    </cfRule>
    <cfRule type="expression" dxfId="777" priority="35">
      <formula>IF(AND(AJ40&lt;0, RIGHT(TEXT(AJ40,"0.#"),1)&lt;&gt;"."),TRUE,FALSE)</formula>
    </cfRule>
    <cfRule type="expression" dxfId="776" priority="36">
      <formula>IF(AND(AJ40&lt;0, RIGHT(TEXT(AJ40,"0.#"),1)="."),TRUE,FALSE)</formula>
    </cfRule>
  </conditionalFormatting>
  <conditionalFormatting sqref="AO25:AS25">
    <cfRule type="expression" dxfId="775" priority="29">
      <formula>IF(AND(AO25&gt;=0, RIGHT(TEXT(AO25,"0.#"),1)&lt;&gt;"."),TRUE,FALSE)</formula>
    </cfRule>
    <cfRule type="expression" dxfId="774" priority="30">
      <formula>IF(AND(AO25&gt;=0, RIGHT(TEXT(AO25,"0.#"),1)="."),TRUE,FALSE)</formula>
    </cfRule>
    <cfRule type="expression" dxfId="773" priority="31">
      <formula>IF(AND(AO25&lt;0, RIGHT(TEXT(AO25,"0.#"),1)&lt;&gt;"."),TRUE,FALSE)</formula>
    </cfRule>
    <cfRule type="expression" dxfId="772" priority="32">
      <formula>IF(AND(AO25&lt;0, RIGHT(TEXT(AO25,"0.#"),1)="."),TRUE,FALSE)</formula>
    </cfRule>
  </conditionalFormatting>
  <conditionalFormatting sqref="AE25:AI25">
    <cfRule type="expression" dxfId="771" priority="25">
      <formula>IF(AND(AE25&gt;=0, RIGHT(TEXT(AE25,"0.#"),1)&lt;&gt;"."),TRUE,FALSE)</formula>
    </cfRule>
    <cfRule type="expression" dxfId="770" priority="26">
      <formula>IF(AND(AE25&gt;=0, RIGHT(TEXT(AE25,"0.#"),1)="."),TRUE,FALSE)</formula>
    </cfRule>
    <cfRule type="expression" dxfId="769" priority="27">
      <formula>IF(AND(AE25&lt;0, RIGHT(TEXT(AE25,"0.#"),1)&lt;&gt;"."),TRUE,FALSE)</formula>
    </cfRule>
    <cfRule type="expression" dxfId="768" priority="28">
      <formula>IF(AND(AE25&lt;0, RIGHT(TEXT(AE25,"0.#"),1)="."),TRUE,FALSE)</formula>
    </cfRule>
  </conditionalFormatting>
  <conditionalFormatting sqref="AJ25:AN25">
    <cfRule type="expression" dxfId="767" priority="21">
      <formula>IF(AND(AJ25&gt;=0, RIGHT(TEXT(AJ25,"0.#"),1)&lt;&gt;"."),TRUE,FALSE)</formula>
    </cfRule>
    <cfRule type="expression" dxfId="766" priority="22">
      <formula>IF(AND(AJ25&gt;=0, RIGHT(TEXT(AJ25,"0.#"),1)="."),TRUE,FALSE)</formula>
    </cfRule>
    <cfRule type="expression" dxfId="765" priority="23">
      <formula>IF(AND(AJ25&lt;0, RIGHT(TEXT(AJ25,"0.#"),1)&lt;&gt;"."),TRUE,FALSE)</formula>
    </cfRule>
    <cfRule type="expression" dxfId="764" priority="24">
      <formula>IF(AND(AJ25&lt;0, RIGHT(TEXT(AJ25,"0.#"),1)="."),TRUE,FALSE)</formula>
    </cfRule>
  </conditionalFormatting>
  <conditionalFormatting sqref="AO30:AS30">
    <cfRule type="expression" dxfId="763" priority="17">
      <formula>IF(AND(AO30&gt;=0, RIGHT(TEXT(AO30,"0.#"),1)&lt;&gt;"."),TRUE,FALSE)</formula>
    </cfRule>
    <cfRule type="expression" dxfId="762" priority="18">
      <formula>IF(AND(AO30&gt;=0, RIGHT(TEXT(AO30,"0.#"),1)="."),TRUE,FALSE)</formula>
    </cfRule>
    <cfRule type="expression" dxfId="761" priority="19">
      <formula>IF(AND(AO30&lt;0, RIGHT(TEXT(AO30,"0.#"),1)&lt;&gt;"."),TRUE,FALSE)</formula>
    </cfRule>
    <cfRule type="expression" dxfId="760" priority="20">
      <formula>IF(AND(AO30&lt;0, RIGHT(TEXT(AO30,"0.#"),1)="."),TRUE,FALSE)</formula>
    </cfRule>
  </conditionalFormatting>
  <conditionalFormatting sqref="AE30:AI30">
    <cfRule type="expression" dxfId="759" priority="13">
      <formula>IF(AND(AE30&gt;=0, RIGHT(TEXT(AE30,"0.#"),1)&lt;&gt;"."),TRUE,FALSE)</formula>
    </cfRule>
    <cfRule type="expression" dxfId="758" priority="14">
      <formula>IF(AND(AE30&gt;=0, RIGHT(TEXT(AE30,"0.#"),1)="."),TRUE,FALSE)</formula>
    </cfRule>
    <cfRule type="expression" dxfId="757" priority="15">
      <formula>IF(AND(AE30&lt;0, RIGHT(TEXT(AE30,"0.#"),1)&lt;&gt;"."),TRUE,FALSE)</formula>
    </cfRule>
    <cfRule type="expression" dxfId="756" priority="16">
      <formula>IF(AND(AE30&lt;0, RIGHT(TEXT(AE30,"0.#"),1)="."),TRUE,FALSE)</formula>
    </cfRule>
  </conditionalFormatting>
  <conditionalFormatting sqref="AJ30:AN30">
    <cfRule type="expression" dxfId="755" priority="9">
      <formula>IF(AND(AJ30&gt;=0, RIGHT(TEXT(AJ30,"0.#"),1)&lt;&gt;"."),TRUE,FALSE)</formula>
    </cfRule>
    <cfRule type="expression" dxfId="754" priority="10">
      <formula>IF(AND(AJ30&gt;=0, RIGHT(TEXT(AJ30,"0.#"),1)="."),TRUE,FALSE)</formula>
    </cfRule>
    <cfRule type="expression" dxfId="753" priority="11">
      <formula>IF(AND(AJ30&lt;0, RIGHT(TEXT(AJ30,"0.#"),1)&lt;&gt;"."),TRUE,FALSE)</formula>
    </cfRule>
    <cfRule type="expression" dxfId="752" priority="12">
      <formula>IF(AND(AJ30&lt;0, RIGHT(TEXT(AJ30,"0.#"),1)="."),TRUE,FALSE)</formula>
    </cfRule>
  </conditionalFormatting>
  <conditionalFormatting sqref="AE35:AI35">
    <cfRule type="expression" dxfId="751" priority="5">
      <formula>IF(AND(AE35&gt;=0, RIGHT(TEXT(AE35,"0.#"),1)&lt;&gt;"."),TRUE,FALSE)</formula>
    </cfRule>
    <cfRule type="expression" dxfId="750" priority="6">
      <formula>IF(AND(AE35&gt;=0, RIGHT(TEXT(AE35,"0.#"),1)="."),TRUE,FALSE)</formula>
    </cfRule>
    <cfRule type="expression" dxfId="749" priority="7">
      <formula>IF(AND(AE35&lt;0, RIGHT(TEXT(AE35,"0.#"),1)&lt;&gt;"."),TRUE,FALSE)</formula>
    </cfRule>
    <cfRule type="expression" dxfId="748" priority="8">
      <formula>IF(AND(AE35&lt;0, RIGHT(TEXT(AE35,"0.#"),1)="."),TRUE,FALSE)</formula>
    </cfRule>
  </conditionalFormatting>
  <conditionalFormatting sqref="AJ35:AS35">
    <cfRule type="expression" dxfId="747" priority="1">
      <formula>IF(AND(AJ35&gt;=0, RIGHT(TEXT(AJ35,"0.#"),1)&lt;&gt;"."),TRUE,FALSE)</formula>
    </cfRule>
    <cfRule type="expression" dxfId="746" priority="2">
      <formula>IF(AND(AJ35&gt;=0, RIGHT(TEXT(AJ35,"0.#"),1)="."),TRUE,FALSE)</formula>
    </cfRule>
    <cfRule type="expression" dxfId="745" priority="3">
      <formula>IF(AND(AJ35&lt;0, RIGHT(TEXT(AJ35,"0.#"),1)&lt;&gt;"."),TRUE,FALSE)</formula>
    </cfRule>
    <cfRule type="expression" dxfId="744" priority="4">
      <formula>IF(AND(AJ35&lt;0, RIGHT(TEXT(AJ35,"0.#"),1)="."),TRUE,FALSE)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47625</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283</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481</v>
      </c>
      <c r="H2" s="15" t="str">
        <f>IF(G2="","",F2)</f>
        <v>一般会計</v>
      </c>
      <c r="I2" s="15" t="str">
        <f>IF(H2="","",IF(I1&lt;&gt;"",CONCATENATE(I1,"、",H2),H2))</f>
        <v>一般会計</v>
      </c>
      <c r="K2" s="16" t="s">
        <v>258</v>
      </c>
      <c r="L2" s="17"/>
      <c r="M2" s="15" t="str">
        <f>IF(L2="","",K2)</f>
        <v/>
      </c>
      <c r="N2" s="15" t="str">
        <f>IF(M2="","",IF(N1&lt;&gt;"",CONCATENATE(N1,"、",M2),M2))</f>
        <v/>
      </c>
      <c r="O2" s="15"/>
      <c r="P2" s="14" t="s">
        <v>217</v>
      </c>
      <c r="Q2" s="19" t="s">
        <v>481</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481</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2" t="s">
        <v>83</v>
      </c>
      <c r="Q2" s="221"/>
      <c r="R2" s="221"/>
      <c r="S2" s="221"/>
      <c r="T2" s="221"/>
      <c r="U2" s="221"/>
      <c r="V2" s="221"/>
      <c r="W2" s="221"/>
      <c r="X2" s="222"/>
      <c r="Y2" s="193"/>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3"/>
      <c r="B3" s="214"/>
      <c r="C3" s="214"/>
      <c r="D3" s="214"/>
      <c r="E3" s="214"/>
      <c r="F3" s="215"/>
      <c r="G3" s="223"/>
      <c r="H3" s="108"/>
      <c r="I3" s="108"/>
      <c r="J3" s="108"/>
      <c r="K3" s="108"/>
      <c r="L3" s="108"/>
      <c r="M3" s="108"/>
      <c r="N3" s="108"/>
      <c r="O3" s="224"/>
      <c r="P3" s="243"/>
      <c r="Q3" s="108"/>
      <c r="R3" s="108"/>
      <c r="S3" s="108"/>
      <c r="T3" s="108"/>
      <c r="U3" s="108"/>
      <c r="V3" s="108"/>
      <c r="W3" s="108"/>
      <c r="X3" s="224"/>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466</v>
      </c>
      <c r="AX3" s="109"/>
    </row>
    <row r="4" spans="1:50" ht="22.5" customHeight="1" x14ac:dyDescent="0.15">
      <c r="A4" s="216"/>
      <c r="B4" s="214"/>
      <c r="C4" s="214"/>
      <c r="D4" s="214"/>
      <c r="E4" s="214"/>
      <c r="F4" s="215"/>
      <c r="G4" s="684"/>
      <c r="H4" s="289"/>
      <c r="I4" s="289"/>
      <c r="J4" s="289"/>
      <c r="K4" s="289"/>
      <c r="L4" s="289"/>
      <c r="M4" s="289"/>
      <c r="N4" s="289"/>
      <c r="O4" s="290"/>
      <c r="P4" s="256"/>
      <c r="Q4" s="195"/>
      <c r="R4" s="195"/>
      <c r="S4" s="195"/>
      <c r="T4" s="195"/>
      <c r="U4" s="195"/>
      <c r="V4" s="195"/>
      <c r="W4" s="195"/>
      <c r="X4" s="196"/>
      <c r="Y4" s="294" t="s">
        <v>14</v>
      </c>
      <c r="Z4" s="295"/>
      <c r="AA4" s="296"/>
      <c r="AB4" s="683"/>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7"/>
      <c r="B5" s="218"/>
      <c r="C5" s="218"/>
      <c r="D5" s="218"/>
      <c r="E5" s="218"/>
      <c r="F5" s="219"/>
      <c r="G5" s="291"/>
      <c r="H5" s="292"/>
      <c r="I5" s="292"/>
      <c r="J5" s="292"/>
      <c r="K5" s="292"/>
      <c r="L5" s="292"/>
      <c r="M5" s="292"/>
      <c r="N5" s="292"/>
      <c r="O5" s="293"/>
      <c r="P5" s="278"/>
      <c r="Q5" s="278"/>
      <c r="R5" s="278"/>
      <c r="S5" s="278"/>
      <c r="T5" s="278"/>
      <c r="U5" s="278"/>
      <c r="V5" s="278"/>
      <c r="W5" s="278"/>
      <c r="X5" s="279"/>
      <c r="Y5" s="175" t="s">
        <v>65</v>
      </c>
      <c r="Z5" s="121"/>
      <c r="AA5" s="171"/>
      <c r="AB5" s="682"/>
      <c r="AC5" s="298"/>
      <c r="AD5" s="29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1"/>
      <c r="B6" s="662"/>
      <c r="C6" s="662"/>
      <c r="D6" s="662"/>
      <c r="E6" s="662"/>
      <c r="F6" s="663"/>
      <c r="G6" s="685"/>
      <c r="H6" s="686"/>
      <c r="I6" s="686"/>
      <c r="J6" s="686"/>
      <c r="K6" s="686"/>
      <c r="L6" s="686"/>
      <c r="M6" s="686"/>
      <c r="N6" s="686"/>
      <c r="O6" s="687"/>
      <c r="P6" s="197"/>
      <c r="Q6" s="197"/>
      <c r="R6" s="197"/>
      <c r="S6" s="197"/>
      <c r="T6" s="197"/>
      <c r="U6" s="197"/>
      <c r="V6" s="197"/>
      <c r="W6" s="197"/>
      <c r="X6" s="198"/>
      <c r="Y6" s="120" t="s">
        <v>15</v>
      </c>
      <c r="Z6" s="121"/>
      <c r="AA6" s="171"/>
      <c r="AB6" s="673" t="s">
        <v>467</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3" t="s">
        <v>13</v>
      </c>
      <c r="B7" s="214"/>
      <c r="C7" s="214"/>
      <c r="D7" s="214"/>
      <c r="E7" s="214"/>
      <c r="F7" s="215"/>
      <c r="G7" s="220" t="s">
        <v>319</v>
      </c>
      <c r="H7" s="221"/>
      <c r="I7" s="221"/>
      <c r="J7" s="221"/>
      <c r="K7" s="221"/>
      <c r="L7" s="221"/>
      <c r="M7" s="221"/>
      <c r="N7" s="221"/>
      <c r="O7" s="222"/>
      <c r="P7" s="242" t="s">
        <v>83</v>
      </c>
      <c r="Q7" s="221"/>
      <c r="R7" s="221"/>
      <c r="S7" s="221"/>
      <c r="T7" s="221"/>
      <c r="U7" s="221"/>
      <c r="V7" s="221"/>
      <c r="W7" s="221"/>
      <c r="X7" s="222"/>
      <c r="Y7" s="193"/>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3"/>
      <c r="B8" s="214"/>
      <c r="C8" s="214"/>
      <c r="D8" s="214"/>
      <c r="E8" s="214"/>
      <c r="F8" s="215"/>
      <c r="G8" s="223"/>
      <c r="H8" s="108"/>
      <c r="I8" s="108"/>
      <c r="J8" s="108"/>
      <c r="K8" s="108"/>
      <c r="L8" s="108"/>
      <c r="M8" s="108"/>
      <c r="N8" s="108"/>
      <c r="O8" s="224"/>
      <c r="P8" s="243"/>
      <c r="Q8" s="108"/>
      <c r="R8" s="108"/>
      <c r="S8" s="108"/>
      <c r="T8" s="108"/>
      <c r="U8" s="108"/>
      <c r="V8" s="108"/>
      <c r="W8" s="108"/>
      <c r="X8" s="224"/>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x14ac:dyDescent="0.15">
      <c r="A9" s="216"/>
      <c r="B9" s="214"/>
      <c r="C9" s="214"/>
      <c r="D9" s="214"/>
      <c r="E9" s="214"/>
      <c r="F9" s="215"/>
      <c r="G9" s="684"/>
      <c r="H9" s="289"/>
      <c r="I9" s="289"/>
      <c r="J9" s="289"/>
      <c r="K9" s="289"/>
      <c r="L9" s="289"/>
      <c r="M9" s="289"/>
      <c r="N9" s="289"/>
      <c r="O9" s="290"/>
      <c r="P9" s="256"/>
      <c r="Q9" s="195"/>
      <c r="R9" s="195"/>
      <c r="S9" s="195"/>
      <c r="T9" s="195"/>
      <c r="U9" s="195"/>
      <c r="V9" s="195"/>
      <c r="W9" s="195"/>
      <c r="X9" s="196"/>
      <c r="Y9" s="294" t="s">
        <v>14</v>
      </c>
      <c r="Z9" s="295"/>
      <c r="AA9" s="296"/>
      <c r="AB9" s="683"/>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7"/>
      <c r="B10" s="218"/>
      <c r="C10" s="218"/>
      <c r="D10" s="218"/>
      <c r="E10" s="218"/>
      <c r="F10" s="219"/>
      <c r="G10" s="291"/>
      <c r="H10" s="292"/>
      <c r="I10" s="292"/>
      <c r="J10" s="292"/>
      <c r="K10" s="292"/>
      <c r="L10" s="292"/>
      <c r="M10" s="292"/>
      <c r="N10" s="292"/>
      <c r="O10" s="293"/>
      <c r="P10" s="278"/>
      <c r="Q10" s="278"/>
      <c r="R10" s="278"/>
      <c r="S10" s="278"/>
      <c r="T10" s="278"/>
      <c r="U10" s="278"/>
      <c r="V10" s="278"/>
      <c r="W10" s="278"/>
      <c r="X10" s="279"/>
      <c r="Y10" s="175" t="s">
        <v>65</v>
      </c>
      <c r="Z10" s="121"/>
      <c r="AA10" s="171"/>
      <c r="AB10" s="682"/>
      <c r="AC10" s="298"/>
      <c r="AD10" s="29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1"/>
      <c r="B11" s="662"/>
      <c r="C11" s="662"/>
      <c r="D11" s="662"/>
      <c r="E11" s="662"/>
      <c r="F11" s="663"/>
      <c r="G11" s="685"/>
      <c r="H11" s="686"/>
      <c r="I11" s="686"/>
      <c r="J11" s="686"/>
      <c r="K11" s="686"/>
      <c r="L11" s="686"/>
      <c r="M11" s="686"/>
      <c r="N11" s="686"/>
      <c r="O11" s="687"/>
      <c r="P11" s="197"/>
      <c r="Q11" s="197"/>
      <c r="R11" s="197"/>
      <c r="S11" s="197"/>
      <c r="T11" s="197"/>
      <c r="U11" s="197"/>
      <c r="V11" s="197"/>
      <c r="W11" s="197"/>
      <c r="X11" s="198"/>
      <c r="Y11" s="120" t="s">
        <v>15</v>
      </c>
      <c r="Z11" s="121"/>
      <c r="AA11" s="171"/>
      <c r="AB11" s="673"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3" t="s">
        <v>13</v>
      </c>
      <c r="B12" s="214"/>
      <c r="C12" s="214"/>
      <c r="D12" s="214"/>
      <c r="E12" s="214"/>
      <c r="F12" s="215"/>
      <c r="G12" s="220" t="s">
        <v>319</v>
      </c>
      <c r="H12" s="221"/>
      <c r="I12" s="221"/>
      <c r="J12" s="221"/>
      <c r="K12" s="221"/>
      <c r="L12" s="221"/>
      <c r="M12" s="221"/>
      <c r="N12" s="221"/>
      <c r="O12" s="222"/>
      <c r="P12" s="242" t="s">
        <v>83</v>
      </c>
      <c r="Q12" s="221"/>
      <c r="R12" s="221"/>
      <c r="S12" s="221"/>
      <c r="T12" s="221"/>
      <c r="U12" s="221"/>
      <c r="V12" s="221"/>
      <c r="W12" s="221"/>
      <c r="X12" s="222"/>
      <c r="Y12" s="193"/>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3"/>
      <c r="B13" s="214"/>
      <c r="C13" s="214"/>
      <c r="D13" s="214"/>
      <c r="E13" s="214"/>
      <c r="F13" s="215"/>
      <c r="G13" s="223"/>
      <c r="H13" s="108"/>
      <c r="I13" s="108"/>
      <c r="J13" s="108"/>
      <c r="K13" s="108"/>
      <c r="L13" s="108"/>
      <c r="M13" s="108"/>
      <c r="N13" s="108"/>
      <c r="O13" s="224"/>
      <c r="P13" s="243"/>
      <c r="Q13" s="108"/>
      <c r="R13" s="108"/>
      <c r="S13" s="108"/>
      <c r="T13" s="108"/>
      <c r="U13" s="108"/>
      <c r="V13" s="108"/>
      <c r="W13" s="108"/>
      <c r="X13" s="224"/>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x14ac:dyDescent="0.15">
      <c r="A14" s="216"/>
      <c r="B14" s="214"/>
      <c r="C14" s="214"/>
      <c r="D14" s="214"/>
      <c r="E14" s="214"/>
      <c r="F14" s="215"/>
      <c r="G14" s="684"/>
      <c r="H14" s="289"/>
      <c r="I14" s="289"/>
      <c r="J14" s="289"/>
      <c r="K14" s="289"/>
      <c r="L14" s="289"/>
      <c r="M14" s="289"/>
      <c r="N14" s="289"/>
      <c r="O14" s="290"/>
      <c r="P14" s="256"/>
      <c r="Q14" s="195"/>
      <c r="R14" s="195"/>
      <c r="S14" s="195"/>
      <c r="T14" s="195"/>
      <c r="U14" s="195"/>
      <c r="V14" s="195"/>
      <c r="W14" s="195"/>
      <c r="X14" s="196"/>
      <c r="Y14" s="294" t="s">
        <v>14</v>
      </c>
      <c r="Z14" s="295"/>
      <c r="AA14" s="296"/>
      <c r="AB14" s="683"/>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7"/>
      <c r="B15" s="218"/>
      <c r="C15" s="218"/>
      <c r="D15" s="218"/>
      <c r="E15" s="218"/>
      <c r="F15" s="219"/>
      <c r="G15" s="291"/>
      <c r="H15" s="292"/>
      <c r="I15" s="292"/>
      <c r="J15" s="292"/>
      <c r="K15" s="292"/>
      <c r="L15" s="292"/>
      <c r="M15" s="292"/>
      <c r="N15" s="292"/>
      <c r="O15" s="293"/>
      <c r="P15" s="278"/>
      <c r="Q15" s="278"/>
      <c r="R15" s="278"/>
      <c r="S15" s="278"/>
      <c r="T15" s="278"/>
      <c r="U15" s="278"/>
      <c r="V15" s="278"/>
      <c r="W15" s="278"/>
      <c r="X15" s="279"/>
      <c r="Y15" s="175" t="s">
        <v>65</v>
      </c>
      <c r="Z15" s="121"/>
      <c r="AA15" s="171"/>
      <c r="AB15" s="682"/>
      <c r="AC15" s="298"/>
      <c r="AD15" s="29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1"/>
      <c r="B16" s="662"/>
      <c r="C16" s="662"/>
      <c r="D16" s="662"/>
      <c r="E16" s="662"/>
      <c r="F16" s="663"/>
      <c r="G16" s="685"/>
      <c r="H16" s="686"/>
      <c r="I16" s="686"/>
      <c r="J16" s="686"/>
      <c r="K16" s="686"/>
      <c r="L16" s="686"/>
      <c r="M16" s="686"/>
      <c r="N16" s="686"/>
      <c r="O16" s="687"/>
      <c r="P16" s="197"/>
      <c r="Q16" s="197"/>
      <c r="R16" s="197"/>
      <c r="S16" s="197"/>
      <c r="T16" s="197"/>
      <c r="U16" s="197"/>
      <c r="V16" s="197"/>
      <c r="W16" s="197"/>
      <c r="X16" s="198"/>
      <c r="Y16" s="120" t="s">
        <v>15</v>
      </c>
      <c r="Z16" s="121"/>
      <c r="AA16" s="171"/>
      <c r="AB16" s="673"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3" t="s">
        <v>13</v>
      </c>
      <c r="B17" s="214"/>
      <c r="C17" s="214"/>
      <c r="D17" s="214"/>
      <c r="E17" s="214"/>
      <c r="F17" s="215"/>
      <c r="G17" s="220" t="s">
        <v>319</v>
      </c>
      <c r="H17" s="221"/>
      <c r="I17" s="221"/>
      <c r="J17" s="221"/>
      <c r="K17" s="221"/>
      <c r="L17" s="221"/>
      <c r="M17" s="221"/>
      <c r="N17" s="221"/>
      <c r="O17" s="222"/>
      <c r="P17" s="242" t="s">
        <v>83</v>
      </c>
      <c r="Q17" s="221"/>
      <c r="R17" s="221"/>
      <c r="S17" s="221"/>
      <c r="T17" s="221"/>
      <c r="U17" s="221"/>
      <c r="V17" s="221"/>
      <c r="W17" s="221"/>
      <c r="X17" s="222"/>
      <c r="Y17" s="193"/>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3"/>
      <c r="B18" s="214"/>
      <c r="C18" s="214"/>
      <c r="D18" s="214"/>
      <c r="E18" s="214"/>
      <c r="F18" s="215"/>
      <c r="G18" s="223"/>
      <c r="H18" s="108"/>
      <c r="I18" s="108"/>
      <c r="J18" s="108"/>
      <c r="K18" s="108"/>
      <c r="L18" s="108"/>
      <c r="M18" s="108"/>
      <c r="N18" s="108"/>
      <c r="O18" s="224"/>
      <c r="P18" s="243"/>
      <c r="Q18" s="108"/>
      <c r="R18" s="108"/>
      <c r="S18" s="108"/>
      <c r="T18" s="108"/>
      <c r="U18" s="108"/>
      <c r="V18" s="108"/>
      <c r="W18" s="108"/>
      <c r="X18" s="224"/>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x14ac:dyDescent="0.15">
      <c r="A19" s="216"/>
      <c r="B19" s="214"/>
      <c r="C19" s="214"/>
      <c r="D19" s="214"/>
      <c r="E19" s="214"/>
      <c r="F19" s="215"/>
      <c r="G19" s="684"/>
      <c r="H19" s="289"/>
      <c r="I19" s="289"/>
      <c r="J19" s="289"/>
      <c r="K19" s="289"/>
      <c r="L19" s="289"/>
      <c r="M19" s="289"/>
      <c r="N19" s="289"/>
      <c r="O19" s="290"/>
      <c r="P19" s="256"/>
      <c r="Q19" s="195"/>
      <c r="R19" s="195"/>
      <c r="S19" s="195"/>
      <c r="T19" s="195"/>
      <c r="U19" s="195"/>
      <c r="V19" s="195"/>
      <c r="W19" s="195"/>
      <c r="X19" s="196"/>
      <c r="Y19" s="294" t="s">
        <v>14</v>
      </c>
      <c r="Z19" s="295"/>
      <c r="AA19" s="296"/>
      <c r="AB19" s="683"/>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7"/>
      <c r="B20" s="218"/>
      <c r="C20" s="218"/>
      <c r="D20" s="218"/>
      <c r="E20" s="218"/>
      <c r="F20" s="219"/>
      <c r="G20" s="291"/>
      <c r="H20" s="292"/>
      <c r="I20" s="292"/>
      <c r="J20" s="292"/>
      <c r="K20" s="292"/>
      <c r="L20" s="292"/>
      <c r="M20" s="292"/>
      <c r="N20" s="292"/>
      <c r="O20" s="293"/>
      <c r="P20" s="278"/>
      <c r="Q20" s="278"/>
      <c r="R20" s="278"/>
      <c r="S20" s="278"/>
      <c r="T20" s="278"/>
      <c r="U20" s="278"/>
      <c r="V20" s="278"/>
      <c r="W20" s="278"/>
      <c r="X20" s="279"/>
      <c r="Y20" s="175" t="s">
        <v>65</v>
      </c>
      <c r="Z20" s="121"/>
      <c r="AA20" s="171"/>
      <c r="AB20" s="682"/>
      <c r="AC20" s="298"/>
      <c r="AD20" s="29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1"/>
      <c r="B21" s="662"/>
      <c r="C21" s="662"/>
      <c r="D21" s="662"/>
      <c r="E21" s="662"/>
      <c r="F21" s="663"/>
      <c r="G21" s="685"/>
      <c r="H21" s="686"/>
      <c r="I21" s="686"/>
      <c r="J21" s="686"/>
      <c r="K21" s="686"/>
      <c r="L21" s="686"/>
      <c r="M21" s="686"/>
      <c r="N21" s="686"/>
      <c r="O21" s="687"/>
      <c r="P21" s="197"/>
      <c r="Q21" s="197"/>
      <c r="R21" s="197"/>
      <c r="S21" s="197"/>
      <c r="T21" s="197"/>
      <c r="U21" s="197"/>
      <c r="V21" s="197"/>
      <c r="W21" s="197"/>
      <c r="X21" s="198"/>
      <c r="Y21" s="120" t="s">
        <v>15</v>
      </c>
      <c r="Z21" s="121"/>
      <c r="AA21" s="171"/>
      <c r="AB21" s="673" t="s">
        <v>468</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3" t="s">
        <v>13</v>
      </c>
      <c r="B22" s="214"/>
      <c r="C22" s="214"/>
      <c r="D22" s="214"/>
      <c r="E22" s="214"/>
      <c r="F22" s="215"/>
      <c r="G22" s="220" t="s">
        <v>319</v>
      </c>
      <c r="H22" s="221"/>
      <c r="I22" s="221"/>
      <c r="J22" s="221"/>
      <c r="K22" s="221"/>
      <c r="L22" s="221"/>
      <c r="M22" s="221"/>
      <c r="N22" s="221"/>
      <c r="O22" s="222"/>
      <c r="P22" s="242" t="s">
        <v>83</v>
      </c>
      <c r="Q22" s="221"/>
      <c r="R22" s="221"/>
      <c r="S22" s="221"/>
      <c r="T22" s="221"/>
      <c r="U22" s="221"/>
      <c r="V22" s="221"/>
      <c r="W22" s="221"/>
      <c r="X22" s="222"/>
      <c r="Y22" s="193"/>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3"/>
      <c r="B23" s="214"/>
      <c r="C23" s="214"/>
      <c r="D23" s="214"/>
      <c r="E23" s="214"/>
      <c r="F23" s="215"/>
      <c r="G23" s="223"/>
      <c r="H23" s="108"/>
      <c r="I23" s="108"/>
      <c r="J23" s="108"/>
      <c r="K23" s="108"/>
      <c r="L23" s="108"/>
      <c r="M23" s="108"/>
      <c r="N23" s="108"/>
      <c r="O23" s="224"/>
      <c r="P23" s="243"/>
      <c r="Q23" s="108"/>
      <c r="R23" s="108"/>
      <c r="S23" s="108"/>
      <c r="T23" s="108"/>
      <c r="U23" s="108"/>
      <c r="V23" s="108"/>
      <c r="W23" s="108"/>
      <c r="X23" s="224"/>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469</v>
      </c>
      <c r="AX23" s="109"/>
    </row>
    <row r="24" spans="1:50" ht="22.5" customHeight="1" x14ac:dyDescent="0.15">
      <c r="A24" s="216"/>
      <c r="B24" s="214"/>
      <c r="C24" s="214"/>
      <c r="D24" s="214"/>
      <c r="E24" s="214"/>
      <c r="F24" s="215"/>
      <c r="G24" s="684"/>
      <c r="H24" s="289"/>
      <c r="I24" s="289"/>
      <c r="J24" s="289"/>
      <c r="K24" s="289"/>
      <c r="L24" s="289"/>
      <c r="M24" s="289"/>
      <c r="N24" s="289"/>
      <c r="O24" s="290"/>
      <c r="P24" s="256"/>
      <c r="Q24" s="195"/>
      <c r="R24" s="195"/>
      <c r="S24" s="195"/>
      <c r="T24" s="195"/>
      <c r="U24" s="195"/>
      <c r="V24" s="195"/>
      <c r="W24" s="195"/>
      <c r="X24" s="196"/>
      <c r="Y24" s="294" t="s">
        <v>14</v>
      </c>
      <c r="Z24" s="295"/>
      <c r="AA24" s="296"/>
      <c r="AB24" s="683"/>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7"/>
      <c r="B25" s="218"/>
      <c r="C25" s="218"/>
      <c r="D25" s="218"/>
      <c r="E25" s="218"/>
      <c r="F25" s="219"/>
      <c r="G25" s="291"/>
      <c r="H25" s="292"/>
      <c r="I25" s="292"/>
      <c r="J25" s="292"/>
      <c r="K25" s="292"/>
      <c r="L25" s="292"/>
      <c r="M25" s="292"/>
      <c r="N25" s="292"/>
      <c r="O25" s="293"/>
      <c r="P25" s="278"/>
      <c r="Q25" s="278"/>
      <c r="R25" s="278"/>
      <c r="S25" s="278"/>
      <c r="T25" s="278"/>
      <c r="U25" s="278"/>
      <c r="V25" s="278"/>
      <c r="W25" s="278"/>
      <c r="X25" s="279"/>
      <c r="Y25" s="175" t="s">
        <v>65</v>
      </c>
      <c r="Z25" s="121"/>
      <c r="AA25" s="171"/>
      <c r="AB25" s="682"/>
      <c r="AC25" s="298"/>
      <c r="AD25" s="29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1"/>
      <c r="B26" s="662"/>
      <c r="C26" s="662"/>
      <c r="D26" s="662"/>
      <c r="E26" s="662"/>
      <c r="F26" s="663"/>
      <c r="G26" s="685"/>
      <c r="H26" s="686"/>
      <c r="I26" s="686"/>
      <c r="J26" s="686"/>
      <c r="K26" s="686"/>
      <c r="L26" s="686"/>
      <c r="M26" s="686"/>
      <c r="N26" s="686"/>
      <c r="O26" s="687"/>
      <c r="P26" s="197"/>
      <c r="Q26" s="197"/>
      <c r="R26" s="197"/>
      <c r="S26" s="197"/>
      <c r="T26" s="197"/>
      <c r="U26" s="197"/>
      <c r="V26" s="197"/>
      <c r="W26" s="197"/>
      <c r="X26" s="198"/>
      <c r="Y26" s="120" t="s">
        <v>15</v>
      </c>
      <c r="Z26" s="121"/>
      <c r="AA26" s="171"/>
      <c r="AB26" s="673" t="s">
        <v>468</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3" t="s">
        <v>13</v>
      </c>
      <c r="B27" s="214"/>
      <c r="C27" s="214"/>
      <c r="D27" s="214"/>
      <c r="E27" s="214"/>
      <c r="F27" s="215"/>
      <c r="G27" s="220" t="s">
        <v>319</v>
      </c>
      <c r="H27" s="221"/>
      <c r="I27" s="221"/>
      <c r="J27" s="221"/>
      <c r="K27" s="221"/>
      <c r="L27" s="221"/>
      <c r="M27" s="221"/>
      <c r="N27" s="221"/>
      <c r="O27" s="222"/>
      <c r="P27" s="242" t="s">
        <v>83</v>
      </c>
      <c r="Q27" s="221"/>
      <c r="R27" s="221"/>
      <c r="S27" s="221"/>
      <c r="T27" s="221"/>
      <c r="U27" s="221"/>
      <c r="V27" s="221"/>
      <c r="W27" s="221"/>
      <c r="X27" s="222"/>
      <c r="Y27" s="193"/>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3"/>
      <c r="B28" s="214"/>
      <c r="C28" s="214"/>
      <c r="D28" s="214"/>
      <c r="E28" s="214"/>
      <c r="F28" s="215"/>
      <c r="G28" s="223"/>
      <c r="H28" s="108"/>
      <c r="I28" s="108"/>
      <c r="J28" s="108"/>
      <c r="K28" s="108"/>
      <c r="L28" s="108"/>
      <c r="M28" s="108"/>
      <c r="N28" s="108"/>
      <c r="O28" s="224"/>
      <c r="P28" s="243"/>
      <c r="Q28" s="108"/>
      <c r="R28" s="108"/>
      <c r="S28" s="108"/>
      <c r="T28" s="108"/>
      <c r="U28" s="108"/>
      <c r="V28" s="108"/>
      <c r="W28" s="108"/>
      <c r="X28" s="224"/>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466</v>
      </c>
      <c r="AX28" s="109"/>
    </row>
    <row r="29" spans="1:50" ht="22.5" customHeight="1" x14ac:dyDescent="0.15">
      <c r="A29" s="216"/>
      <c r="B29" s="214"/>
      <c r="C29" s="214"/>
      <c r="D29" s="214"/>
      <c r="E29" s="214"/>
      <c r="F29" s="215"/>
      <c r="G29" s="684"/>
      <c r="H29" s="289"/>
      <c r="I29" s="289"/>
      <c r="J29" s="289"/>
      <c r="K29" s="289"/>
      <c r="L29" s="289"/>
      <c r="M29" s="289"/>
      <c r="N29" s="289"/>
      <c r="O29" s="290"/>
      <c r="P29" s="256"/>
      <c r="Q29" s="195"/>
      <c r="R29" s="195"/>
      <c r="S29" s="195"/>
      <c r="T29" s="195"/>
      <c r="U29" s="195"/>
      <c r="V29" s="195"/>
      <c r="W29" s="195"/>
      <c r="X29" s="196"/>
      <c r="Y29" s="294" t="s">
        <v>14</v>
      </c>
      <c r="Z29" s="295"/>
      <c r="AA29" s="296"/>
      <c r="AB29" s="683"/>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7"/>
      <c r="B30" s="218"/>
      <c r="C30" s="218"/>
      <c r="D30" s="218"/>
      <c r="E30" s="218"/>
      <c r="F30" s="219"/>
      <c r="G30" s="291"/>
      <c r="H30" s="292"/>
      <c r="I30" s="292"/>
      <c r="J30" s="292"/>
      <c r="K30" s="292"/>
      <c r="L30" s="292"/>
      <c r="M30" s="292"/>
      <c r="N30" s="292"/>
      <c r="O30" s="293"/>
      <c r="P30" s="278"/>
      <c r="Q30" s="278"/>
      <c r="R30" s="278"/>
      <c r="S30" s="278"/>
      <c r="T30" s="278"/>
      <c r="U30" s="278"/>
      <c r="V30" s="278"/>
      <c r="W30" s="278"/>
      <c r="X30" s="279"/>
      <c r="Y30" s="175" t="s">
        <v>65</v>
      </c>
      <c r="Z30" s="121"/>
      <c r="AA30" s="171"/>
      <c r="AB30" s="682"/>
      <c r="AC30" s="298"/>
      <c r="AD30" s="29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1"/>
      <c r="B31" s="662"/>
      <c r="C31" s="662"/>
      <c r="D31" s="662"/>
      <c r="E31" s="662"/>
      <c r="F31" s="663"/>
      <c r="G31" s="685"/>
      <c r="H31" s="686"/>
      <c r="I31" s="686"/>
      <c r="J31" s="686"/>
      <c r="K31" s="686"/>
      <c r="L31" s="686"/>
      <c r="M31" s="686"/>
      <c r="N31" s="686"/>
      <c r="O31" s="687"/>
      <c r="P31" s="197"/>
      <c r="Q31" s="197"/>
      <c r="R31" s="197"/>
      <c r="S31" s="197"/>
      <c r="T31" s="197"/>
      <c r="U31" s="197"/>
      <c r="V31" s="197"/>
      <c r="W31" s="197"/>
      <c r="X31" s="198"/>
      <c r="Y31" s="120" t="s">
        <v>15</v>
      </c>
      <c r="Z31" s="121"/>
      <c r="AA31" s="171"/>
      <c r="AB31" s="673" t="s">
        <v>467</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3" t="s">
        <v>13</v>
      </c>
      <c r="B32" s="214"/>
      <c r="C32" s="214"/>
      <c r="D32" s="214"/>
      <c r="E32" s="214"/>
      <c r="F32" s="215"/>
      <c r="G32" s="220" t="s">
        <v>319</v>
      </c>
      <c r="H32" s="221"/>
      <c r="I32" s="221"/>
      <c r="J32" s="221"/>
      <c r="K32" s="221"/>
      <c r="L32" s="221"/>
      <c r="M32" s="221"/>
      <c r="N32" s="221"/>
      <c r="O32" s="222"/>
      <c r="P32" s="242" t="s">
        <v>83</v>
      </c>
      <c r="Q32" s="221"/>
      <c r="R32" s="221"/>
      <c r="S32" s="221"/>
      <c r="T32" s="221"/>
      <c r="U32" s="221"/>
      <c r="V32" s="221"/>
      <c r="W32" s="221"/>
      <c r="X32" s="222"/>
      <c r="Y32" s="193"/>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3"/>
      <c r="B33" s="214"/>
      <c r="C33" s="214"/>
      <c r="D33" s="214"/>
      <c r="E33" s="214"/>
      <c r="F33" s="215"/>
      <c r="G33" s="223"/>
      <c r="H33" s="108"/>
      <c r="I33" s="108"/>
      <c r="J33" s="108"/>
      <c r="K33" s="108"/>
      <c r="L33" s="108"/>
      <c r="M33" s="108"/>
      <c r="N33" s="108"/>
      <c r="O33" s="224"/>
      <c r="P33" s="243"/>
      <c r="Q33" s="108"/>
      <c r="R33" s="108"/>
      <c r="S33" s="108"/>
      <c r="T33" s="108"/>
      <c r="U33" s="108"/>
      <c r="V33" s="108"/>
      <c r="W33" s="108"/>
      <c r="X33" s="224"/>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469</v>
      </c>
      <c r="AX33" s="109"/>
    </row>
    <row r="34" spans="1:50" ht="22.5" customHeight="1" x14ac:dyDescent="0.15">
      <c r="A34" s="216"/>
      <c r="B34" s="214"/>
      <c r="C34" s="214"/>
      <c r="D34" s="214"/>
      <c r="E34" s="214"/>
      <c r="F34" s="215"/>
      <c r="G34" s="684"/>
      <c r="H34" s="289"/>
      <c r="I34" s="289"/>
      <c r="J34" s="289"/>
      <c r="K34" s="289"/>
      <c r="L34" s="289"/>
      <c r="M34" s="289"/>
      <c r="N34" s="289"/>
      <c r="O34" s="290"/>
      <c r="P34" s="256"/>
      <c r="Q34" s="195"/>
      <c r="R34" s="195"/>
      <c r="S34" s="195"/>
      <c r="T34" s="195"/>
      <c r="U34" s="195"/>
      <c r="V34" s="195"/>
      <c r="W34" s="195"/>
      <c r="X34" s="196"/>
      <c r="Y34" s="294" t="s">
        <v>14</v>
      </c>
      <c r="Z34" s="295"/>
      <c r="AA34" s="296"/>
      <c r="AB34" s="683"/>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7"/>
      <c r="B35" s="218"/>
      <c r="C35" s="218"/>
      <c r="D35" s="218"/>
      <c r="E35" s="218"/>
      <c r="F35" s="219"/>
      <c r="G35" s="291"/>
      <c r="H35" s="292"/>
      <c r="I35" s="292"/>
      <c r="J35" s="292"/>
      <c r="K35" s="292"/>
      <c r="L35" s="292"/>
      <c r="M35" s="292"/>
      <c r="N35" s="292"/>
      <c r="O35" s="293"/>
      <c r="P35" s="278"/>
      <c r="Q35" s="278"/>
      <c r="R35" s="278"/>
      <c r="S35" s="278"/>
      <c r="T35" s="278"/>
      <c r="U35" s="278"/>
      <c r="V35" s="278"/>
      <c r="W35" s="278"/>
      <c r="X35" s="279"/>
      <c r="Y35" s="175" t="s">
        <v>65</v>
      </c>
      <c r="Z35" s="121"/>
      <c r="AA35" s="171"/>
      <c r="AB35" s="682"/>
      <c r="AC35" s="298"/>
      <c r="AD35" s="29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1"/>
      <c r="B36" s="662"/>
      <c r="C36" s="662"/>
      <c r="D36" s="662"/>
      <c r="E36" s="662"/>
      <c r="F36" s="663"/>
      <c r="G36" s="685"/>
      <c r="H36" s="686"/>
      <c r="I36" s="686"/>
      <c r="J36" s="686"/>
      <c r="K36" s="686"/>
      <c r="L36" s="686"/>
      <c r="M36" s="686"/>
      <c r="N36" s="686"/>
      <c r="O36" s="687"/>
      <c r="P36" s="197"/>
      <c r="Q36" s="197"/>
      <c r="R36" s="197"/>
      <c r="S36" s="197"/>
      <c r="T36" s="197"/>
      <c r="U36" s="197"/>
      <c r="V36" s="197"/>
      <c r="W36" s="197"/>
      <c r="X36" s="198"/>
      <c r="Y36" s="120" t="s">
        <v>15</v>
      </c>
      <c r="Z36" s="121"/>
      <c r="AA36" s="171"/>
      <c r="AB36" s="673" t="s">
        <v>468</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3" t="s">
        <v>13</v>
      </c>
      <c r="B37" s="214"/>
      <c r="C37" s="214"/>
      <c r="D37" s="214"/>
      <c r="E37" s="214"/>
      <c r="F37" s="215"/>
      <c r="G37" s="220" t="s">
        <v>319</v>
      </c>
      <c r="H37" s="221"/>
      <c r="I37" s="221"/>
      <c r="J37" s="221"/>
      <c r="K37" s="221"/>
      <c r="L37" s="221"/>
      <c r="M37" s="221"/>
      <c r="N37" s="221"/>
      <c r="O37" s="222"/>
      <c r="P37" s="242" t="s">
        <v>83</v>
      </c>
      <c r="Q37" s="221"/>
      <c r="R37" s="221"/>
      <c r="S37" s="221"/>
      <c r="T37" s="221"/>
      <c r="U37" s="221"/>
      <c r="V37" s="221"/>
      <c r="W37" s="221"/>
      <c r="X37" s="222"/>
      <c r="Y37" s="193"/>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3"/>
      <c r="B38" s="214"/>
      <c r="C38" s="214"/>
      <c r="D38" s="214"/>
      <c r="E38" s="214"/>
      <c r="F38" s="215"/>
      <c r="G38" s="223"/>
      <c r="H38" s="108"/>
      <c r="I38" s="108"/>
      <c r="J38" s="108"/>
      <c r="K38" s="108"/>
      <c r="L38" s="108"/>
      <c r="M38" s="108"/>
      <c r="N38" s="108"/>
      <c r="O38" s="224"/>
      <c r="P38" s="243"/>
      <c r="Q38" s="108"/>
      <c r="R38" s="108"/>
      <c r="S38" s="108"/>
      <c r="T38" s="108"/>
      <c r="U38" s="108"/>
      <c r="V38" s="108"/>
      <c r="W38" s="108"/>
      <c r="X38" s="224"/>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469</v>
      </c>
      <c r="AX38" s="109"/>
    </row>
    <row r="39" spans="1:50" ht="22.5" customHeight="1" x14ac:dyDescent="0.15">
      <c r="A39" s="216"/>
      <c r="B39" s="214"/>
      <c r="C39" s="214"/>
      <c r="D39" s="214"/>
      <c r="E39" s="214"/>
      <c r="F39" s="215"/>
      <c r="G39" s="684"/>
      <c r="H39" s="289"/>
      <c r="I39" s="289"/>
      <c r="J39" s="289"/>
      <c r="K39" s="289"/>
      <c r="L39" s="289"/>
      <c r="M39" s="289"/>
      <c r="N39" s="289"/>
      <c r="O39" s="290"/>
      <c r="P39" s="256"/>
      <c r="Q39" s="195"/>
      <c r="R39" s="195"/>
      <c r="S39" s="195"/>
      <c r="T39" s="195"/>
      <c r="U39" s="195"/>
      <c r="V39" s="195"/>
      <c r="W39" s="195"/>
      <c r="X39" s="196"/>
      <c r="Y39" s="294" t="s">
        <v>14</v>
      </c>
      <c r="Z39" s="295"/>
      <c r="AA39" s="296"/>
      <c r="AB39" s="683"/>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7"/>
      <c r="B40" s="218"/>
      <c r="C40" s="218"/>
      <c r="D40" s="218"/>
      <c r="E40" s="218"/>
      <c r="F40" s="219"/>
      <c r="G40" s="291"/>
      <c r="H40" s="292"/>
      <c r="I40" s="292"/>
      <c r="J40" s="292"/>
      <c r="K40" s="292"/>
      <c r="L40" s="292"/>
      <c r="M40" s="292"/>
      <c r="N40" s="292"/>
      <c r="O40" s="293"/>
      <c r="P40" s="278"/>
      <c r="Q40" s="278"/>
      <c r="R40" s="278"/>
      <c r="S40" s="278"/>
      <c r="T40" s="278"/>
      <c r="U40" s="278"/>
      <c r="V40" s="278"/>
      <c r="W40" s="278"/>
      <c r="X40" s="279"/>
      <c r="Y40" s="175" t="s">
        <v>65</v>
      </c>
      <c r="Z40" s="121"/>
      <c r="AA40" s="171"/>
      <c r="AB40" s="682"/>
      <c r="AC40" s="298"/>
      <c r="AD40" s="29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1"/>
      <c r="B41" s="662"/>
      <c r="C41" s="662"/>
      <c r="D41" s="662"/>
      <c r="E41" s="662"/>
      <c r="F41" s="663"/>
      <c r="G41" s="685"/>
      <c r="H41" s="686"/>
      <c r="I41" s="686"/>
      <c r="J41" s="686"/>
      <c r="K41" s="686"/>
      <c r="L41" s="686"/>
      <c r="M41" s="686"/>
      <c r="N41" s="686"/>
      <c r="O41" s="687"/>
      <c r="P41" s="197"/>
      <c r="Q41" s="197"/>
      <c r="R41" s="197"/>
      <c r="S41" s="197"/>
      <c r="T41" s="197"/>
      <c r="U41" s="197"/>
      <c r="V41" s="197"/>
      <c r="W41" s="197"/>
      <c r="X41" s="198"/>
      <c r="Y41" s="120" t="s">
        <v>15</v>
      </c>
      <c r="Z41" s="121"/>
      <c r="AA41" s="171"/>
      <c r="AB41" s="673" t="s">
        <v>468</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3" t="s">
        <v>13</v>
      </c>
      <c r="B42" s="214"/>
      <c r="C42" s="214"/>
      <c r="D42" s="214"/>
      <c r="E42" s="214"/>
      <c r="F42" s="215"/>
      <c r="G42" s="220" t="s">
        <v>319</v>
      </c>
      <c r="H42" s="221"/>
      <c r="I42" s="221"/>
      <c r="J42" s="221"/>
      <c r="K42" s="221"/>
      <c r="L42" s="221"/>
      <c r="M42" s="221"/>
      <c r="N42" s="221"/>
      <c r="O42" s="222"/>
      <c r="P42" s="242" t="s">
        <v>83</v>
      </c>
      <c r="Q42" s="221"/>
      <c r="R42" s="221"/>
      <c r="S42" s="221"/>
      <c r="T42" s="221"/>
      <c r="U42" s="221"/>
      <c r="V42" s="221"/>
      <c r="W42" s="221"/>
      <c r="X42" s="222"/>
      <c r="Y42" s="193"/>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3"/>
      <c r="B43" s="214"/>
      <c r="C43" s="214"/>
      <c r="D43" s="214"/>
      <c r="E43" s="214"/>
      <c r="F43" s="215"/>
      <c r="G43" s="223"/>
      <c r="H43" s="108"/>
      <c r="I43" s="108"/>
      <c r="J43" s="108"/>
      <c r="K43" s="108"/>
      <c r="L43" s="108"/>
      <c r="M43" s="108"/>
      <c r="N43" s="108"/>
      <c r="O43" s="224"/>
      <c r="P43" s="243"/>
      <c r="Q43" s="108"/>
      <c r="R43" s="108"/>
      <c r="S43" s="108"/>
      <c r="T43" s="108"/>
      <c r="U43" s="108"/>
      <c r="V43" s="108"/>
      <c r="W43" s="108"/>
      <c r="X43" s="224"/>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469</v>
      </c>
      <c r="AX43" s="109"/>
    </row>
    <row r="44" spans="1:50" ht="22.5" customHeight="1" x14ac:dyDescent="0.15">
      <c r="A44" s="216"/>
      <c r="B44" s="214"/>
      <c r="C44" s="214"/>
      <c r="D44" s="214"/>
      <c r="E44" s="214"/>
      <c r="F44" s="215"/>
      <c r="G44" s="684"/>
      <c r="H44" s="289"/>
      <c r="I44" s="289"/>
      <c r="J44" s="289"/>
      <c r="K44" s="289"/>
      <c r="L44" s="289"/>
      <c r="M44" s="289"/>
      <c r="N44" s="289"/>
      <c r="O44" s="290"/>
      <c r="P44" s="256"/>
      <c r="Q44" s="195"/>
      <c r="R44" s="195"/>
      <c r="S44" s="195"/>
      <c r="T44" s="195"/>
      <c r="U44" s="195"/>
      <c r="V44" s="195"/>
      <c r="W44" s="195"/>
      <c r="X44" s="196"/>
      <c r="Y44" s="294" t="s">
        <v>14</v>
      </c>
      <c r="Z44" s="295"/>
      <c r="AA44" s="296"/>
      <c r="AB44" s="683"/>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7"/>
      <c r="B45" s="218"/>
      <c r="C45" s="218"/>
      <c r="D45" s="218"/>
      <c r="E45" s="218"/>
      <c r="F45" s="219"/>
      <c r="G45" s="291"/>
      <c r="H45" s="292"/>
      <c r="I45" s="292"/>
      <c r="J45" s="292"/>
      <c r="K45" s="292"/>
      <c r="L45" s="292"/>
      <c r="M45" s="292"/>
      <c r="N45" s="292"/>
      <c r="O45" s="293"/>
      <c r="P45" s="278"/>
      <c r="Q45" s="278"/>
      <c r="R45" s="278"/>
      <c r="S45" s="278"/>
      <c r="T45" s="278"/>
      <c r="U45" s="278"/>
      <c r="V45" s="278"/>
      <c r="W45" s="278"/>
      <c r="X45" s="279"/>
      <c r="Y45" s="175" t="s">
        <v>65</v>
      </c>
      <c r="Z45" s="121"/>
      <c r="AA45" s="171"/>
      <c r="AB45" s="682"/>
      <c r="AC45" s="298"/>
      <c r="AD45" s="29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1"/>
      <c r="B46" s="662"/>
      <c r="C46" s="662"/>
      <c r="D46" s="662"/>
      <c r="E46" s="662"/>
      <c r="F46" s="663"/>
      <c r="G46" s="685"/>
      <c r="H46" s="686"/>
      <c r="I46" s="686"/>
      <c r="J46" s="686"/>
      <c r="K46" s="686"/>
      <c r="L46" s="686"/>
      <c r="M46" s="686"/>
      <c r="N46" s="686"/>
      <c r="O46" s="687"/>
      <c r="P46" s="197"/>
      <c r="Q46" s="197"/>
      <c r="R46" s="197"/>
      <c r="S46" s="197"/>
      <c r="T46" s="197"/>
      <c r="U46" s="197"/>
      <c r="V46" s="197"/>
      <c r="W46" s="197"/>
      <c r="X46" s="198"/>
      <c r="Y46" s="120" t="s">
        <v>15</v>
      </c>
      <c r="Z46" s="121"/>
      <c r="AA46" s="171"/>
      <c r="AB46" s="673" t="s">
        <v>468</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3" t="s">
        <v>13</v>
      </c>
      <c r="B47" s="214"/>
      <c r="C47" s="214"/>
      <c r="D47" s="214"/>
      <c r="E47" s="214"/>
      <c r="F47" s="215"/>
      <c r="G47" s="220" t="s">
        <v>319</v>
      </c>
      <c r="H47" s="221"/>
      <c r="I47" s="221"/>
      <c r="J47" s="221"/>
      <c r="K47" s="221"/>
      <c r="L47" s="221"/>
      <c r="M47" s="221"/>
      <c r="N47" s="221"/>
      <c r="O47" s="222"/>
      <c r="P47" s="242" t="s">
        <v>83</v>
      </c>
      <c r="Q47" s="221"/>
      <c r="R47" s="221"/>
      <c r="S47" s="221"/>
      <c r="T47" s="221"/>
      <c r="U47" s="221"/>
      <c r="V47" s="221"/>
      <c r="W47" s="221"/>
      <c r="X47" s="222"/>
      <c r="Y47" s="193"/>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3"/>
      <c r="B48" s="214"/>
      <c r="C48" s="214"/>
      <c r="D48" s="214"/>
      <c r="E48" s="214"/>
      <c r="F48" s="215"/>
      <c r="G48" s="223"/>
      <c r="H48" s="108"/>
      <c r="I48" s="108"/>
      <c r="J48" s="108"/>
      <c r="K48" s="108"/>
      <c r="L48" s="108"/>
      <c r="M48" s="108"/>
      <c r="N48" s="108"/>
      <c r="O48" s="224"/>
      <c r="P48" s="243"/>
      <c r="Q48" s="108"/>
      <c r="R48" s="108"/>
      <c r="S48" s="108"/>
      <c r="T48" s="108"/>
      <c r="U48" s="108"/>
      <c r="V48" s="108"/>
      <c r="W48" s="108"/>
      <c r="X48" s="224"/>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466</v>
      </c>
      <c r="AX48" s="109"/>
    </row>
    <row r="49" spans="1:50" ht="22.5" customHeight="1" x14ac:dyDescent="0.15">
      <c r="A49" s="216"/>
      <c r="B49" s="214"/>
      <c r="C49" s="214"/>
      <c r="D49" s="214"/>
      <c r="E49" s="214"/>
      <c r="F49" s="215"/>
      <c r="G49" s="684"/>
      <c r="H49" s="289"/>
      <c r="I49" s="289"/>
      <c r="J49" s="289"/>
      <c r="K49" s="289"/>
      <c r="L49" s="289"/>
      <c r="M49" s="289"/>
      <c r="N49" s="289"/>
      <c r="O49" s="290"/>
      <c r="P49" s="256"/>
      <c r="Q49" s="195"/>
      <c r="R49" s="195"/>
      <c r="S49" s="195"/>
      <c r="T49" s="195"/>
      <c r="U49" s="195"/>
      <c r="V49" s="195"/>
      <c r="W49" s="195"/>
      <c r="X49" s="196"/>
      <c r="Y49" s="294" t="s">
        <v>14</v>
      </c>
      <c r="Z49" s="295"/>
      <c r="AA49" s="296"/>
      <c r="AB49" s="683"/>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7"/>
      <c r="B50" s="218"/>
      <c r="C50" s="218"/>
      <c r="D50" s="218"/>
      <c r="E50" s="218"/>
      <c r="F50" s="219"/>
      <c r="G50" s="291"/>
      <c r="H50" s="292"/>
      <c r="I50" s="292"/>
      <c r="J50" s="292"/>
      <c r="K50" s="292"/>
      <c r="L50" s="292"/>
      <c r="M50" s="292"/>
      <c r="N50" s="292"/>
      <c r="O50" s="293"/>
      <c r="P50" s="278"/>
      <c r="Q50" s="278"/>
      <c r="R50" s="278"/>
      <c r="S50" s="278"/>
      <c r="T50" s="278"/>
      <c r="U50" s="278"/>
      <c r="V50" s="278"/>
      <c r="W50" s="278"/>
      <c r="X50" s="279"/>
      <c r="Y50" s="175" t="s">
        <v>65</v>
      </c>
      <c r="Z50" s="121"/>
      <c r="AA50" s="171"/>
      <c r="AB50" s="682"/>
      <c r="AC50" s="298"/>
      <c r="AD50" s="29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1"/>
      <c r="B51" s="662"/>
      <c r="C51" s="662"/>
      <c r="D51" s="662"/>
      <c r="E51" s="662"/>
      <c r="F51" s="663"/>
      <c r="G51" s="685"/>
      <c r="H51" s="686"/>
      <c r="I51" s="686"/>
      <c r="J51" s="686"/>
      <c r="K51" s="686"/>
      <c r="L51" s="686"/>
      <c r="M51" s="686"/>
      <c r="N51" s="686"/>
      <c r="O51" s="687"/>
      <c r="P51" s="197"/>
      <c r="Q51" s="197"/>
      <c r="R51" s="197"/>
      <c r="S51" s="197"/>
      <c r="T51" s="197"/>
      <c r="U51" s="197"/>
      <c r="V51" s="197"/>
      <c r="W51" s="197"/>
      <c r="X51" s="198"/>
      <c r="Y51" s="120" t="s">
        <v>15</v>
      </c>
      <c r="Z51" s="121"/>
      <c r="AA51" s="171"/>
      <c r="AB51" s="688" t="s">
        <v>467</v>
      </c>
      <c r="AC51" s="689"/>
      <c r="AD51" s="689"/>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3" t="s">
        <v>372</v>
      </c>
      <c r="H2" s="384"/>
      <c r="I2" s="384"/>
      <c r="J2" s="384"/>
      <c r="K2" s="384"/>
      <c r="L2" s="384"/>
      <c r="M2" s="384"/>
      <c r="N2" s="384"/>
      <c r="O2" s="384"/>
      <c r="P2" s="384"/>
      <c r="Q2" s="384"/>
      <c r="R2" s="384"/>
      <c r="S2" s="384"/>
      <c r="T2" s="384"/>
      <c r="U2" s="384"/>
      <c r="V2" s="384"/>
      <c r="W2" s="384"/>
      <c r="X2" s="384"/>
      <c r="Y2" s="384"/>
      <c r="Z2" s="384"/>
      <c r="AA2" s="384"/>
      <c r="AB2" s="385"/>
      <c r="AC2" s="383" t="s">
        <v>462</v>
      </c>
      <c r="AD2" s="384"/>
      <c r="AE2" s="384"/>
      <c r="AF2" s="384"/>
      <c r="AG2" s="384"/>
      <c r="AH2" s="384"/>
      <c r="AI2" s="384"/>
      <c r="AJ2" s="384"/>
      <c r="AK2" s="384"/>
      <c r="AL2" s="384"/>
      <c r="AM2" s="384"/>
      <c r="AN2" s="384"/>
      <c r="AO2" s="384"/>
      <c r="AP2" s="384"/>
      <c r="AQ2" s="384"/>
      <c r="AR2" s="384"/>
      <c r="AS2" s="384"/>
      <c r="AT2" s="384"/>
      <c r="AU2" s="384"/>
      <c r="AV2" s="384"/>
      <c r="AW2" s="384"/>
      <c r="AX2" s="386"/>
    </row>
    <row r="3" spans="1:50" ht="24.75" customHeight="1" x14ac:dyDescent="0.15">
      <c r="A3" s="693"/>
      <c r="B3" s="694"/>
      <c r="C3" s="694"/>
      <c r="D3" s="694"/>
      <c r="E3" s="694"/>
      <c r="F3" s="695"/>
      <c r="G3" s="387" t="s">
        <v>19</v>
      </c>
      <c r="H3" s="388"/>
      <c r="I3" s="388"/>
      <c r="J3" s="388"/>
      <c r="K3" s="388"/>
      <c r="L3" s="389" t="s">
        <v>20</v>
      </c>
      <c r="M3" s="388"/>
      <c r="N3" s="388"/>
      <c r="O3" s="388"/>
      <c r="P3" s="388"/>
      <c r="Q3" s="388"/>
      <c r="R3" s="388"/>
      <c r="S3" s="388"/>
      <c r="T3" s="388"/>
      <c r="U3" s="388"/>
      <c r="V3" s="388"/>
      <c r="W3" s="388"/>
      <c r="X3" s="390"/>
      <c r="Y3" s="391" t="s">
        <v>21</v>
      </c>
      <c r="Z3" s="392"/>
      <c r="AA3" s="392"/>
      <c r="AB3" s="393"/>
      <c r="AC3" s="387" t="s">
        <v>19</v>
      </c>
      <c r="AD3" s="388"/>
      <c r="AE3" s="388"/>
      <c r="AF3" s="388"/>
      <c r="AG3" s="388"/>
      <c r="AH3" s="389" t="s">
        <v>20</v>
      </c>
      <c r="AI3" s="388"/>
      <c r="AJ3" s="388"/>
      <c r="AK3" s="388"/>
      <c r="AL3" s="388"/>
      <c r="AM3" s="388"/>
      <c r="AN3" s="388"/>
      <c r="AO3" s="388"/>
      <c r="AP3" s="388"/>
      <c r="AQ3" s="388"/>
      <c r="AR3" s="388"/>
      <c r="AS3" s="388"/>
      <c r="AT3" s="390"/>
      <c r="AU3" s="391" t="s">
        <v>21</v>
      </c>
      <c r="AV3" s="392"/>
      <c r="AW3" s="392"/>
      <c r="AX3" s="394"/>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5"/>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3" t="s">
        <v>373</v>
      </c>
      <c r="H15" s="384"/>
      <c r="I15" s="384"/>
      <c r="J15" s="384"/>
      <c r="K15" s="384"/>
      <c r="L15" s="384"/>
      <c r="M15" s="384"/>
      <c r="N15" s="384"/>
      <c r="O15" s="384"/>
      <c r="P15" s="384"/>
      <c r="Q15" s="384"/>
      <c r="R15" s="384"/>
      <c r="S15" s="384"/>
      <c r="T15" s="384"/>
      <c r="U15" s="384"/>
      <c r="V15" s="384"/>
      <c r="W15" s="384"/>
      <c r="X15" s="384"/>
      <c r="Y15" s="384"/>
      <c r="Z15" s="384"/>
      <c r="AA15" s="384"/>
      <c r="AB15" s="385"/>
      <c r="AC15" s="383" t="s">
        <v>374</v>
      </c>
      <c r="AD15" s="384"/>
      <c r="AE15" s="384"/>
      <c r="AF15" s="384"/>
      <c r="AG15" s="384"/>
      <c r="AH15" s="384"/>
      <c r="AI15" s="384"/>
      <c r="AJ15" s="384"/>
      <c r="AK15" s="384"/>
      <c r="AL15" s="384"/>
      <c r="AM15" s="384"/>
      <c r="AN15" s="384"/>
      <c r="AO15" s="384"/>
      <c r="AP15" s="384"/>
      <c r="AQ15" s="384"/>
      <c r="AR15" s="384"/>
      <c r="AS15" s="384"/>
      <c r="AT15" s="384"/>
      <c r="AU15" s="384"/>
      <c r="AV15" s="384"/>
      <c r="AW15" s="384"/>
      <c r="AX15" s="386"/>
    </row>
    <row r="16" spans="1:50" ht="25.5" customHeight="1" x14ac:dyDescent="0.15">
      <c r="A16" s="693"/>
      <c r="B16" s="694"/>
      <c r="C16" s="694"/>
      <c r="D16" s="694"/>
      <c r="E16" s="694"/>
      <c r="F16" s="695"/>
      <c r="G16" s="387" t="s">
        <v>19</v>
      </c>
      <c r="H16" s="388"/>
      <c r="I16" s="388"/>
      <c r="J16" s="388"/>
      <c r="K16" s="388"/>
      <c r="L16" s="389" t="s">
        <v>20</v>
      </c>
      <c r="M16" s="388"/>
      <c r="N16" s="388"/>
      <c r="O16" s="388"/>
      <c r="P16" s="388"/>
      <c r="Q16" s="388"/>
      <c r="R16" s="388"/>
      <c r="S16" s="388"/>
      <c r="T16" s="388"/>
      <c r="U16" s="388"/>
      <c r="V16" s="388"/>
      <c r="W16" s="388"/>
      <c r="X16" s="390"/>
      <c r="Y16" s="391" t="s">
        <v>21</v>
      </c>
      <c r="Z16" s="392"/>
      <c r="AA16" s="392"/>
      <c r="AB16" s="393"/>
      <c r="AC16" s="387" t="s">
        <v>19</v>
      </c>
      <c r="AD16" s="388"/>
      <c r="AE16" s="388"/>
      <c r="AF16" s="388"/>
      <c r="AG16" s="388"/>
      <c r="AH16" s="389" t="s">
        <v>20</v>
      </c>
      <c r="AI16" s="388"/>
      <c r="AJ16" s="388"/>
      <c r="AK16" s="388"/>
      <c r="AL16" s="388"/>
      <c r="AM16" s="388"/>
      <c r="AN16" s="388"/>
      <c r="AO16" s="388"/>
      <c r="AP16" s="388"/>
      <c r="AQ16" s="388"/>
      <c r="AR16" s="388"/>
      <c r="AS16" s="388"/>
      <c r="AT16" s="390"/>
      <c r="AU16" s="391" t="s">
        <v>21</v>
      </c>
      <c r="AV16" s="392"/>
      <c r="AW16" s="392"/>
      <c r="AX16" s="394"/>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5"/>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3" t="s">
        <v>375</v>
      </c>
      <c r="H28" s="384"/>
      <c r="I28" s="384"/>
      <c r="J28" s="384"/>
      <c r="K28" s="384"/>
      <c r="L28" s="384"/>
      <c r="M28" s="384"/>
      <c r="N28" s="384"/>
      <c r="O28" s="384"/>
      <c r="P28" s="384"/>
      <c r="Q28" s="384"/>
      <c r="R28" s="384"/>
      <c r="S28" s="384"/>
      <c r="T28" s="384"/>
      <c r="U28" s="384"/>
      <c r="V28" s="384"/>
      <c r="W28" s="384"/>
      <c r="X28" s="384"/>
      <c r="Y28" s="384"/>
      <c r="Z28" s="384"/>
      <c r="AA28" s="384"/>
      <c r="AB28" s="385"/>
      <c r="AC28" s="383" t="s">
        <v>376</v>
      </c>
      <c r="AD28" s="384"/>
      <c r="AE28" s="384"/>
      <c r="AF28" s="384"/>
      <c r="AG28" s="384"/>
      <c r="AH28" s="384"/>
      <c r="AI28" s="384"/>
      <c r="AJ28" s="384"/>
      <c r="AK28" s="384"/>
      <c r="AL28" s="384"/>
      <c r="AM28" s="384"/>
      <c r="AN28" s="384"/>
      <c r="AO28" s="384"/>
      <c r="AP28" s="384"/>
      <c r="AQ28" s="384"/>
      <c r="AR28" s="384"/>
      <c r="AS28" s="384"/>
      <c r="AT28" s="384"/>
      <c r="AU28" s="384"/>
      <c r="AV28" s="384"/>
      <c r="AW28" s="384"/>
      <c r="AX28" s="386"/>
    </row>
    <row r="29" spans="1:50" ht="24.75" customHeight="1" x14ac:dyDescent="0.15">
      <c r="A29" s="693"/>
      <c r="B29" s="694"/>
      <c r="C29" s="694"/>
      <c r="D29" s="694"/>
      <c r="E29" s="694"/>
      <c r="F29" s="695"/>
      <c r="G29" s="387" t="s">
        <v>19</v>
      </c>
      <c r="H29" s="388"/>
      <c r="I29" s="388"/>
      <c r="J29" s="388"/>
      <c r="K29" s="388"/>
      <c r="L29" s="389" t="s">
        <v>20</v>
      </c>
      <c r="M29" s="388"/>
      <c r="N29" s="388"/>
      <c r="O29" s="388"/>
      <c r="P29" s="388"/>
      <c r="Q29" s="388"/>
      <c r="R29" s="388"/>
      <c r="S29" s="388"/>
      <c r="T29" s="388"/>
      <c r="U29" s="388"/>
      <c r="V29" s="388"/>
      <c r="W29" s="388"/>
      <c r="X29" s="390"/>
      <c r="Y29" s="391" t="s">
        <v>21</v>
      </c>
      <c r="Z29" s="392"/>
      <c r="AA29" s="392"/>
      <c r="AB29" s="393"/>
      <c r="AC29" s="387" t="s">
        <v>19</v>
      </c>
      <c r="AD29" s="388"/>
      <c r="AE29" s="388"/>
      <c r="AF29" s="388"/>
      <c r="AG29" s="388"/>
      <c r="AH29" s="389" t="s">
        <v>20</v>
      </c>
      <c r="AI29" s="388"/>
      <c r="AJ29" s="388"/>
      <c r="AK29" s="388"/>
      <c r="AL29" s="388"/>
      <c r="AM29" s="388"/>
      <c r="AN29" s="388"/>
      <c r="AO29" s="388"/>
      <c r="AP29" s="388"/>
      <c r="AQ29" s="388"/>
      <c r="AR29" s="388"/>
      <c r="AS29" s="388"/>
      <c r="AT29" s="390"/>
      <c r="AU29" s="391" t="s">
        <v>21</v>
      </c>
      <c r="AV29" s="392"/>
      <c r="AW29" s="392"/>
      <c r="AX29" s="394"/>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5"/>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3" t="s">
        <v>377</v>
      </c>
      <c r="H41" s="384"/>
      <c r="I41" s="384"/>
      <c r="J41" s="384"/>
      <c r="K41" s="384"/>
      <c r="L41" s="384"/>
      <c r="M41" s="384"/>
      <c r="N41" s="384"/>
      <c r="O41" s="384"/>
      <c r="P41" s="384"/>
      <c r="Q41" s="384"/>
      <c r="R41" s="384"/>
      <c r="S41" s="384"/>
      <c r="T41" s="384"/>
      <c r="U41" s="384"/>
      <c r="V41" s="384"/>
      <c r="W41" s="384"/>
      <c r="X41" s="384"/>
      <c r="Y41" s="384"/>
      <c r="Z41" s="384"/>
      <c r="AA41" s="384"/>
      <c r="AB41" s="385"/>
      <c r="AC41" s="383" t="s">
        <v>378</v>
      </c>
      <c r="AD41" s="384"/>
      <c r="AE41" s="384"/>
      <c r="AF41" s="384"/>
      <c r="AG41" s="384"/>
      <c r="AH41" s="384"/>
      <c r="AI41" s="384"/>
      <c r="AJ41" s="384"/>
      <c r="AK41" s="384"/>
      <c r="AL41" s="384"/>
      <c r="AM41" s="384"/>
      <c r="AN41" s="384"/>
      <c r="AO41" s="384"/>
      <c r="AP41" s="384"/>
      <c r="AQ41" s="384"/>
      <c r="AR41" s="384"/>
      <c r="AS41" s="384"/>
      <c r="AT41" s="384"/>
      <c r="AU41" s="384"/>
      <c r="AV41" s="384"/>
      <c r="AW41" s="384"/>
      <c r="AX41" s="386"/>
    </row>
    <row r="42" spans="1:50" ht="24.75" customHeight="1" x14ac:dyDescent="0.15">
      <c r="A42" s="693"/>
      <c r="B42" s="694"/>
      <c r="C42" s="694"/>
      <c r="D42" s="694"/>
      <c r="E42" s="694"/>
      <c r="F42" s="695"/>
      <c r="G42" s="387" t="s">
        <v>19</v>
      </c>
      <c r="H42" s="388"/>
      <c r="I42" s="388"/>
      <c r="J42" s="388"/>
      <c r="K42" s="388"/>
      <c r="L42" s="389" t="s">
        <v>20</v>
      </c>
      <c r="M42" s="388"/>
      <c r="N42" s="388"/>
      <c r="O42" s="388"/>
      <c r="P42" s="388"/>
      <c r="Q42" s="388"/>
      <c r="R42" s="388"/>
      <c r="S42" s="388"/>
      <c r="T42" s="388"/>
      <c r="U42" s="388"/>
      <c r="V42" s="388"/>
      <c r="W42" s="388"/>
      <c r="X42" s="390"/>
      <c r="Y42" s="391" t="s">
        <v>21</v>
      </c>
      <c r="Z42" s="392"/>
      <c r="AA42" s="392"/>
      <c r="AB42" s="393"/>
      <c r="AC42" s="387" t="s">
        <v>19</v>
      </c>
      <c r="AD42" s="388"/>
      <c r="AE42" s="388"/>
      <c r="AF42" s="388"/>
      <c r="AG42" s="388"/>
      <c r="AH42" s="389" t="s">
        <v>20</v>
      </c>
      <c r="AI42" s="388"/>
      <c r="AJ42" s="388"/>
      <c r="AK42" s="388"/>
      <c r="AL42" s="388"/>
      <c r="AM42" s="388"/>
      <c r="AN42" s="388"/>
      <c r="AO42" s="388"/>
      <c r="AP42" s="388"/>
      <c r="AQ42" s="388"/>
      <c r="AR42" s="388"/>
      <c r="AS42" s="388"/>
      <c r="AT42" s="390"/>
      <c r="AU42" s="391" t="s">
        <v>21</v>
      </c>
      <c r="AV42" s="392"/>
      <c r="AW42" s="392"/>
      <c r="AX42" s="394"/>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5"/>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3" t="s">
        <v>379</v>
      </c>
      <c r="H55" s="384"/>
      <c r="I55" s="384"/>
      <c r="J55" s="384"/>
      <c r="K55" s="384"/>
      <c r="L55" s="384"/>
      <c r="M55" s="384"/>
      <c r="N55" s="384"/>
      <c r="O55" s="384"/>
      <c r="P55" s="384"/>
      <c r="Q55" s="384"/>
      <c r="R55" s="384"/>
      <c r="S55" s="384"/>
      <c r="T55" s="384"/>
      <c r="U55" s="384"/>
      <c r="V55" s="384"/>
      <c r="W55" s="384"/>
      <c r="X55" s="384"/>
      <c r="Y55" s="384"/>
      <c r="Z55" s="384"/>
      <c r="AA55" s="384"/>
      <c r="AB55" s="385"/>
      <c r="AC55" s="383" t="s">
        <v>380</v>
      </c>
      <c r="AD55" s="384"/>
      <c r="AE55" s="384"/>
      <c r="AF55" s="384"/>
      <c r="AG55" s="384"/>
      <c r="AH55" s="384"/>
      <c r="AI55" s="384"/>
      <c r="AJ55" s="384"/>
      <c r="AK55" s="384"/>
      <c r="AL55" s="384"/>
      <c r="AM55" s="384"/>
      <c r="AN55" s="384"/>
      <c r="AO55" s="384"/>
      <c r="AP55" s="384"/>
      <c r="AQ55" s="384"/>
      <c r="AR55" s="384"/>
      <c r="AS55" s="384"/>
      <c r="AT55" s="384"/>
      <c r="AU55" s="384"/>
      <c r="AV55" s="384"/>
      <c r="AW55" s="384"/>
      <c r="AX55" s="386"/>
    </row>
    <row r="56" spans="1:50" ht="24.75" customHeight="1" x14ac:dyDescent="0.15">
      <c r="A56" s="693"/>
      <c r="B56" s="694"/>
      <c r="C56" s="694"/>
      <c r="D56" s="694"/>
      <c r="E56" s="694"/>
      <c r="F56" s="695"/>
      <c r="G56" s="387" t="s">
        <v>19</v>
      </c>
      <c r="H56" s="388"/>
      <c r="I56" s="388"/>
      <c r="J56" s="388"/>
      <c r="K56" s="388"/>
      <c r="L56" s="389" t="s">
        <v>20</v>
      </c>
      <c r="M56" s="388"/>
      <c r="N56" s="388"/>
      <c r="O56" s="388"/>
      <c r="P56" s="388"/>
      <c r="Q56" s="388"/>
      <c r="R56" s="388"/>
      <c r="S56" s="388"/>
      <c r="T56" s="388"/>
      <c r="U56" s="388"/>
      <c r="V56" s="388"/>
      <c r="W56" s="388"/>
      <c r="X56" s="390"/>
      <c r="Y56" s="391" t="s">
        <v>21</v>
      </c>
      <c r="Z56" s="392"/>
      <c r="AA56" s="392"/>
      <c r="AB56" s="393"/>
      <c r="AC56" s="387" t="s">
        <v>19</v>
      </c>
      <c r="AD56" s="388"/>
      <c r="AE56" s="388"/>
      <c r="AF56" s="388"/>
      <c r="AG56" s="388"/>
      <c r="AH56" s="389" t="s">
        <v>20</v>
      </c>
      <c r="AI56" s="388"/>
      <c r="AJ56" s="388"/>
      <c r="AK56" s="388"/>
      <c r="AL56" s="388"/>
      <c r="AM56" s="388"/>
      <c r="AN56" s="388"/>
      <c r="AO56" s="388"/>
      <c r="AP56" s="388"/>
      <c r="AQ56" s="388"/>
      <c r="AR56" s="388"/>
      <c r="AS56" s="388"/>
      <c r="AT56" s="390"/>
      <c r="AU56" s="391" t="s">
        <v>21</v>
      </c>
      <c r="AV56" s="392"/>
      <c r="AW56" s="392"/>
      <c r="AX56" s="394"/>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5"/>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3" t="s">
        <v>381</v>
      </c>
      <c r="H68" s="384"/>
      <c r="I68" s="384"/>
      <c r="J68" s="384"/>
      <c r="K68" s="384"/>
      <c r="L68" s="384"/>
      <c r="M68" s="384"/>
      <c r="N68" s="384"/>
      <c r="O68" s="384"/>
      <c r="P68" s="384"/>
      <c r="Q68" s="384"/>
      <c r="R68" s="384"/>
      <c r="S68" s="384"/>
      <c r="T68" s="384"/>
      <c r="U68" s="384"/>
      <c r="V68" s="384"/>
      <c r="W68" s="384"/>
      <c r="X68" s="384"/>
      <c r="Y68" s="384"/>
      <c r="Z68" s="384"/>
      <c r="AA68" s="384"/>
      <c r="AB68" s="385"/>
      <c r="AC68" s="383" t="s">
        <v>382</v>
      </c>
      <c r="AD68" s="384"/>
      <c r="AE68" s="384"/>
      <c r="AF68" s="384"/>
      <c r="AG68" s="384"/>
      <c r="AH68" s="384"/>
      <c r="AI68" s="384"/>
      <c r="AJ68" s="384"/>
      <c r="AK68" s="384"/>
      <c r="AL68" s="384"/>
      <c r="AM68" s="384"/>
      <c r="AN68" s="384"/>
      <c r="AO68" s="384"/>
      <c r="AP68" s="384"/>
      <c r="AQ68" s="384"/>
      <c r="AR68" s="384"/>
      <c r="AS68" s="384"/>
      <c r="AT68" s="384"/>
      <c r="AU68" s="384"/>
      <c r="AV68" s="384"/>
      <c r="AW68" s="384"/>
      <c r="AX68" s="386"/>
    </row>
    <row r="69" spans="1:50" ht="25.5" customHeight="1" x14ac:dyDescent="0.15">
      <c r="A69" s="693"/>
      <c r="B69" s="694"/>
      <c r="C69" s="694"/>
      <c r="D69" s="694"/>
      <c r="E69" s="694"/>
      <c r="F69" s="695"/>
      <c r="G69" s="387" t="s">
        <v>19</v>
      </c>
      <c r="H69" s="388"/>
      <c r="I69" s="388"/>
      <c r="J69" s="388"/>
      <c r="K69" s="388"/>
      <c r="L69" s="389" t="s">
        <v>20</v>
      </c>
      <c r="M69" s="388"/>
      <c r="N69" s="388"/>
      <c r="O69" s="388"/>
      <c r="P69" s="388"/>
      <c r="Q69" s="388"/>
      <c r="R69" s="388"/>
      <c r="S69" s="388"/>
      <c r="T69" s="388"/>
      <c r="U69" s="388"/>
      <c r="V69" s="388"/>
      <c r="W69" s="388"/>
      <c r="X69" s="390"/>
      <c r="Y69" s="391" t="s">
        <v>21</v>
      </c>
      <c r="Z69" s="392"/>
      <c r="AA69" s="392"/>
      <c r="AB69" s="393"/>
      <c r="AC69" s="387" t="s">
        <v>19</v>
      </c>
      <c r="AD69" s="388"/>
      <c r="AE69" s="388"/>
      <c r="AF69" s="388"/>
      <c r="AG69" s="388"/>
      <c r="AH69" s="389" t="s">
        <v>20</v>
      </c>
      <c r="AI69" s="388"/>
      <c r="AJ69" s="388"/>
      <c r="AK69" s="388"/>
      <c r="AL69" s="388"/>
      <c r="AM69" s="388"/>
      <c r="AN69" s="388"/>
      <c r="AO69" s="388"/>
      <c r="AP69" s="388"/>
      <c r="AQ69" s="388"/>
      <c r="AR69" s="388"/>
      <c r="AS69" s="388"/>
      <c r="AT69" s="390"/>
      <c r="AU69" s="391" t="s">
        <v>21</v>
      </c>
      <c r="AV69" s="392"/>
      <c r="AW69" s="392"/>
      <c r="AX69" s="394"/>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5"/>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3" t="s">
        <v>383</v>
      </c>
      <c r="H81" s="384"/>
      <c r="I81" s="384"/>
      <c r="J81" s="384"/>
      <c r="K81" s="384"/>
      <c r="L81" s="384"/>
      <c r="M81" s="384"/>
      <c r="N81" s="384"/>
      <c r="O81" s="384"/>
      <c r="P81" s="384"/>
      <c r="Q81" s="384"/>
      <c r="R81" s="384"/>
      <c r="S81" s="384"/>
      <c r="T81" s="384"/>
      <c r="U81" s="384"/>
      <c r="V81" s="384"/>
      <c r="W81" s="384"/>
      <c r="X81" s="384"/>
      <c r="Y81" s="384"/>
      <c r="Z81" s="384"/>
      <c r="AA81" s="384"/>
      <c r="AB81" s="385"/>
      <c r="AC81" s="383" t="s">
        <v>384</v>
      </c>
      <c r="AD81" s="384"/>
      <c r="AE81" s="384"/>
      <c r="AF81" s="384"/>
      <c r="AG81" s="384"/>
      <c r="AH81" s="384"/>
      <c r="AI81" s="384"/>
      <c r="AJ81" s="384"/>
      <c r="AK81" s="384"/>
      <c r="AL81" s="384"/>
      <c r="AM81" s="384"/>
      <c r="AN81" s="384"/>
      <c r="AO81" s="384"/>
      <c r="AP81" s="384"/>
      <c r="AQ81" s="384"/>
      <c r="AR81" s="384"/>
      <c r="AS81" s="384"/>
      <c r="AT81" s="384"/>
      <c r="AU81" s="384"/>
      <c r="AV81" s="384"/>
      <c r="AW81" s="384"/>
      <c r="AX81" s="386"/>
    </row>
    <row r="82" spans="1:50" ht="24.75" customHeight="1" x14ac:dyDescent="0.15">
      <c r="A82" s="693"/>
      <c r="B82" s="694"/>
      <c r="C82" s="694"/>
      <c r="D82" s="694"/>
      <c r="E82" s="694"/>
      <c r="F82" s="695"/>
      <c r="G82" s="387" t="s">
        <v>19</v>
      </c>
      <c r="H82" s="388"/>
      <c r="I82" s="388"/>
      <c r="J82" s="388"/>
      <c r="K82" s="388"/>
      <c r="L82" s="389" t="s">
        <v>20</v>
      </c>
      <c r="M82" s="388"/>
      <c r="N82" s="388"/>
      <c r="O82" s="388"/>
      <c r="P82" s="388"/>
      <c r="Q82" s="388"/>
      <c r="R82" s="388"/>
      <c r="S82" s="388"/>
      <c r="T82" s="388"/>
      <c r="U82" s="388"/>
      <c r="V82" s="388"/>
      <c r="W82" s="388"/>
      <c r="X82" s="390"/>
      <c r="Y82" s="391" t="s">
        <v>21</v>
      </c>
      <c r="Z82" s="392"/>
      <c r="AA82" s="392"/>
      <c r="AB82" s="393"/>
      <c r="AC82" s="387" t="s">
        <v>19</v>
      </c>
      <c r="AD82" s="388"/>
      <c r="AE82" s="388"/>
      <c r="AF82" s="388"/>
      <c r="AG82" s="388"/>
      <c r="AH82" s="389" t="s">
        <v>20</v>
      </c>
      <c r="AI82" s="388"/>
      <c r="AJ82" s="388"/>
      <c r="AK82" s="388"/>
      <c r="AL82" s="388"/>
      <c r="AM82" s="388"/>
      <c r="AN82" s="388"/>
      <c r="AO82" s="388"/>
      <c r="AP82" s="388"/>
      <c r="AQ82" s="388"/>
      <c r="AR82" s="388"/>
      <c r="AS82" s="388"/>
      <c r="AT82" s="390"/>
      <c r="AU82" s="391" t="s">
        <v>21</v>
      </c>
      <c r="AV82" s="392"/>
      <c r="AW82" s="392"/>
      <c r="AX82" s="394"/>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5"/>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3" t="s">
        <v>385</v>
      </c>
      <c r="H94" s="384"/>
      <c r="I94" s="384"/>
      <c r="J94" s="384"/>
      <c r="K94" s="384"/>
      <c r="L94" s="384"/>
      <c r="M94" s="384"/>
      <c r="N94" s="384"/>
      <c r="O94" s="384"/>
      <c r="P94" s="384"/>
      <c r="Q94" s="384"/>
      <c r="R94" s="384"/>
      <c r="S94" s="384"/>
      <c r="T94" s="384"/>
      <c r="U94" s="384"/>
      <c r="V94" s="384"/>
      <c r="W94" s="384"/>
      <c r="X94" s="384"/>
      <c r="Y94" s="384"/>
      <c r="Z94" s="384"/>
      <c r="AA94" s="384"/>
      <c r="AB94" s="385"/>
      <c r="AC94" s="383" t="s">
        <v>386</v>
      </c>
      <c r="AD94" s="384"/>
      <c r="AE94" s="384"/>
      <c r="AF94" s="384"/>
      <c r="AG94" s="384"/>
      <c r="AH94" s="384"/>
      <c r="AI94" s="384"/>
      <c r="AJ94" s="384"/>
      <c r="AK94" s="384"/>
      <c r="AL94" s="384"/>
      <c r="AM94" s="384"/>
      <c r="AN94" s="384"/>
      <c r="AO94" s="384"/>
      <c r="AP94" s="384"/>
      <c r="AQ94" s="384"/>
      <c r="AR94" s="384"/>
      <c r="AS94" s="384"/>
      <c r="AT94" s="384"/>
      <c r="AU94" s="384"/>
      <c r="AV94" s="384"/>
      <c r="AW94" s="384"/>
      <c r="AX94" s="386"/>
    </row>
    <row r="95" spans="1:50" ht="24.75" customHeight="1" x14ac:dyDescent="0.15">
      <c r="A95" s="693"/>
      <c r="B95" s="694"/>
      <c r="C95" s="694"/>
      <c r="D95" s="694"/>
      <c r="E95" s="694"/>
      <c r="F95" s="695"/>
      <c r="G95" s="387" t="s">
        <v>19</v>
      </c>
      <c r="H95" s="388"/>
      <c r="I95" s="388"/>
      <c r="J95" s="388"/>
      <c r="K95" s="388"/>
      <c r="L95" s="389" t="s">
        <v>20</v>
      </c>
      <c r="M95" s="388"/>
      <c r="N95" s="388"/>
      <c r="O95" s="388"/>
      <c r="P95" s="388"/>
      <c r="Q95" s="388"/>
      <c r="R95" s="388"/>
      <c r="S95" s="388"/>
      <c r="T95" s="388"/>
      <c r="U95" s="388"/>
      <c r="V95" s="388"/>
      <c r="W95" s="388"/>
      <c r="X95" s="390"/>
      <c r="Y95" s="391" t="s">
        <v>21</v>
      </c>
      <c r="Z95" s="392"/>
      <c r="AA95" s="392"/>
      <c r="AB95" s="393"/>
      <c r="AC95" s="387" t="s">
        <v>19</v>
      </c>
      <c r="AD95" s="388"/>
      <c r="AE95" s="388"/>
      <c r="AF95" s="388"/>
      <c r="AG95" s="388"/>
      <c r="AH95" s="389" t="s">
        <v>20</v>
      </c>
      <c r="AI95" s="388"/>
      <c r="AJ95" s="388"/>
      <c r="AK95" s="388"/>
      <c r="AL95" s="388"/>
      <c r="AM95" s="388"/>
      <c r="AN95" s="388"/>
      <c r="AO95" s="388"/>
      <c r="AP95" s="388"/>
      <c r="AQ95" s="388"/>
      <c r="AR95" s="388"/>
      <c r="AS95" s="388"/>
      <c r="AT95" s="390"/>
      <c r="AU95" s="391" t="s">
        <v>21</v>
      </c>
      <c r="AV95" s="392"/>
      <c r="AW95" s="392"/>
      <c r="AX95" s="394"/>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5"/>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3" t="s">
        <v>387</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388</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row>
    <row r="109" spans="1:50" ht="24.75" customHeight="1" x14ac:dyDescent="0.15">
      <c r="A109" s="693"/>
      <c r="B109" s="694"/>
      <c r="C109" s="694"/>
      <c r="D109" s="694"/>
      <c r="E109" s="694"/>
      <c r="F109" s="695"/>
      <c r="G109" s="387" t="s">
        <v>19</v>
      </c>
      <c r="H109" s="388"/>
      <c r="I109" s="388"/>
      <c r="J109" s="388"/>
      <c r="K109" s="388"/>
      <c r="L109" s="389" t="s">
        <v>20</v>
      </c>
      <c r="M109" s="388"/>
      <c r="N109" s="388"/>
      <c r="O109" s="388"/>
      <c r="P109" s="388"/>
      <c r="Q109" s="388"/>
      <c r="R109" s="388"/>
      <c r="S109" s="388"/>
      <c r="T109" s="388"/>
      <c r="U109" s="388"/>
      <c r="V109" s="388"/>
      <c r="W109" s="388"/>
      <c r="X109" s="390"/>
      <c r="Y109" s="391" t="s">
        <v>21</v>
      </c>
      <c r="Z109" s="392"/>
      <c r="AA109" s="392"/>
      <c r="AB109" s="393"/>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91" t="s">
        <v>21</v>
      </c>
      <c r="AV109" s="392"/>
      <c r="AW109" s="392"/>
      <c r="AX109" s="394"/>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5"/>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3" t="s">
        <v>409</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389</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row>
    <row r="122" spans="1:50" ht="25.5" customHeight="1" x14ac:dyDescent="0.15">
      <c r="A122" s="693"/>
      <c r="B122" s="694"/>
      <c r="C122" s="694"/>
      <c r="D122" s="694"/>
      <c r="E122" s="694"/>
      <c r="F122" s="695"/>
      <c r="G122" s="387" t="s">
        <v>19</v>
      </c>
      <c r="H122" s="388"/>
      <c r="I122" s="388"/>
      <c r="J122" s="388"/>
      <c r="K122" s="388"/>
      <c r="L122" s="389" t="s">
        <v>20</v>
      </c>
      <c r="M122" s="388"/>
      <c r="N122" s="388"/>
      <c r="O122" s="388"/>
      <c r="P122" s="388"/>
      <c r="Q122" s="388"/>
      <c r="R122" s="388"/>
      <c r="S122" s="388"/>
      <c r="T122" s="388"/>
      <c r="U122" s="388"/>
      <c r="V122" s="388"/>
      <c r="W122" s="388"/>
      <c r="X122" s="390"/>
      <c r="Y122" s="391" t="s">
        <v>21</v>
      </c>
      <c r="Z122" s="392"/>
      <c r="AA122" s="392"/>
      <c r="AB122" s="393"/>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91" t="s">
        <v>21</v>
      </c>
      <c r="AV122" s="392"/>
      <c r="AW122" s="392"/>
      <c r="AX122" s="394"/>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5"/>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3" t="s">
        <v>390</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391</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row>
    <row r="135" spans="1:50" ht="24.75" customHeight="1" x14ac:dyDescent="0.15">
      <c r="A135" s="693"/>
      <c r="B135" s="694"/>
      <c r="C135" s="694"/>
      <c r="D135" s="694"/>
      <c r="E135" s="694"/>
      <c r="F135" s="695"/>
      <c r="G135" s="387" t="s">
        <v>19</v>
      </c>
      <c r="H135" s="388"/>
      <c r="I135" s="388"/>
      <c r="J135" s="388"/>
      <c r="K135" s="388"/>
      <c r="L135" s="389" t="s">
        <v>20</v>
      </c>
      <c r="M135" s="388"/>
      <c r="N135" s="388"/>
      <c r="O135" s="388"/>
      <c r="P135" s="388"/>
      <c r="Q135" s="388"/>
      <c r="R135" s="388"/>
      <c r="S135" s="388"/>
      <c r="T135" s="388"/>
      <c r="U135" s="388"/>
      <c r="V135" s="388"/>
      <c r="W135" s="388"/>
      <c r="X135" s="390"/>
      <c r="Y135" s="391" t="s">
        <v>21</v>
      </c>
      <c r="Z135" s="392"/>
      <c r="AA135" s="392"/>
      <c r="AB135" s="393"/>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91" t="s">
        <v>21</v>
      </c>
      <c r="AV135" s="392"/>
      <c r="AW135" s="392"/>
      <c r="AX135" s="394"/>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5"/>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3" t="s">
        <v>392</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393</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row>
    <row r="148" spans="1:50" ht="24.75" customHeight="1" x14ac:dyDescent="0.15">
      <c r="A148" s="693"/>
      <c r="B148" s="694"/>
      <c r="C148" s="694"/>
      <c r="D148" s="694"/>
      <c r="E148" s="694"/>
      <c r="F148" s="695"/>
      <c r="G148" s="387" t="s">
        <v>19</v>
      </c>
      <c r="H148" s="388"/>
      <c r="I148" s="388"/>
      <c r="J148" s="388"/>
      <c r="K148" s="388"/>
      <c r="L148" s="389" t="s">
        <v>20</v>
      </c>
      <c r="M148" s="388"/>
      <c r="N148" s="388"/>
      <c r="O148" s="388"/>
      <c r="P148" s="388"/>
      <c r="Q148" s="388"/>
      <c r="R148" s="388"/>
      <c r="S148" s="388"/>
      <c r="T148" s="388"/>
      <c r="U148" s="388"/>
      <c r="V148" s="388"/>
      <c r="W148" s="388"/>
      <c r="X148" s="390"/>
      <c r="Y148" s="391" t="s">
        <v>21</v>
      </c>
      <c r="Z148" s="392"/>
      <c r="AA148" s="392"/>
      <c r="AB148" s="393"/>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91" t="s">
        <v>21</v>
      </c>
      <c r="AV148" s="392"/>
      <c r="AW148" s="392"/>
      <c r="AX148" s="394"/>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5"/>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3" t="s">
        <v>394</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395</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row>
    <row r="162" spans="1:50" ht="24.75" customHeight="1" x14ac:dyDescent="0.15">
      <c r="A162" s="693"/>
      <c r="B162" s="694"/>
      <c r="C162" s="694"/>
      <c r="D162" s="694"/>
      <c r="E162" s="694"/>
      <c r="F162" s="695"/>
      <c r="G162" s="387" t="s">
        <v>19</v>
      </c>
      <c r="H162" s="388"/>
      <c r="I162" s="388"/>
      <c r="J162" s="388"/>
      <c r="K162" s="388"/>
      <c r="L162" s="389" t="s">
        <v>20</v>
      </c>
      <c r="M162" s="388"/>
      <c r="N162" s="388"/>
      <c r="O162" s="388"/>
      <c r="P162" s="388"/>
      <c r="Q162" s="388"/>
      <c r="R162" s="388"/>
      <c r="S162" s="388"/>
      <c r="T162" s="388"/>
      <c r="U162" s="388"/>
      <c r="V162" s="388"/>
      <c r="W162" s="388"/>
      <c r="X162" s="390"/>
      <c r="Y162" s="391" t="s">
        <v>21</v>
      </c>
      <c r="Z162" s="392"/>
      <c r="AA162" s="392"/>
      <c r="AB162" s="393"/>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91" t="s">
        <v>21</v>
      </c>
      <c r="AV162" s="392"/>
      <c r="AW162" s="392"/>
      <c r="AX162" s="394"/>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5"/>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3" t="s">
        <v>396</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397</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row>
    <row r="175" spans="1:50" ht="25.5" customHeight="1" x14ac:dyDescent="0.15">
      <c r="A175" s="693"/>
      <c r="B175" s="694"/>
      <c r="C175" s="694"/>
      <c r="D175" s="694"/>
      <c r="E175" s="694"/>
      <c r="F175" s="695"/>
      <c r="G175" s="387" t="s">
        <v>19</v>
      </c>
      <c r="H175" s="388"/>
      <c r="I175" s="388"/>
      <c r="J175" s="388"/>
      <c r="K175" s="388"/>
      <c r="L175" s="389" t="s">
        <v>20</v>
      </c>
      <c r="M175" s="388"/>
      <c r="N175" s="388"/>
      <c r="O175" s="388"/>
      <c r="P175" s="388"/>
      <c r="Q175" s="388"/>
      <c r="R175" s="388"/>
      <c r="S175" s="388"/>
      <c r="T175" s="388"/>
      <c r="U175" s="388"/>
      <c r="V175" s="388"/>
      <c r="W175" s="388"/>
      <c r="X175" s="390"/>
      <c r="Y175" s="391" t="s">
        <v>21</v>
      </c>
      <c r="Z175" s="392"/>
      <c r="AA175" s="392"/>
      <c r="AB175" s="393"/>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91" t="s">
        <v>21</v>
      </c>
      <c r="AV175" s="392"/>
      <c r="AW175" s="392"/>
      <c r="AX175" s="394"/>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5"/>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3" t="s">
        <v>398</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399</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row>
    <row r="188" spans="1:50" ht="24.75" customHeight="1" x14ac:dyDescent="0.15">
      <c r="A188" s="693"/>
      <c r="B188" s="694"/>
      <c r="C188" s="694"/>
      <c r="D188" s="694"/>
      <c r="E188" s="694"/>
      <c r="F188" s="695"/>
      <c r="G188" s="387" t="s">
        <v>19</v>
      </c>
      <c r="H188" s="388"/>
      <c r="I188" s="388"/>
      <c r="J188" s="388"/>
      <c r="K188" s="388"/>
      <c r="L188" s="389" t="s">
        <v>20</v>
      </c>
      <c r="M188" s="388"/>
      <c r="N188" s="388"/>
      <c r="O188" s="388"/>
      <c r="P188" s="388"/>
      <c r="Q188" s="388"/>
      <c r="R188" s="388"/>
      <c r="S188" s="388"/>
      <c r="T188" s="388"/>
      <c r="U188" s="388"/>
      <c r="V188" s="388"/>
      <c r="W188" s="388"/>
      <c r="X188" s="390"/>
      <c r="Y188" s="391" t="s">
        <v>21</v>
      </c>
      <c r="Z188" s="392"/>
      <c r="AA188" s="392"/>
      <c r="AB188" s="393"/>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91" t="s">
        <v>21</v>
      </c>
      <c r="AV188" s="392"/>
      <c r="AW188" s="392"/>
      <c r="AX188" s="394"/>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5"/>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3" t="s">
        <v>348</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400</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row>
    <row r="201" spans="1:50" ht="24.75" customHeight="1" x14ac:dyDescent="0.15">
      <c r="A201" s="693"/>
      <c r="B201" s="694"/>
      <c r="C201" s="694"/>
      <c r="D201" s="694"/>
      <c r="E201" s="694"/>
      <c r="F201" s="695"/>
      <c r="G201" s="387" t="s">
        <v>19</v>
      </c>
      <c r="H201" s="388"/>
      <c r="I201" s="388"/>
      <c r="J201" s="388"/>
      <c r="K201" s="388"/>
      <c r="L201" s="389" t="s">
        <v>20</v>
      </c>
      <c r="M201" s="388"/>
      <c r="N201" s="388"/>
      <c r="O201" s="388"/>
      <c r="P201" s="388"/>
      <c r="Q201" s="388"/>
      <c r="R201" s="388"/>
      <c r="S201" s="388"/>
      <c r="T201" s="388"/>
      <c r="U201" s="388"/>
      <c r="V201" s="388"/>
      <c r="W201" s="388"/>
      <c r="X201" s="390"/>
      <c r="Y201" s="391" t="s">
        <v>21</v>
      </c>
      <c r="Z201" s="392"/>
      <c r="AA201" s="392"/>
      <c r="AB201" s="393"/>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91" t="s">
        <v>21</v>
      </c>
      <c r="AV201" s="392"/>
      <c r="AW201" s="392"/>
      <c r="AX201" s="394"/>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5"/>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3" t="s">
        <v>401</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402</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row>
    <row r="215" spans="1:50" ht="24.75" customHeight="1" x14ac:dyDescent="0.15">
      <c r="A215" s="693"/>
      <c r="B215" s="694"/>
      <c r="C215" s="694"/>
      <c r="D215" s="694"/>
      <c r="E215" s="694"/>
      <c r="F215" s="695"/>
      <c r="G215" s="387" t="s">
        <v>19</v>
      </c>
      <c r="H215" s="388"/>
      <c r="I215" s="388"/>
      <c r="J215" s="388"/>
      <c r="K215" s="388"/>
      <c r="L215" s="389" t="s">
        <v>20</v>
      </c>
      <c r="M215" s="388"/>
      <c r="N215" s="388"/>
      <c r="O215" s="388"/>
      <c r="P215" s="388"/>
      <c r="Q215" s="388"/>
      <c r="R215" s="388"/>
      <c r="S215" s="388"/>
      <c r="T215" s="388"/>
      <c r="U215" s="388"/>
      <c r="V215" s="388"/>
      <c r="W215" s="388"/>
      <c r="X215" s="390"/>
      <c r="Y215" s="391" t="s">
        <v>21</v>
      </c>
      <c r="Z215" s="392"/>
      <c r="AA215" s="392"/>
      <c r="AB215" s="393"/>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91" t="s">
        <v>21</v>
      </c>
      <c r="AV215" s="392"/>
      <c r="AW215" s="392"/>
      <c r="AX215" s="394"/>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5"/>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3" t="s">
        <v>403</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404</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row>
    <row r="228" spans="1:50" ht="25.5" customHeight="1" x14ac:dyDescent="0.15">
      <c r="A228" s="693"/>
      <c r="B228" s="694"/>
      <c r="C228" s="694"/>
      <c r="D228" s="694"/>
      <c r="E228" s="694"/>
      <c r="F228" s="695"/>
      <c r="G228" s="387" t="s">
        <v>19</v>
      </c>
      <c r="H228" s="388"/>
      <c r="I228" s="388"/>
      <c r="J228" s="388"/>
      <c r="K228" s="388"/>
      <c r="L228" s="389" t="s">
        <v>20</v>
      </c>
      <c r="M228" s="388"/>
      <c r="N228" s="388"/>
      <c r="O228" s="388"/>
      <c r="P228" s="388"/>
      <c r="Q228" s="388"/>
      <c r="R228" s="388"/>
      <c r="S228" s="388"/>
      <c r="T228" s="388"/>
      <c r="U228" s="388"/>
      <c r="V228" s="388"/>
      <c r="W228" s="388"/>
      <c r="X228" s="390"/>
      <c r="Y228" s="391" t="s">
        <v>21</v>
      </c>
      <c r="Z228" s="392"/>
      <c r="AA228" s="392"/>
      <c r="AB228" s="393"/>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91" t="s">
        <v>21</v>
      </c>
      <c r="AV228" s="392"/>
      <c r="AW228" s="392"/>
      <c r="AX228" s="394"/>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5"/>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3" t="s">
        <v>405</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406</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row>
    <row r="241" spans="1:50" ht="24.75" customHeight="1" x14ac:dyDescent="0.15">
      <c r="A241" s="693"/>
      <c r="B241" s="694"/>
      <c r="C241" s="694"/>
      <c r="D241" s="694"/>
      <c r="E241" s="694"/>
      <c r="F241" s="695"/>
      <c r="G241" s="387" t="s">
        <v>19</v>
      </c>
      <c r="H241" s="388"/>
      <c r="I241" s="388"/>
      <c r="J241" s="388"/>
      <c r="K241" s="388"/>
      <c r="L241" s="389" t="s">
        <v>20</v>
      </c>
      <c r="M241" s="388"/>
      <c r="N241" s="388"/>
      <c r="O241" s="388"/>
      <c r="P241" s="388"/>
      <c r="Q241" s="388"/>
      <c r="R241" s="388"/>
      <c r="S241" s="388"/>
      <c r="T241" s="388"/>
      <c r="U241" s="388"/>
      <c r="V241" s="388"/>
      <c r="W241" s="388"/>
      <c r="X241" s="390"/>
      <c r="Y241" s="391" t="s">
        <v>21</v>
      </c>
      <c r="Z241" s="392"/>
      <c r="AA241" s="392"/>
      <c r="AB241" s="393"/>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91" t="s">
        <v>21</v>
      </c>
      <c r="AV241" s="392"/>
      <c r="AW241" s="392"/>
      <c r="AX241" s="394"/>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5"/>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3" t="s">
        <v>407</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408</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row>
    <row r="254" spans="1:50" ht="24.75" customHeight="1" x14ac:dyDescent="0.15">
      <c r="A254" s="693"/>
      <c r="B254" s="694"/>
      <c r="C254" s="694"/>
      <c r="D254" s="694"/>
      <c r="E254" s="694"/>
      <c r="F254" s="695"/>
      <c r="G254" s="387" t="s">
        <v>19</v>
      </c>
      <c r="H254" s="388"/>
      <c r="I254" s="388"/>
      <c r="J254" s="388"/>
      <c r="K254" s="388"/>
      <c r="L254" s="389" t="s">
        <v>20</v>
      </c>
      <c r="M254" s="388"/>
      <c r="N254" s="388"/>
      <c r="O254" s="388"/>
      <c r="P254" s="388"/>
      <c r="Q254" s="388"/>
      <c r="R254" s="388"/>
      <c r="S254" s="388"/>
      <c r="T254" s="388"/>
      <c r="U254" s="388"/>
      <c r="V254" s="388"/>
      <c r="W254" s="388"/>
      <c r="X254" s="390"/>
      <c r="Y254" s="391" t="s">
        <v>21</v>
      </c>
      <c r="Z254" s="392"/>
      <c r="AA254" s="392"/>
      <c r="AB254" s="393"/>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91" t="s">
        <v>21</v>
      </c>
      <c r="AV254" s="392"/>
      <c r="AW254" s="392"/>
      <c r="AX254" s="394"/>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5"/>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2015-06-15T00:35:58Z</cp:lastPrinted>
  <dcterms:created xsi:type="dcterms:W3CDTF">2012-03-13T00:50:25Z</dcterms:created>
  <dcterms:modified xsi:type="dcterms:W3CDTF">2015-07-09T01:16:16Z</dcterms:modified>
</cp:coreProperties>
</file>