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<sst xmlns="http://schemas.openxmlformats.org/spreadsheetml/2006/main" count="1315" uniqueCount="506">
  <si>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</si>
  <si>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</si>
  <si>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</si>
  <si>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</si>
  <si>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</si>
  <si>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</si>
  <si>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</si>
  <si>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</si>
  <si>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</si>
  <si>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</si>
  <si>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</si>
  <si>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</si>
  <si>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</si>
  <si>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</si>
  <si>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</si>
  <si>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</si>
  <si>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</si>
  <si>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</si>
  <si>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</si>
  <si>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</si>
  <si>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</si>
  <si>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</si>
  <si>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</si>
  <si>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</si>
  <si>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</si>
  <si>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</si>
  <si>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</si>
  <si>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</si>
  <si>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</si>
  <si>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</si>
  <si>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</si>
  <si>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</si>
  <si>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</si>
  <si>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</si>
  <si>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</si>
  <si>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</si>
  <si>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</si>
  <si>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</si>
  <si>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</si>
  <si>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</si>
  <si>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</si>
  <si>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</si>
  <si>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</si>
  <si>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</si>
  <si>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</si>
  <si>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</si>
  <si>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</si>
  <si>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</si>
  <si>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</si>
  <si>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</si>
  <si>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</si>
  <si>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</si>
  <si>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</si>
  <si>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</si>
  <si>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</si>
  <si>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</si>
  <si>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</si>
  <si>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</si>
  <si>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</si>
  <si>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</si>
  <si>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</si>
  <si>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</si>
  <si>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</si>
  <si>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</si>
  <si>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</si>
  <si>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</si>
  <si>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</si>
  <si>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</si>
  <si>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</si>
  <si>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</si>
  <si>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</si>
  <si>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</si>
  <si>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</si>
  <si>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</si>
  <si>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</si>
  <si>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</si>
  <si>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</si>
  <si>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</si>
  <si>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</si>
  <si>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</si>
  <si>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</si>
  <si>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</si>
  <si>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</si>
  <si>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</si>
  <si>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</si>
  <si>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</si>
  <si>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</si>
  <si>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</si>
  <si>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</si>
  <si>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</si>
  <si>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</si>
  <si>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</si>
  <si>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</si>
  <si>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</si>
  <si>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</si>
  <si>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</si>
  <si>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</si>
  <si>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</si>
  <si>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</si>
  <si>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</si>
  <si>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</si>
  <si>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</si>
  <si>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</si>
  <si>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</si>
  <si>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</si>
  <si>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</si>
  <si>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</si>
  <si>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</si>
  <si>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</si>
  <si>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</si>
  <si>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</si>
  <si>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</si>
  <si>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</si>
  <si>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</si>
  <si>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</si>
  <si>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</si>
  <si>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</si>
  <si>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</si>
  <si>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</si>
  <si>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</si>
  <si>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</si>
  <si>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</si>
  <si>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</si>
  <si>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</si>
  <si>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</si>
  <si>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</si>
  <si>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</si>
  <si>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</si>
  <si>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</si>
  <si>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</si>
  <si>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</si>
  <si>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</si>
  <si>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</si>
  <si>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</si>
  <si>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</si>
  <si>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</si>
  <si>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</si>
  <si>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</si>
  <si>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</si>
  <si>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</si>
  <si>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</si>
  <si>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</si>
  <si>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</si>
  <si>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</si>
  <si>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</si>
  <si>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</si>
  <si>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</si>
  <si>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</si>
  <si>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</si>
  <si>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</si>
  <si>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</si>
  <si>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</si>
  <si>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</si>
  <si>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</si>
  <si>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</si>
  <si>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</si>
  <si>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</si>
  <si>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</si>
  <si>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</si>
  <si>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</si>
  <si>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</si>
  <si>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</si>
  <si>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</si>
  <si>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</si>
  <si>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</si>
  <si>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</si>
  <si>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</si>
  <si>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</si>
  <si>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</si>
  <si>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</si>
  <si>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</si>
  <si>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</si>
  <si>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</si>
  <si>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</si>
  <si>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</si>
  <si>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</si>
  <si>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</si>
  <si>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</si>
  <si>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</si>
  <si>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</si>
  <si>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</si>
  <si>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</si>
  <si>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</si>
  <si>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</si>
  <si>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</si>
  <si>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</si>
  <si>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</si>
  <si>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</si>
  <si>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</si>
  <si>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</si>
  <si>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</si>
  <si>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</si>
  <si>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</si>
  <si>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</si>
  <si>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</si>
  <si>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</si>
  <si>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</si>
  <si>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</si>
  <si>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</si>
  <si>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</si>
  <si>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</si>
  <si>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</si>
  <si>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</si>
  <si>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</si>
  <si>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</si>
  <si>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</si>
  <si>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</si>
  <si>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</si>
  <si>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</si>
  <si>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</si>
  <si>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</si>
  <si>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</si>
  <si>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</si>
  <si>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</si>
  <si>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</si>
  <si>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</si>
  <si>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</si>
  <si>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</si>
  <si>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</si>
  <si>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</si>
  <si>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</si>
  <si>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</si>
  <si>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</si>
  <si>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</si>
  <si>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</si>
  <si>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</si>
  <si>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</si>
  <si>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</si>
  <si>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</si>
  <si>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</si>
  <si>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</si>
  <si>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</si>
  <si>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</si>
  <si>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</si>
  <si>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</si>
  <si>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</si>
  <si>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</si>
  <si>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</si>
  <si>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</si>
  <si>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</si>
  <si>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</si>
  <si>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</si>
  <si>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</si>
  <si>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</si>
  <si>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</si>
  <si>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</si>
  <si>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</si>
  <si>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</si>
  <si>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</si>
  <si>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</si>
  <si>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</si>
  <si>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</si>
  <si>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</si>
  <si>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</si>
  <si>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</si>
  <si>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</si>
  <si>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</si>
  <si>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</si>
  <si>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</si>
  <si>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</si>
  <si>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</si>
  <si>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</si>
  <si>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</si>
  <si>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</si>
  <si>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</si>
  <si>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</si>
  <si>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</si>
  <si>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</si>
  <si>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</si>
  <si>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</si>
  <si>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</si>
  <si>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</si>
  <si>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</si>
  <si>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</si>
  <si>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</si>
  <si>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</si>
  <si>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</si>
  <si>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</si>
  <si>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</si>
  <si>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</si>
  <si>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</si>
  <si>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</si>
  <si>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</si>
  <si>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</si>
  <si>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</si>
  <si>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</si>
  <si>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</si>
  <si>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</si>
  <si>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</si>
  <si>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</si>
  <si>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</si>
  <si>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</si>
  <si>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</si>
  <si>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</si>
  <si>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</si>
  <si>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</si>
  <si>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</si>
  <si>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</si>
  <si>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</si>
  <si>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</si>
  <si>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</si>
  <si>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</si>
  <si>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</si>
  <si>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</si>
  <si>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</si>
  <si>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</si>
  <si>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</si>
  <si>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</si>
  <si>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</si>
  <si>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</si>
  <si>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</si>
  <si>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</si>
  <si>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</si>
  <si>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</si>
  <si>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</si>
  <si>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</si>
  <si>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</si>
  <si>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</si>
  <si>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</si>
  <si>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</si>
  <si>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</si>
  <si>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</si>
  <si>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</si>
  <si>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</si>
  <si>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</si>
  <si>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</si>
  <si>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</si>
  <si>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</si>
  <si>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</si>
  <si>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</si>
  <si>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</si>
  <si>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</si>
  <si>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</si>
  <si>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</si>
  <si>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</si>
  <si>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</si>
  <si>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</si>
  <si>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</si>
  <si>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</si>
  <si>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</si>
  <si>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</si>
  <si>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</si>
  <si>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</si>
  <si>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</si>
  <si>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</si>
  <si>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</si>
  <si>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</si>
  <si>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</si>
  <si>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</si>
  <si>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</si>
  <si>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</si>
  <si>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</si>
  <si>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</si>
  <si>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</si>
  <si>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</si>
  <si>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</si>
  <si>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</si>
  <si>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</si>
  <si>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</si>
  <si>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</si>
  <si>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</si>
  <si>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</si>
  <si>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</si>
  <si>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</si>
  <si>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</si>
  <si>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</si>
  <si>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</si>
  <si>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</si>
  <si>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</si>
  <si>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</si>
  <si>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</si>
  <si>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</si>
  <si>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</si>
  <si>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</si>
  <si>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</si>
  <si>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</si>
  <si>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</si>
  <si>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</si>
  <si>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</si>
  <si>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</si>
  <si>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</si>
  <si>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</si>
  <si>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</si>
  <si>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</si>
  <si>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</si>
  <si>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</si>
  <si>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</si>
  <si>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</si>
  <si>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</si>
  <si>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</si>
  <si>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</si>
  <si>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</si>
  <si>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</si>
  <si>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</si>
  <si>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</si>
  <si>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</si>
  <si>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</si>
  <si>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</si>
  <si>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</si>
  <si>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</si>
  <si>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</si>
  <si>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</si>
  <si>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</si>
  <si>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</si>
  <si>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</si>
  <si>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</si>
  <si>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</si>
  <si>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</si>
  <si>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</si>
  <si>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</si>
  <si>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</si>
  <si>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</si>
  <si>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</si>
  <si>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</si>
  <si>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</si>
  <si>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</si>
  <si>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</si>
  <si>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</si>
  <si>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</si>
  <si>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</si>
  <si>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</si>
  <si>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</si>
  <si>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</si>
  <si>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</si>
  <si>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</si>
  <si>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</si>
  <si>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</si>
  <si>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</si>
  <si>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</si>
  <si>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</si>
  <si>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</si>
  <si>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</si>
  <si>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</si>
  <si>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</si>
  <si>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</si>
  <si>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</si>
  <si>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</si>
  <si>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</si>
  <si>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</si>
  <si>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</si>
  <si>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</si>
  <si>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</si>
  <si>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</si>
  <si>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</si>
  <si>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</si>
  <si>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</si>
  <si>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</si>
  <si>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</si>
  <si>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</si>
  <si>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</si>
  <si>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</si>
  <si>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</si>
  <si>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</si>
  <si>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</si>
  <si>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</si>
  <si>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</si>
  <si>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</si>
  <si>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</si>
  <si>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</si>
  <si>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</si>
  <si>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</si>
  <si>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</si>
  <si>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</si>
  <si>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</si>
  <si>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</si>
  <si>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</si>
  <si>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</si>
  <si>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</si>
  <si>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</si>
  <si>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</si>
  <si>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t>
  </si>
  <si>
    <t>住宅局</t>
    <rPh sb="0" eb="3">
      <t>ジュウタクキョク</t>
    </rPh>
    <phoneticPr fontId="5"/>
  </si>
  <si>
    <t>住宅資産活用推進事業</t>
    <rPh sb="0" eb="2">
      <t>ジュウタク</t>
    </rPh>
    <rPh sb="2" eb="4">
      <t>シサン</t>
    </rPh>
    <rPh sb="4" eb="6">
      <t>カツヨウ</t>
    </rPh>
    <rPh sb="6" eb="8">
      <t>スイシン</t>
    </rPh>
    <rPh sb="8" eb="10">
      <t>ジギョウ</t>
    </rPh>
    <phoneticPr fontId="1"/>
  </si>
  <si>
    <t>住宅政策課</t>
    <rPh sb="0" eb="2">
      <t>ジュウタク</t>
    </rPh>
    <rPh sb="2" eb="5">
      <t>セイサクカ</t>
    </rPh>
    <phoneticPr fontId="1"/>
  </si>
  <si>
    <t>課長　坂根　工博</t>
    <rPh sb="0" eb="2">
      <t>カチョウ</t>
    </rPh>
    <rPh sb="3" eb="5">
      <t>サカネ</t>
    </rPh>
    <rPh sb="6" eb="8">
      <t>コウハク</t>
    </rPh>
    <phoneticPr fontId="1"/>
  </si>
  <si>
    <t>－</t>
    <phoneticPr fontId="5"/>
  </si>
  <si>
    <t>-</t>
    <phoneticPr fontId="5"/>
  </si>
  <si>
    <t>１　少子・高齢化等に対応した住生活の安定の確保及び
　　向上の促進
２　住宅の取得・賃貸・管理・修繕が円滑に行われる
　　住宅市場を整備する</t>
    <rPh sb="61" eb="63">
      <t>ジュウタク</t>
    </rPh>
    <rPh sb="63" eb="65">
      <t>シジョウ</t>
    </rPh>
    <rPh sb="66" eb="68">
      <t>セイビ</t>
    </rPh>
    <phoneticPr fontId="2"/>
  </si>
  <si>
    <t>相談会・セミナーの開催回数</t>
    <rPh sb="0" eb="3">
      <t>ソウダンカイ</t>
    </rPh>
    <rPh sb="9" eb="11">
      <t>カイサイ</t>
    </rPh>
    <rPh sb="11" eb="13">
      <t>カイスウ</t>
    </rPh>
    <phoneticPr fontId="5"/>
  </si>
  <si>
    <t>相談窓口の設置箇所数</t>
    <rPh sb="0" eb="2">
      <t>ソウダン</t>
    </rPh>
    <rPh sb="2" eb="4">
      <t>マドクチ</t>
    </rPh>
    <rPh sb="5" eb="7">
      <t>セッチ</t>
    </rPh>
    <rPh sb="7" eb="9">
      <t>カショ</t>
    </rPh>
    <rPh sb="9" eb="10">
      <t>スウ</t>
    </rPh>
    <phoneticPr fontId="5"/>
  </si>
  <si>
    <t>研修の実施回数</t>
    <rPh sb="0" eb="2">
      <t>ケンシュウ</t>
    </rPh>
    <rPh sb="3" eb="5">
      <t>ジッシ</t>
    </rPh>
    <rPh sb="5" eb="7">
      <t>カイスウ</t>
    </rPh>
    <phoneticPr fontId="5"/>
  </si>
  <si>
    <t>-</t>
    <phoneticPr fontId="5"/>
  </si>
  <si>
    <t>回</t>
    <rPh sb="0" eb="1">
      <t>カイ</t>
    </rPh>
    <phoneticPr fontId="5"/>
  </si>
  <si>
    <t>箇所</t>
    <rPh sb="0" eb="2">
      <t>カショ</t>
    </rPh>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</si>
  <si>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</si>
  <si>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</si>
  <si>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メ</t>
    </rPh>
    <rPh sb="3" eb="5">
      <t>ジュウタク</t>
    </rPh>
    <rPh sb="5" eb="7">
      <t>シジョウ</t>
    </rPh>
    <rPh sb="7" eb="9">
      <t>セイビ</t>
    </rPh>
    <rPh sb="9" eb="11">
      <t>スイシン</t>
    </rPh>
    <rPh sb="11" eb="12">
      <t>トウ</t>
    </rPh>
    <rPh sb="12" eb="15">
      <t>ジギョウヒ</t>
    </rPh>
    <rPh sb="15" eb="18">
      <t>ホジョキン</t>
    </rPh>
    <phoneticPr fontId="5"/>
  </si>
  <si>
    <t>‐</t>
  </si>
  <si>
    <t>① 高齢者等の住宅資産活用のための相談体制の整備
　高齢者等の住宅資産の活用方法について中立的な立場の専門家に相談できる体制を整備する取組に対して支援する。
② 住宅資産の活用推進のための専門家の育成
　高齢者等の住宅資産の活用方法に関する専門家を育成する事業に対して支援する。</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</si>
  <si>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</si>
  <si>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t>
    <phoneticPr fontId="5"/>
  </si>
  <si>
    <t>-</t>
    <phoneticPr fontId="5"/>
  </si>
  <si>
    <t>万円</t>
    <rPh sb="0" eb="2">
      <t>マンエン</t>
    </rPh>
    <phoneticPr fontId="5"/>
  </si>
  <si>
    <t>-</t>
    <phoneticPr fontId="5"/>
  </si>
  <si>
    <t>本事業の目的である「中古住宅・リフォーム市場の活性化」は日本再興戦略（平成25年6月22日閣議決定）等に位置づけられており、国が優先的に実施すべきである。</t>
    <phoneticPr fontId="5"/>
  </si>
  <si>
    <t>本事業の目的である「中古住宅・リフォーム市場の活性化」を推進することにより、子育て世帯や高齢者世帯等のライフステージに応じた住み替えの円滑化を図り、国民全体の豊かな住生活の実現を目指す。</t>
    <rPh sb="0" eb="1">
      <t>ホン</t>
    </rPh>
    <rPh sb="1" eb="3">
      <t>ジギョウ</t>
    </rPh>
    <rPh sb="4" eb="6">
      <t>モクテキ</t>
    </rPh>
    <rPh sb="10" eb="12">
      <t>チュウコ</t>
    </rPh>
    <rPh sb="12" eb="14">
      <t>ジュウタク</t>
    </rPh>
    <rPh sb="20" eb="22">
      <t>シジョウ</t>
    </rPh>
    <rPh sb="23" eb="26">
      <t>カッセイカ</t>
    </rPh>
    <rPh sb="28" eb="30">
      <t>スイシン</t>
    </rPh>
    <rPh sb="71" eb="72">
      <t>ハカ</t>
    </rPh>
    <phoneticPr fontId="5"/>
  </si>
  <si>
    <t>高齢者等が保有する住宅資産の活用を促進し、子育て世帯や高齢者世帯等のライフステージに応じた住み替えを円滑化するために、住宅資産の活用について助言する専門家の育成及び相談体制の整備を行う民間事業者等に対して支援する。（補助率：定額）</t>
    <rPh sb="90" eb="91">
      <t>オコナ</t>
    </rPh>
    <rPh sb="92" eb="94">
      <t>ミンカン</t>
    </rPh>
    <rPh sb="94" eb="97">
      <t>ジギョウシャ</t>
    </rPh>
    <rPh sb="97" eb="98">
      <t>トウ</t>
    </rPh>
    <rPh sb="99" eb="100">
      <t>タイ</t>
    </rPh>
    <phoneticPr fontId="5"/>
  </si>
  <si>
    <t>民間等の自律的な取組が普及・定着するまで、国が主導して実施する必要がある。</t>
    <rPh sb="0" eb="2">
      <t>ミンカン</t>
    </rPh>
    <rPh sb="2" eb="3">
      <t>トウ</t>
    </rPh>
    <rPh sb="4" eb="6">
      <t>ジリツ</t>
    </rPh>
    <rPh sb="6" eb="7">
      <t>テキ</t>
    </rPh>
    <rPh sb="8" eb="10">
      <t>トリクミ</t>
    </rPh>
    <rPh sb="11" eb="13">
      <t>フキュウ</t>
    </rPh>
    <rPh sb="14" eb="16">
      <t>テイチャク</t>
    </rPh>
    <rPh sb="23" eb="25">
      <t>シュドウ</t>
    </rPh>
    <rPh sb="31" eb="33">
      <t>ヒツヨウ</t>
    </rPh>
    <phoneticPr fontId="5"/>
  </si>
  <si>
    <t>本事業については、平成27年度新規事業であるが、他事業の行政事業レビューの結果を踏まえ、事業の目的に沿った企画内容を提案する公募を行い、補助金の執行を行う。</t>
    <rPh sb="17" eb="19">
      <t>ジギョウ</t>
    </rPh>
    <phoneticPr fontId="5"/>
  </si>
  <si>
    <t>平成32年度に既存住宅の流通シェア（既存住宅の流通戸数の新築を含めた全流通戸数に対する割合）を25%まで引き上げる。</t>
    <rPh sb="0" eb="2">
      <t>ヘイセイ</t>
    </rPh>
    <rPh sb="4" eb="6">
      <t>ネンド</t>
    </rPh>
    <rPh sb="52" eb="53">
      <t>ヒ</t>
    </rPh>
    <rPh sb="54" eb="55">
      <t>ア</t>
    </rPh>
    <phoneticPr fontId="5"/>
  </si>
  <si>
    <t>X：予算額（百万円）／Y：交付件数（件）　　　　　　　　　　　　　　</t>
    <rPh sb="2" eb="5">
      <t>ヨサンガク</t>
    </rPh>
    <rPh sb="6" eb="7">
      <t>ヒャク</t>
    </rPh>
    <rPh sb="7" eb="9">
      <t>マンエン</t>
    </rPh>
    <rPh sb="13" eb="15">
      <t>コウフ</t>
    </rPh>
    <rPh sb="15" eb="17">
      <t>ケンスウ</t>
    </rPh>
    <rPh sb="18" eb="19">
      <t>ケン</t>
    </rPh>
    <phoneticPr fontId="5"/>
  </si>
  <si>
    <t>50/4</t>
    <phoneticPr fontId="5"/>
  </si>
  <si>
    <t>X/Y</t>
    <phoneticPr fontId="5"/>
  </si>
  <si>
    <t>新27-001</t>
    <rPh sb="0" eb="1">
      <t>シン</t>
    </rPh>
    <phoneticPr fontId="5"/>
  </si>
  <si>
    <t>既存住宅の流通シェア</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</si>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</sst>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114629</xdr:colOff>
      <xdr:row>146</xdr:row>
      <xdr:rowOff>100854</xdr:rowOff>
    </xdr:from>
    <xdr:to>
      <xdr:col>40</xdr:col>
      <xdr:colOff>35719</xdr:colOff>
      <xdr:row>147</xdr:row>
      <xdr:rowOff>307462</xdr:rowOff>
    </xdr:to>
    <xdr:sp macro="" textlink="">
      <xdr:nvSpPr>
        <xdr:cNvPr id="5" name="正方形/長方形 4"/>
        <xdr:cNvSpPr/>
      </xdr:nvSpPr>
      <xdr:spPr>
        <a:xfrm>
          <a:off x="3341923" y="47613795"/>
          <a:ext cx="3865561" cy="55399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p>
      </xdr:txBody>
    </xdr:sp>
    <xdr:clientData/>
  </xdr:twoCellAnchor>
  <xdr:twoCellAnchor>
    <xdr:from>
      <xdr:col>20</xdr:col>
      <xdr:colOff>76155</xdr:colOff>
      <xdr:row>149</xdr:row>
      <xdr:rowOff>273328</xdr:rowOff>
    </xdr:from>
    <xdr:to>
      <xdr:col>20</xdr:col>
      <xdr:colOff>78442</xdr:colOff>
      <xdr:row>151</xdr:row>
      <xdr:rowOff>0</xdr:rowOff>
    </xdr:to>
    <xdr:cxnSp macro="">
      <xdr:nvCxnSpPr>
        <xdr:cNvPr id="7" name="直線コネクタ 6"/>
        <xdr:cNvCxnSpPr/>
      </xdr:nvCxnSpPr>
      <xdr:spPr>
        <a:xfrm>
          <a:off x="3662037" y="48828416"/>
          <a:ext cx="2287" cy="42143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72840</xdr:colOff>
      <xdr:row>149</xdr:row>
      <xdr:rowOff>271928</xdr:rowOff>
    </xdr:from>
    <xdr:to>
      <xdr:col>38</xdr:col>
      <xdr:colOff>104590</xdr:colOff>
      <xdr:row>149</xdr:row>
      <xdr:rowOff>271928</xdr:rowOff>
    </xdr:to>
    <xdr:cxnSp macro="">
      <xdr:nvCxnSpPr>
        <xdr:cNvPr id="8" name="直線コネクタ 7"/>
        <xdr:cNvCxnSpPr/>
      </xdr:nvCxnSpPr>
      <xdr:spPr>
        <a:xfrm>
          <a:off x="3658722" y="48827016"/>
          <a:ext cx="325904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100853</xdr:colOff>
      <xdr:row>149</xdr:row>
      <xdr:rowOff>266432</xdr:rowOff>
    </xdr:from>
    <xdr:to>
      <xdr:col>38</xdr:col>
      <xdr:colOff>106179</xdr:colOff>
      <xdr:row>150</xdr:row>
      <xdr:rowOff>336176</xdr:rowOff>
    </xdr:to>
    <xdr:cxnSp macro="">
      <xdr:nvCxnSpPr>
        <xdr:cNvPr id="9" name="直線コネクタ 8"/>
        <xdr:cNvCxnSpPr/>
      </xdr:nvCxnSpPr>
      <xdr:spPr>
        <a:xfrm flipH="1">
          <a:off x="6914029" y="48821520"/>
          <a:ext cx="5326" cy="41712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20780</xdr:colOff>
      <xdr:row>152</xdr:row>
      <xdr:rowOff>25215</xdr:rowOff>
    </xdr:from>
    <xdr:to>
      <xdr:col>25</xdr:col>
      <xdr:colOff>102721</xdr:colOff>
      <xdr:row>153</xdr:row>
      <xdr:rowOff>231823</xdr:rowOff>
    </xdr:to>
    <xdr:sp macro="" textlink="">
      <xdr:nvSpPr>
        <xdr:cNvPr id="10" name="正方形/長方形 9"/>
        <xdr:cNvSpPr/>
      </xdr:nvSpPr>
      <xdr:spPr>
        <a:xfrm>
          <a:off x="2710192" y="49622450"/>
          <a:ext cx="1874882" cy="55399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民間事業者等</a:t>
          </a:r>
        </a:p>
      </xdr:txBody>
    </xdr:sp>
    <xdr:clientData/>
  </xdr:twoCellAnchor>
  <xdr:twoCellAnchor>
    <xdr:from>
      <xdr:col>14</xdr:col>
      <xdr:colOff>45245</xdr:colOff>
      <xdr:row>151</xdr:row>
      <xdr:rowOff>65555</xdr:rowOff>
    </xdr:from>
    <xdr:to>
      <xdr:col>21</xdr:col>
      <xdr:colOff>99921</xdr:colOff>
      <xdr:row>151</xdr:row>
      <xdr:rowOff>340380</xdr:rowOff>
    </xdr:to>
    <xdr:sp macro="" textlink="">
      <xdr:nvSpPr>
        <xdr:cNvPr id="11" name="正方形/長方形 10"/>
        <xdr:cNvSpPr/>
      </xdr:nvSpPr>
      <xdr:spPr>
        <a:xfrm>
          <a:off x="2555363" y="49315408"/>
          <a:ext cx="1309734" cy="27482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68598</xdr:colOff>
      <xdr:row>152</xdr:row>
      <xdr:rowOff>31937</xdr:rowOff>
    </xdr:from>
    <xdr:to>
      <xdr:col>43</xdr:col>
      <xdr:colOff>141201</xdr:colOff>
      <xdr:row>153</xdr:row>
      <xdr:rowOff>238545</xdr:rowOff>
    </xdr:to>
    <xdr:sp macro="" textlink="">
      <xdr:nvSpPr>
        <xdr:cNvPr id="12" name="正方形/長方形 11"/>
        <xdr:cNvSpPr/>
      </xdr:nvSpPr>
      <xdr:spPr>
        <a:xfrm>
          <a:off x="5985304" y="49629172"/>
          <a:ext cx="1865544" cy="55399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民間事業者等</a:t>
          </a:r>
        </a:p>
      </xdr:txBody>
    </xdr:sp>
    <xdr:clientData/>
  </xdr:twoCellAnchor>
  <xdr:twoCellAnchor>
    <xdr:from>
      <xdr:col>32</xdr:col>
      <xdr:colOff>93063</xdr:colOff>
      <xdr:row>151</xdr:row>
      <xdr:rowOff>72277</xdr:rowOff>
    </xdr:from>
    <xdr:to>
      <xdr:col>39</xdr:col>
      <xdr:colOff>138399</xdr:colOff>
      <xdr:row>151</xdr:row>
      <xdr:rowOff>347102</xdr:rowOff>
    </xdr:to>
    <xdr:sp macro="" textlink="">
      <xdr:nvSpPr>
        <xdr:cNvPr id="13" name="正方形/長方形 12"/>
        <xdr:cNvSpPr/>
      </xdr:nvSpPr>
      <xdr:spPr>
        <a:xfrm>
          <a:off x="5830475" y="49322130"/>
          <a:ext cx="1300395" cy="27482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154</xdr:row>
      <xdr:rowOff>71440</xdr:rowOff>
    </xdr:from>
    <xdr:to>
      <xdr:col>26</xdr:col>
      <xdr:colOff>118596</xdr:colOff>
      <xdr:row>156</xdr:row>
      <xdr:rowOff>285472</xdr:rowOff>
    </xdr:to>
    <xdr:sp macro="" textlink="">
      <xdr:nvSpPr>
        <xdr:cNvPr id="14" name="大かっこ 13"/>
        <xdr:cNvSpPr/>
      </xdr:nvSpPr>
      <xdr:spPr>
        <a:xfrm>
          <a:off x="2510118" y="50363440"/>
          <a:ext cx="2270125" cy="908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高齢者</a:t>
          </a:r>
          <a:r>
            <a:rPr lang="ja-JP" altLang="en-US" sz="1100">
              <a:solidFill>
                <a:schemeClr val="tx1"/>
              </a:solidFill>
              <a:latin typeface="+mn-lt"/>
              <a:ea typeface="+mn-ea"/>
              <a:cs typeface="+mn-cs"/>
            </a:rPr>
            <a:t>等</a:t>
          </a:r>
          <a:r>
            <a:rPr lang="ja-JP" altLang="ja-JP" sz="1100">
              <a:solidFill>
                <a:schemeClr val="tx1"/>
              </a:solidFill>
              <a:latin typeface="+mn-lt"/>
              <a:ea typeface="+mn-ea"/>
              <a:cs typeface="+mn-cs"/>
            </a:rPr>
            <a:t>の住宅資産活用のための相談体制の整備</a:t>
          </a:r>
          <a:endParaRPr kumimoji="1" lang="ja-JP" altLang="en-US" sz="1100"/>
        </a:p>
      </xdr:txBody>
    </xdr:sp>
    <xdr:clientData/>
  </xdr:twoCellAnchor>
  <xdr:twoCellAnchor>
    <xdr:from>
      <xdr:col>32</xdr:col>
      <xdr:colOff>59017</xdr:colOff>
      <xdr:row>154</xdr:row>
      <xdr:rowOff>68638</xdr:rowOff>
    </xdr:from>
    <xdr:to>
      <xdr:col>44</xdr:col>
      <xdr:colOff>168275</xdr:colOff>
      <xdr:row>156</xdr:row>
      <xdr:rowOff>292195</xdr:rowOff>
    </xdr:to>
    <xdr:sp macro="" textlink="">
      <xdr:nvSpPr>
        <xdr:cNvPr id="15" name="大かっこ 14"/>
        <xdr:cNvSpPr/>
      </xdr:nvSpPr>
      <xdr:spPr>
        <a:xfrm>
          <a:off x="5796429" y="50360638"/>
          <a:ext cx="2260787" cy="9183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住宅資産の活用推進のための専門家</a:t>
          </a:r>
          <a:r>
            <a:rPr lang="ja-JP" altLang="en-US" sz="1100">
              <a:solidFill>
                <a:schemeClr val="tx1"/>
              </a:solidFill>
              <a:latin typeface="+mn-lt"/>
              <a:ea typeface="+mn-ea"/>
              <a:cs typeface="+mn-cs"/>
            </a:rPr>
            <a:t>の</a:t>
          </a:r>
          <a:r>
            <a:rPr lang="ja-JP" altLang="ja-JP" sz="1100">
              <a:solidFill>
                <a:schemeClr val="tx1"/>
              </a:solidFill>
              <a:latin typeface="+mn-lt"/>
              <a:ea typeface="+mn-ea"/>
              <a:cs typeface="+mn-cs"/>
            </a:rPr>
            <a:t>育成</a:t>
          </a:r>
          <a:endParaRPr kumimoji="1" lang="ja-JP" altLang="en-US" sz="1100"/>
        </a:p>
      </xdr:txBody>
    </xdr:sp>
    <xdr:clientData/>
  </xdr:twoCellAnchor>
  <xdr:twoCellAnchor>
    <xdr:from>
      <xdr:col>29</xdr:col>
      <xdr:colOff>100854</xdr:colOff>
      <xdr:row>147</xdr:row>
      <xdr:rowOff>302558</xdr:rowOff>
    </xdr:from>
    <xdr:to>
      <xdr:col>29</xdr:col>
      <xdr:colOff>100854</xdr:colOff>
      <xdr:row>149</xdr:row>
      <xdr:rowOff>291353</xdr:rowOff>
    </xdr:to>
    <xdr:cxnSp macro="">
      <xdr:nvCxnSpPr>
        <xdr:cNvPr id="25" name="直線コネクタ 24"/>
        <xdr:cNvCxnSpPr/>
      </xdr:nvCxnSpPr>
      <xdr:spPr>
        <a:xfrm>
          <a:off x="5300383" y="48162882"/>
          <a:ext cx="0" cy="683559"/>
        </a:xfrm>
        <a:prstGeom prst="line">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80" zoomScaleSheetLayoutView="80" zoomScalePageLayoutView="85" workbookViewId="0">
      <selection activeCell="Y507" sqref="Y5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361</v>
      </c>
      <c r="AR2" s="106"/>
      <c r="AS2" s="68" t="str">
        <f>IF(OR(AQ2="　", AQ2=""), "", "-")</f>
        <v>-</v>
      </c>
      <c r="AT2" s="107">
        <v>1</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469</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472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42" customHeight="1" x14ac:dyDescent="0.15">
      <c r="A5" s="502" t="s">
        <v>93</v>
      </c>
      <c r="B5" s="503"/>
      <c r="C5" s="503"/>
      <c r="D5" s="503"/>
      <c r="E5" s="503"/>
      <c r="F5" s="504"/>
      <c r="G5" s="326" t="s">
        <v>99</v>
      </c>
      <c r="H5" s="327"/>
      <c r="I5" s="327"/>
      <c r="J5" s="327"/>
      <c r="K5" s="327"/>
      <c r="L5" s="327"/>
      <c r="M5" s="328" t="s">
        <v>92</v>
      </c>
      <c r="N5" s="329"/>
      <c r="O5" s="329"/>
      <c r="P5" s="329"/>
      <c r="Q5" s="329"/>
      <c r="R5" s="330"/>
      <c r="S5" s="331" t="s">
        <v>103</v>
      </c>
      <c r="T5" s="327"/>
      <c r="U5" s="327"/>
      <c r="V5" s="327"/>
      <c r="W5" s="327"/>
      <c r="X5" s="332"/>
      <c r="Y5" s="509" t="s">
        <v>3</v>
      </c>
      <c r="Z5" s="510"/>
      <c r="AA5" s="510"/>
      <c r="AB5" s="510"/>
      <c r="AC5" s="510"/>
      <c r="AD5" s="511"/>
      <c r="AE5" s="512" t="s">
        <v>473</v>
      </c>
      <c r="AF5" s="513"/>
      <c r="AG5" s="513"/>
      <c r="AH5" s="513"/>
      <c r="AI5" s="513"/>
      <c r="AJ5" s="513"/>
      <c r="AK5" s="513"/>
      <c r="AL5" s="513"/>
      <c r="AM5" s="513"/>
      <c r="AN5" s="513"/>
      <c r="AO5" s="513"/>
      <c r="AP5" s="514"/>
      <c r="AQ5" s="515" t="s">
        <v>474</v>
      </c>
      <c r="AR5" s="516"/>
      <c r="AS5" s="516"/>
      <c r="AT5" s="516"/>
      <c r="AU5" s="516"/>
      <c r="AV5" s="516"/>
      <c r="AW5" s="516"/>
      <c r="AX5" s="517"/>
    </row>
    <row r="6" spans="1:50" ht="55.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477</v>
      </c>
      <c r="AF6" s="528"/>
      <c r="AG6" s="528"/>
      <c r="AH6" s="528"/>
      <c r="AI6" s="528"/>
      <c r="AJ6" s="528"/>
      <c r="AK6" s="528"/>
      <c r="AL6" s="528"/>
      <c r="AM6" s="528"/>
      <c r="AN6" s="528"/>
      <c r="AO6" s="528"/>
      <c r="AP6" s="528"/>
      <c r="AQ6" s="528"/>
      <c r="AR6" s="528"/>
      <c r="AS6" s="528"/>
      <c r="AT6" s="528"/>
      <c r="AU6" s="528"/>
      <c r="AV6" s="528"/>
      <c r="AW6" s="528"/>
      <c r="AX6" s="529"/>
    </row>
    <row r="7" spans="1:50" ht="49.5" customHeight="1" x14ac:dyDescent="0.15">
      <c r="A7" s="448" t="s">
        <v>25</v>
      </c>
      <c r="B7" s="449"/>
      <c r="C7" s="449"/>
      <c r="D7" s="449"/>
      <c r="E7" s="449"/>
      <c r="F7" s="449"/>
      <c r="G7" s="450" t="s">
        <v>475</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489</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高齢社会対策</v>
      </c>
      <c r="H8" s="353"/>
      <c r="I8" s="353"/>
      <c r="J8" s="353"/>
      <c r="K8" s="353"/>
      <c r="L8" s="353"/>
      <c r="M8" s="353"/>
      <c r="N8" s="353"/>
      <c r="O8" s="353"/>
      <c r="P8" s="353"/>
      <c r="Q8" s="353"/>
      <c r="R8" s="353"/>
      <c r="S8" s="353"/>
      <c r="T8" s="353"/>
      <c r="U8" s="353"/>
      <c r="V8" s="353"/>
      <c r="W8" s="353"/>
      <c r="X8" s="354"/>
      <c r="Y8" s="530" t="s">
        <v>79</v>
      </c>
      <c r="Z8" s="530"/>
      <c r="AA8" s="530"/>
      <c r="AB8" s="530"/>
      <c r="AC8" s="530"/>
      <c r="AD8" s="530"/>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496</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488</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476</v>
      </c>
      <c r="Q13" s="72"/>
      <c r="R13" s="72"/>
      <c r="S13" s="72"/>
      <c r="T13" s="72"/>
      <c r="U13" s="72"/>
      <c r="V13" s="73"/>
      <c r="W13" s="71" t="s">
        <v>476</v>
      </c>
      <c r="X13" s="72"/>
      <c r="Y13" s="72"/>
      <c r="Z13" s="72"/>
      <c r="AA13" s="72"/>
      <c r="AB13" s="72"/>
      <c r="AC13" s="73"/>
      <c r="AD13" s="71" t="s">
        <v>476</v>
      </c>
      <c r="AE13" s="72"/>
      <c r="AF13" s="72"/>
      <c r="AG13" s="72"/>
      <c r="AH13" s="72"/>
      <c r="AI13" s="72"/>
      <c r="AJ13" s="73"/>
      <c r="AK13" s="71">
        <v>50</v>
      </c>
      <c r="AL13" s="72"/>
      <c r="AM13" s="72"/>
      <c r="AN13" s="72"/>
      <c r="AO13" s="72"/>
      <c r="AP13" s="72"/>
      <c r="AQ13" s="73"/>
      <c r="AR13" s="667"/>
      <c r="AS13" s="668"/>
      <c r="AT13" s="668"/>
      <c r="AU13" s="668"/>
      <c r="AV13" s="668"/>
      <c r="AW13" s="668"/>
      <c r="AX13" s="669"/>
    </row>
    <row r="14" spans="1:50" ht="21" customHeight="1" x14ac:dyDescent="0.15">
      <c r="A14" s="463"/>
      <c r="B14" s="464"/>
      <c r="C14" s="464"/>
      <c r="D14" s="464"/>
      <c r="E14" s="464"/>
      <c r="F14" s="465"/>
      <c r="G14" s="476"/>
      <c r="H14" s="477"/>
      <c r="I14" s="343" t="s">
        <v>9</v>
      </c>
      <c r="J14" s="471"/>
      <c r="K14" s="471"/>
      <c r="L14" s="471"/>
      <c r="M14" s="471"/>
      <c r="N14" s="471"/>
      <c r="O14" s="472"/>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71"/>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3" t="s">
        <v>62</v>
      </c>
      <c r="J15" s="344"/>
      <c r="K15" s="344"/>
      <c r="L15" s="344"/>
      <c r="M15" s="344"/>
      <c r="N15" s="344"/>
      <c r="O15" s="345"/>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476</v>
      </c>
      <c r="AL15" s="72"/>
      <c r="AM15" s="72"/>
      <c r="AN15" s="72"/>
      <c r="AO15" s="72"/>
      <c r="AP15" s="72"/>
      <c r="AQ15" s="73"/>
      <c r="AR15" s="71"/>
      <c r="AS15" s="72"/>
      <c r="AT15" s="72"/>
      <c r="AU15" s="72"/>
      <c r="AV15" s="72"/>
      <c r="AW15" s="72"/>
      <c r="AX15" s="664"/>
    </row>
    <row r="16" spans="1:50" ht="21" customHeight="1" x14ac:dyDescent="0.15">
      <c r="A16" s="463"/>
      <c r="B16" s="464"/>
      <c r="C16" s="464"/>
      <c r="D16" s="464"/>
      <c r="E16" s="464"/>
      <c r="F16" s="465"/>
      <c r="G16" s="476"/>
      <c r="H16" s="477"/>
      <c r="I16" s="343" t="s">
        <v>63</v>
      </c>
      <c r="J16" s="344"/>
      <c r="K16" s="344"/>
      <c r="L16" s="344"/>
      <c r="M16" s="344"/>
      <c r="N16" s="344"/>
      <c r="O16" s="345"/>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0</v>
      </c>
      <c r="Q18" s="317"/>
      <c r="R18" s="317"/>
      <c r="S18" s="317"/>
      <c r="T18" s="317"/>
      <c r="U18" s="317"/>
      <c r="V18" s="318"/>
      <c r="W18" s="316">
        <f>SUM(W13:AC17)</f>
        <v>0</v>
      </c>
      <c r="X18" s="317"/>
      <c r="Y18" s="317"/>
      <c r="Z18" s="317"/>
      <c r="AA18" s="317"/>
      <c r="AB18" s="317"/>
      <c r="AC18" s="318"/>
      <c r="AD18" s="316">
        <f t="shared" ref="AD18" si="0">SUM(AD13:AJ17)</f>
        <v>0</v>
      </c>
      <c r="AE18" s="317"/>
      <c r="AF18" s="317"/>
      <c r="AG18" s="317"/>
      <c r="AH18" s="317"/>
      <c r="AI18" s="317"/>
      <c r="AJ18" s="318"/>
      <c r="AK18" s="316">
        <f t="shared" ref="AK18" si="1">SUM(AK13:AQ17)</f>
        <v>50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t="s">
        <v>481</v>
      </c>
      <c r="Q19" s="72"/>
      <c r="R19" s="72"/>
      <c r="S19" s="72"/>
      <c r="T19" s="72"/>
      <c r="U19" s="72"/>
      <c r="V19" s="73"/>
      <c r="W19" s="71" t="s">
        <v>481</v>
      </c>
      <c r="X19" s="72"/>
      <c r="Y19" s="72"/>
      <c r="Z19" s="72"/>
      <c r="AA19" s="72"/>
      <c r="AB19" s="72"/>
      <c r="AC19" s="73"/>
      <c r="AD19" s="71" t="s">
        <v>481</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t="str">
        <f>IF(AD18=0, "-", AD19/AD18)</f>
        <v>-</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32</v>
      </c>
      <c r="AV22" s="110"/>
      <c r="AW22" s="108" t="s">
        <v>360</v>
      </c>
      <c r="AX22" s="109"/>
    </row>
    <row r="23" spans="1:50" ht="22.5" customHeight="1" x14ac:dyDescent="0.15">
      <c r="A23" s="218"/>
      <c r="B23" s="216"/>
      <c r="C23" s="216"/>
      <c r="D23" s="216"/>
      <c r="E23" s="216"/>
      <c r="F23" s="217"/>
      <c r="G23" s="322" t="s">
        <v>499</v>
      </c>
      <c r="H23" s="289"/>
      <c r="I23" s="289"/>
      <c r="J23" s="289"/>
      <c r="K23" s="289"/>
      <c r="L23" s="289"/>
      <c r="M23" s="289"/>
      <c r="N23" s="289"/>
      <c r="O23" s="290"/>
      <c r="P23" s="214" t="s">
        <v>504</v>
      </c>
      <c r="Q23" s="196"/>
      <c r="R23" s="196"/>
      <c r="S23" s="196"/>
      <c r="T23" s="196"/>
      <c r="U23" s="196"/>
      <c r="V23" s="196"/>
      <c r="W23" s="196"/>
      <c r="X23" s="197"/>
      <c r="Y23" s="294" t="s">
        <v>14</v>
      </c>
      <c r="Z23" s="295"/>
      <c r="AA23" s="296"/>
      <c r="AB23" s="660" t="s">
        <v>466</v>
      </c>
      <c r="AC23" s="297"/>
      <c r="AD23" s="297"/>
      <c r="AE23" s="93">
        <v>14.9</v>
      </c>
      <c r="AF23" s="94"/>
      <c r="AG23" s="94"/>
      <c r="AH23" s="94"/>
      <c r="AI23" s="95"/>
      <c r="AJ23" s="93">
        <v>14.7</v>
      </c>
      <c r="AK23" s="94"/>
      <c r="AL23" s="94"/>
      <c r="AM23" s="94"/>
      <c r="AN23" s="95"/>
      <c r="AO23" s="93" t="s">
        <v>476</v>
      </c>
      <c r="AP23" s="94"/>
      <c r="AQ23" s="94"/>
      <c r="AR23" s="94"/>
      <c r="AS23" s="95"/>
      <c r="AT23" s="228"/>
      <c r="AU23" s="228"/>
      <c r="AV23" s="228"/>
      <c r="AW23" s="228"/>
      <c r="AX23" s="229"/>
    </row>
    <row r="24" spans="1:50" ht="22.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466</v>
      </c>
      <c r="AC24" s="287"/>
      <c r="AD24" s="287"/>
      <c r="AE24" s="93" t="s">
        <v>476</v>
      </c>
      <c r="AF24" s="94"/>
      <c r="AG24" s="94"/>
      <c r="AH24" s="94"/>
      <c r="AI24" s="95"/>
      <c r="AJ24" s="93" t="s">
        <v>476</v>
      </c>
      <c r="AK24" s="94"/>
      <c r="AL24" s="94"/>
      <c r="AM24" s="94"/>
      <c r="AN24" s="95"/>
      <c r="AO24" s="93" t="s">
        <v>476</v>
      </c>
      <c r="AP24" s="94"/>
      <c r="AQ24" s="94"/>
      <c r="AR24" s="94"/>
      <c r="AS24" s="95"/>
      <c r="AT24" s="93">
        <v>25</v>
      </c>
      <c r="AU24" s="94"/>
      <c r="AV24" s="94"/>
      <c r="AW24" s="94"/>
      <c r="AX24" s="96"/>
    </row>
    <row r="25" spans="1:50" ht="22.5" customHeight="1" x14ac:dyDescent="0.15">
      <c r="A25" s="670"/>
      <c r="B25" s="671"/>
      <c r="C25" s="671"/>
      <c r="D25" s="671"/>
      <c r="E25" s="671"/>
      <c r="F25" s="672"/>
      <c r="G25" s="323"/>
      <c r="H25" s="324"/>
      <c r="I25" s="324"/>
      <c r="J25" s="324"/>
      <c r="K25" s="324"/>
      <c r="L25" s="324"/>
      <c r="M25" s="324"/>
      <c r="N25" s="324"/>
      <c r="O25" s="325"/>
      <c r="P25" s="198"/>
      <c r="Q25" s="198"/>
      <c r="R25" s="198"/>
      <c r="S25" s="198"/>
      <c r="T25" s="198"/>
      <c r="U25" s="198"/>
      <c r="V25" s="198"/>
      <c r="W25" s="198"/>
      <c r="X25" s="199"/>
      <c r="Y25" s="120" t="s">
        <v>15</v>
      </c>
      <c r="Z25" s="121"/>
      <c r="AA25" s="171"/>
      <c r="AB25" s="682" t="s">
        <v>364</v>
      </c>
      <c r="AC25" s="265"/>
      <c r="AD25" s="265"/>
      <c r="AE25" s="93">
        <v>59.6</v>
      </c>
      <c r="AF25" s="94"/>
      <c r="AG25" s="94"/>
      <c r="AH25" s="94"/>
      <c r="AI25" s="95"/>
      <c r="AJ25" s="93">
        <v>58.8</v>
      </c>
      <c r="AK25" s="94"/>
      <c r="AL25" s="94"/>
      <c r="AM25" s="94"/>
      <c r="AN25" s="95"/>
      <c r="AO25" s="93" t="s">
        <v>476</v>
      </c>
      <c r="AP25" s="94"/>
      <c r="AQ25" s="94"/>
      <c r="AR25" s="94"/>
      <c r="AS25" s="95"/>
      <c r="AT25" s="269"/>
      <c r="AU25" s="270"/>
      <c r="AV25" s="270"/>
      <c r="AW25" s="270"/>
      <c r="AX25" s="271"/>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1" t="s">
        <v>303</v>
      </c>
      <c r="AU26" s="662"/>
      <c r="AV26" s="662"/>
      <c r="AW26" s="662"/>
      <c r="AX26" s="663"/>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8"/>
      <c r="B28" s="216"/>
      <c r="C28" s="216"/>
      <c r="D28" s="216"/>
      <c r="E28" s="216"/>
      <c r="F28" s="217"/>
      <c r="G28" s="322"/>
      <c r="H28" s="289"/>
      <c r="I28" s="289"/>
      <c r="J28" s="289"/>
      <c r="K28" s="289"/>
      <c r="L28" s="289"/>
      <c r="M28" s="289"/>
      <c r="N28" s="289"/>
      <c r="O28" s="290"/>
      <c r="P28" s="214"/>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8"/>
      <c r="B33" s="216"/>
      <c r="C33" s="216"/>
      <c r="D33" s="216"/>
      <c r="E33" s="216"/>
      <c r="F33" s="217"/>
      <c r="G33" s="288"/>
      <c r="H33" s="289"/>
      <c r="I33" s="289"/>
      <c r="J33" s="289"/>
      <c r="K33" s="289"/>
      <c r="L33" s="289"/>
      <c r="M33" s="289"/>
      <c r="N33" s="289"/>
      <c r="O33" s="290"/>
      <c r="P33" s="214"/>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6" t="s">
        <v>320</v>
      </c>
      <c r="B47" s="685" t="s">
        <v>317</v>
      </c>
      <c r="C47" s="238"/>
      <c r="D47" s="238"/>
      <c r="E47" s="238"/>
      <c r="F47" s="239"/>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6"/>
      <c r="B48" s="685"/>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5"/>
      <c r="C49" s="238"/>
      <c r="D49" s="238"/>
      <c r="E49" s="238"/>
      <c r="F49" s="239"/>
      <c r="G49" s="337"/>
      <c r="H49" s="337"/>
      <c r="I49" s="337"/>
      <c r="J49" s="337"/>
      <c r="K49" s="337"/>
      <c r="L49" s="337"/>
      <c r="M49" s="337"/>
      <c r="N49" s="337"/>
      <c r="O49" s="337"/>
      <c r="P49" s="337"/>
      <c r="Q49" s="337"/>
      <c r="R49" s="337"/>
      <c r="S49" s="337"/>
      <c r="T49" s="337"/>
      <c r="U49" s="337"/>
      <c r="V49" s="337"/>
      <c r="W49" s="337"/>
      <c r="X49" s="337"/>
      <c r="Y49" s="337"/>
      <c r="Z49" s="337"/>
      <c r="AA49" s="338"/>
      <c r="AB49" s="615"/>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6"/>
    </row>
    <row r="50" spans="1:50" ht="22.5" hidden="1" customHeight="1" x14ac:dyDescent="0.15">
      <c r="A50" s="236"/>
      <c r="B50" s="685"/>
      <c r="C50" s="238"/>
      <c r="D50" s="238"/>
      <c r="E50" s="238"/>
      <c r="F50" s="239"/>
      <c r="G50" s="339"/>
      <c r="H50" s="339"/>
      <c r="I50" s="339"/>
      <c r="J50" s="339"/>
      <c r="K50" s="339"/>
      <c r="L50" s="339"/>
      <c r="M50" s="339"/>
      <c r="N50" s="339"/>
      <c r="O50" s="339"/>
      <c r="P50" s="339"/>
      <c r="Q50" s="339"/>
      <c r="R50" s="339"/>
      <c r="S50" s="339"/>
      <c r="T50" s="339"/>
      <c r="U50" s="339"/>
      <c r="V50" s="339"/>
      <c r="W50" s="339"/>
      <c r="X50" s="339"/>
      <c r="Y50" s="339"/>
      <c r="Z50" s="339"/>
      <c r="AA50" s="340"/>
      <c r="AB50" s="617"/>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8"/>
    </row>
    <row r="51" spans="1:50" ht="22.5" hidden="1" customHeight="1" x14ac:dyDescent="0.15">
      <c r="A51" s="236"/>
      <c r="B51" s="686"/>
      <c r="C51" s="240"/>
      <c r="D51" s="240"/>
      <c r="E51" s="240"/>
      <c r="F51" s="241"/>
      <c r="G51" s="341"/>
      <c r="H51" s="341"/>
      <c r="I51" s="341"/>
      <c r="J51" s="341"/>
      <c r="K51" s="341"/>
      <c r="L51" s="341"/>
      <c r="M51" s="341"/>
      <c r="N51" s="341"/>
      <c r="O51" s="341"/>
      <c r="P51" s="341"/>
      <c r="Q51" s="341"/>
      <c r="R51" s="341"/>
      <c r="S51" s="341"/>
      <c r="T51" s="341"/>
      <c r="U51" s="341"/>
      <c r="V51" s="341"/>
      <c r="W51" s="341"/>
      <c r="X51" s="341"/>
      <c r="Y51" s="341"/>
      <c r="Z51" s="341"/>
      <c r="AA51" s="342"/>
      <c r="AB51" s="619"/>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0"/>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69"/>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8"/>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x14ac:dyDescent="0.15">
      <c r="A68" s="186"/>
      <c r="B68" s="187"/>
      <c r="C68" s="187"/>
      <c r="D68" s="187"/>
      <c r="E68" s="187"/>
      <c r="F68" s="188"/>
      <c r="G68" s="214" t="s">
        <v>478</v>
      </c>
      <c r="H68" s="196"/>
      <c r="I68" s="196"/>
      <c r="J68" s="196"/>
      <c r="K68" s="196"/>
      <c r="L68" s="196"/>
      <c r="M68" s="196"/>
      <c r="N68" s="196"/>
      <c r="O68" s="196"/>
      <c r="P68" s="196"/>
      <c r="Q68" s="196"/>
      <c r="R68" s="196"/>
      <c r="S68" s="196"/>
      <c r="T68" s="196"/>
      <c r="U68" s="196"/>
      <c r="V68" s="196"/>
      <c r="W68" s="196"/>
      <c r="X68" s="197"/>
      <c r="Y68" s="333" t="s">
        <v>66</v>
      </c>
      <c r="Z68" s="334"/>
      <c r="AA68" s="335"/>
      <c r="AB68" s="203" t="s">
        <v>482</v>
      </c>
      <c r="AC68" s="204"/>
      <c r="AD68" s="205"/>
      <c r="AE68" s="93" t="s">
        <v>481</v>
      </c>
      <c r="AF68" s="94"/>
      <c r="AG68" s="94"/>
      <c r="AH68" s="94"/>
      <c r="AI68" s="95"/>
      <c r="AJ68" s="93" t="s">
        <v>481</v>
      </c>
      <c r="AK68" s="94"/>
      <c r="AL68" s="94"/>
      <c r="AM68" s="94"/>
      <c r="AN68" s="95"/>
      <c r="AO68" s="93" t="s">
        <v>481</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482</v>
      </c>
      <c r="AC69" s="212"/>
      <c r="AD69" s="213"/>
      <c r="AE69" s="93" t="s">
        <v>481</v>
      </c>
      <c r="AF69" s="94"/>
      <c r="AG69" s="94"/>
      <c r="AH69" s="94"/>
      <c r="AI69" s="95"/>
      <c r="AJ69" s="93" t="s">
        <v>481</v>
      </c>
      <c r="AK69" s="94"/>
      <c r="AL69" s="94"/>
      <c r="AM69" s="94"/>
      <c r="AN69" s="95"/>
      <c r="AO69" s="93" t="s">
        <v>481</v>
      </c>
      <c r="AP69" s="94"/>
      <c r="AQ69" s="94"/>
      <c r="AR69" s="94"/>
      <c r="AS69" s="95"/>
      <c r="AT69" s="93">
        <v>10</v>
      </c>
      <c r="AU69" s="94"/>
      <c r="AV69" s="94"/>
      <c r="AW69" s="94"/>
      <c r="AX69" s="96"/>
      <c r="AY69" s="10"/>
      <c r="AZ69" s="10"/>
      <c r="BA69" s="10"/>
      <c r="BB69" s="10"/>
      <c r="BC69" s="10"/>
      <c r="BD69" s="10"/>
      <c r="BE69" s="10"/>
      <c r="BF69" s="10"/>
      <c r="BG69" s="10"/>
      <c r="BH69" s="10"/>
    </row>
    <row r="70" spans="1:60" ht="33"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customHeight="1" x14ac:dyDescent="0.15">
      <c r="A71" s="186"/>
      <c r="B71" s="187"/>
      <c r="C71" s="187"/>
      <c r="D71" s="187"/>
      <c r="E71" s="187"/>
      <c r="F71" s="188"/>
      <c r="G71" s="214" t="s">
        <v>479</v>
      </c>
      <c r="H71" s="196"/>
      <c r="I71" s="196"/>
      <c r="J71" s="196"/>
      <c r="K71" s="196"/>
      <c r="L71" s="196"/>
      <c r="M71" s="196"/>
      <c r="N71" s="196"/>
      <c r="O71" s="196"/>
      <c r="P71" s="196"/>
      <c r="Q71" s="196"/>
      <c r="R71" s="196"/>
      <c r="S71" s="196"/>
      <c r="T71" s="196"/>
      <c r="U71" s="196"/>
      <c r="V71" s="196"/>
      <c r="W71" s="196"/>
      <c r="X71" s="197"/>
      <c r="Y71" s="200" t="s">
        <v>66</v>
      </c>
      <c r="Z71" s="201"/>
      <c r="AA71" s="202"/>
      <c r="AB71" s="203" t="s">
        <v>483</v>
      </c>
      <c r="AC71" s="204"/>
      <c r="AD71" s="205"/>
      <c r="AE71" s="93" t="s">
        <v>481</v>
      </c>
      <c r="AF71" s="94"/>
      <c r="AG71" s="94"/>
      <c r="AH71" s="94"/>
      <c r="AI71" s="95"/>
      <c r="AJ71" s="93" t="s">
        <v>481</v>
      </c>
      <c r="AK71" s="94"/>
      <c r="AL71" s="94"/>
      <c r="AM71" s="94"/>
      <c r="AN71" s="95"/>
      <c r="AO71" s="93" t="s">
        <v>481</v>
      </c>
      <c r="AP71" s="94"/>
      <c r="AQ71" s="94"/>
      <c r="AR71" s="94"/>
      <c r="AS71" s="95"/>
      <c r="AT71" s="206"/>
      <c r="AU71" s="206"/>
      <c r="AV71" s="206"/>
      <c r="AW71" s="206"/>
      <c r="AX71" s="207"/>
      <c r="AY71" s="10"/>
      <c r="AZ71" s="10"/>
      <c r="BA71" s="10"/>
      <c r="BB71" s="10"/>
      <c r="BC71" s="10"/>
    </row>
    <row r="72" spans="1:60" ht="22.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483</v>
      </c>
      <c r="AC72" s="212"/>
      <c r="AD72" s="213"/>
      <c r="AE72" s="93" t="s">
        <v>481</v>
      </c>
      <c r="AF72" s="94"/>
      <c r="AG72" s="94"/>
      <c r="AH72" s="94"/>
      <c r="AI72" s="95"/>
      <c r="AJ72" s="93" t="s">
        <v>481</v>
      </c>
      <c r="AK72" s="94"/>
      <c r="AL72" s="94"/>
      <c r="AM72" s="94"/>
      <c r="AN72" s="95"/>
      <c r="AO72" s="93" t="s">
        <v>481</v>
      </c>
      <c r="AP72" s="94"/>
      <c r="AQ72" s="94"/>
      <c r="AR72" s="94"/>
      <c r="AS72" s="95"/>
      <c r="AT72" s="93">
        <v>2</v>
      </c>
      <c r="AU72" s="94"/>
      <c r="AV72" s="94"/>
      <c r="AW72" s="94"/>
      <c r="AX72" s="96"/>
      <c r="AY72" s="10"/>
      <c r="AZ72" s="10"/>
      <c r="BA72" s="10"/>
      <c r="BB72" s="10"/>
      <c r="BC72" s="10"/>
      <c r="BD72" s="10"/>
      <c r="BE72" s="10"/>
      <c r="BF72" s="10"/>
      <c r="BG72" s="10"/>
      <c r="BH72" s="10"/>
    </row>
    <row r="73" spans="1:60" ht="31.7"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customHeight="1" x14ac:dyDescent="0.15">
      <c r="A74" s="186"/>
      <c r="B74" s="187"/>
      <c r="C74" s="187"/>
      <c r="D74" s="187"/>
      <c r="E74" s="187"/>
      <c r="F74" s="188"/>
      <c r="G74" s="214" t="s">
        <v>480</v>
      </c>
      <c r="H74" s="196"/>
      <c r="I74" s="196"/>
      <c r="J74" s="196"/>
      <c r="K74" s="196"/>
      <c r="L74" s="196"/>
      <c r="M74" s="196"/>
      <c r="N74" s="196"/>
      <c r="O74" s="196"/>
      <c r="P74" s="196"/>
      <c r="Q74" s="196"/>
      <c r="R74" s="196"/>
      <c r="S74" s="196"/>
      <c r="T74" s="196"/>
      <c r="U74" s="196"/>
      <c r="V74" s="196"/>
      <c r="W74" s="196"/>
      <c r="X74" s="197"/>
      <c r="Y74" s="200" t="s">
        <v>66</v>
      </c>
      <c r="Z74" s="201"/>
      <c r="AA74" s="202"/>
      <c r="AB74" s="203" t="s">
        <v>482</v>
      </c>
      <c r="AC74" s="204"/>
      <c r="AD74" s="205"/>
      <c r="AE74" s="93" t="s">
        <v>481</v>
      </c>
      <c r="AF74" s="94"/>
      <c r="AG74" s="94"/>
      <c r="AH74" s="94"/>
      <c r="AI74" s="95"/>
      <c r="AJ74" s="93" t="s">
        <v>481</v>
      </c>
      <c r="AK74" s="94"/>
      <c r="AL74" s="94"/>
      <c r="AM74" s="94"/>
      <c r="AN74" s="95"/>
      <c r="AO74" s="93" t="s">
        <v>481</v>
      </c>
      <c r="AP74" s="94"/>
      <c r="AQ74" s="94"/>
      <c r="AR74" s="94"/>
      <c r="AS74" s="95"/>
      <c r="AT74" s="206"/>
      <c r="AU74" s="206"/>
      <c r="AV74" s="206"/>
      <c r="AW74" s="206"/>
      <c r="AX74" s="207"/>
      <c r="AY74" s="10"/>
      <c r="AZ74" s="10"/>
      <c r="BA74" s="10"/>
      <c r="BB74" s="10"/>
      <c r="BC74" s="10"/>
    </row>
    <row r="75" spans="1:60" ht="22.5"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t="s">
        <v>482</v>
      </c>
      <c r="AC75" s="212"/>
      <c r="AD75" s="213"/>
      <c r="AE75" s="93" t="s">
        <v>481</v>
      </c>
      <c r="AF75" s="94"/>
      <c r="AG75" s="94"/>
      <c r="AH75" s="94"/>
      <c r="AI75" s="95"/>
      <c r="AJ75" s="93" t="s">
        <v>481</v>
      </c>
      <c r="AK75" s="94"/>
      <c r="AL75" s="94"/>
      <c r="AM75" s="94"/>
      <c r="AN75" s="95"/>
      <c r="AO75" s="93" t="s">
        <v>481</v>
      </c>
      <c r="AP75" s="94"/>
      <c r="AQ75" s="94"/>
      <c r="AR75" s="94"/>
      <c r="AS75" s="95"/>
      <c r="AT75" s="93">
        <v>10</v>
      </c>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500</v>
      </c>
      <c r="H83" s="144"/>
      <c r="I83" s="144"/>
      <c r="J83" s="144"/>
      <c r="K83" s="144"/>
      <c r="L83" s="144"/>
      <c r="M83" s="144"/>
      <c r="N83" s="144"/>
      <c r="O83" s="144"/>
      <c r="P83" s="144"/>
      <c r="Q83" s="144"/>
      <c r="R83" s="144"/>
      <c r="S83" s="144"/>
      <c r="T83" s="144"/>
      <c r="U83" s="144"/>
      <c r="V83" s="144"/>
      <c r="W83" s="144"/>
      <c r="X83" s="144"/>
      <c r="Y83" s="146" t="s">
        <v>17</v>
      </c>
      <c r="Z83" s="147"/>
      <c r="AA83" s="148"/>
      <c r="AB83" s="181" t="s">
        <v>492</v>
      </c>
      <c r="AC83" s="150"/>
      <c r="AD83" s="151"/>
      <c r="AE83" s="152" t="s">
        <v>490</v>
      </c>
      <c r="AF83" s="153"/>
      <c r="AG83" s="153"/>
      <c r="AH83" s="153"/>
      <c r="AI83" s="153"/>
      <c r="AJ83" s="152" t="s">
        <v>491</v>
      </c>
      <c r="AK83" s="153"/>
      <c r="AL83" s="153"/>
      <c r="AM83" s="153"/>
      <c r="AN83" s="153"/>
      <c r="AO83" s="152" t="s">
        <v>491</v>
      </c>
      <c r="AP83" s="153"/>
      <c r="AQ83" s="153"/>
      <c r="AR83" s="153"/>
      <c r="AS83" s="153"/>
      <c r="AT83" s="93">
        <v>12.5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502</v>
      </c>
      <c r="AC84" s="158"/>
      <c r="AD84" s="159"/>
      <c r="AE84" s="157" t="s">
        <v>493</v>
      </c>
      <c r="AF84" s="158"/>
      <c r="AG84" s="158"/>
      <c r="AH84" s="158"/>
      <c r="AI84" s="159"/>
      <c r="AJ84" s="157" t="s">
        <v>493</v>
      </c>
      <c r="AK84" s="158"/>
      <c r="AL84" s="158"/>
      <c r="AM84" s="158"/>
      <c r="AN84" s="159"/>
      <c r="AO84" s="157" t="s">
        <v>493</v>
      </c>
      <c r="AP84" s="158"/>
      <c r="AQ84" s="158"/>
      <c r="AR84" s="158"/>
      <c r="AS84" s="159"/>
      <c r="AT84" s="182" t="s">
        <v>501</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484</v>
      </c>
      <c r="D98" s="414"/>
      <c r="E98" s="414"/>
      <c r="F98" s="414"/>
      <c r="G98" s="414"/>
      <c r="H98" s="414"/>
      <c r="I98" s="414"/>
      <c r="J98" s="414"/>
      <c r="K98" s="415"/>
      <c r="L98" s="71"/>
      <c r="M98" s="72"/>
      <c r="N98" s="72"/>
      <c r="O98" s="72"/>
      <c r="P98" s="72"/>
      <c r="Q98" s="73"/>
      <c r="R98" s="71"/>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34.5" customHeight="1" x14ac:dyDescent="0.15">
      <c r="A99" s="378"/>
      <c r="B99" s="379"/>
      <c r="C99" s="161" t="s">
        <v>485</v>
      </c>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36" customHeight="1" x14ac:dyDescent="0.15">
      <c r="A100" s="378"/>
      <c r="B100" s="379"/>
      <c r="C100" s="161" t="s">
        <v>486</v>
      </c>
      <c r="D100" s="162"/>
      <c r="E100" s="162"/>
      <c r="F100" s="162"/>
      <c r="G100" s="162"/>
      <c r="H100" s="162"/>
      <c r="I100" s="162"/>
      <c r="J100" s="162"/>
      <c r="K100" s="163"/>
      <c r="L100" s="71">
        <v>50</v>
      </c>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0"/>
      <c r="B104" s="381"/>
      <c r="C104" s="370" t="s">
        <v>22</v>
      </c>
      <c r="D104" s="371"/>
      <c r="E104" s="371"/>
      <c r="F104" s="371"/>
      <c r="G104" s="371"/>
      <c r="H104" s="371"/>
      <c r="I104" s="371"/>
      <c r="J104" s="371"/>
      <c r="K104" s="372"/>
      <c r="L104" s="373">
        <f>SUM(L98:Q103)</f>
        <v>50</v>
      </c>
      <c r="M104" s="374"/>
      <c r="N104" s="374"/>
      <c r="O104" s="374"/>
      <c r="P104" s="374"/>
      <c r="Q104" s="375"/>
      <c r="R104" s="373">
        <f>SUM(R98:W103)</f>
        <v>0</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30" t="s">
        <v>38</v>
      </c>
      <c r="AH107" s="596"/>
      <c r="AI107" s="596"/>
      <c r="AJ107" s="596"/>
      <c r="AK107" s="596"/>
      <c r="AL107" s="596"/>
      <c r="AM107" s="596"/>
      <c r="AN107" s="596"/>
      <c r="AO107" s="596"/>
      <c r="AP107" s="596"/>
      <c r="AQ107" s="596"/>
      <c r="AR107" s="596"/>
      <c r="AS107" s="596"/>
      <c r="AT107" s="596"/>
      <c r="AU107" s="596"/>
      <c r="AV107" s="596"/>
      <c r="AW107" s="596"/>
      <c r="AX107" s="631"/>
    </row>
    <row r="108" spans="1:50" ht="70.5" customHeight="1" x14ac:dyDescent="0.15">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470</v>
      </c>
      <c r="AE108" s="606"/>
      <c r="AF108" s="606"/>
      <c r="AG108" s="601" t="s">
        <v>495</v>
      </c>
      <c r="AH108" s="602"/>
      <c r="AI108" s="602"/>
      <c r="AJ108" s="602"/>
      <c r="AK108" s="602"/>
      <c r="AL108" s="602"/>
      <c r="AM108" s="602"/>
      <c r="AN108" s="602"/>
      <c r="AO108" s="602"/>
      <c r="AP108" s="602"/>
      <c r="AQ108" s="602"/>
      <c r="AR108" s="602"/>
      <c r="AS108" s="602"/>
      <c r="AT108" s="602"/>
      <c r="AU108" s="602"/>
      <c r="AV108" s="602"/>
      <c r="AW108" s="602"/>
      <c r="AX108" s="603"/>
    </row>
    <row r="109" spans="1:50" ht="55.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470</v>
      </c>
      <c r="AE109" s="442"/>
      <c r="AF109" s="442"/>
      <c r="AG109" s="604" t="s">
        <v>497</v>
      </c>
      <c r="AH109" s="305"/>
      <c r="AI109" s="305"/>
      <c r="AJ109" s="305"/>
      <c r="AK109" s="305"/>
      <c r="AL109" s="305"/>
      <c r="AM109" s="305"/>
      <c r="AN109" s="305"/>
      <c r="AO109" s="305"/>
      <c r="AP109" s="305"/>
      <c r="AQ109" s="305"/>
      <c r="AR109" s="305"/>
      <c r="AS109" s="305"/>
      <c r="AT109" s="305"/>
      <c r="AU109" s="305"/>
      <c r="AV109" s="305"/>
      <c r="AW109" s="305"/>
      <c r="AX109" s="306"/>
    </row>
    <row r="110" spans="1:50" ht="54.7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470</v>
      </c>
      <c r="AE110" s="586"/>
      <c r="AF110" s="586"/>
      <c r="AG110" s="531" t="s">
        <v>494</v>
      </c>
      <c r="AH110" s="198"/>
      <c r="AI110" s="198"/>
      <c r="AJ110" s="198"/>
      <c r="AK110" s="198"/>
      <c r="AL110" s="198"/>
      <c r="AM110" s="198"/>
      <c r="AN110" s="198"/>
      <c r="AO110" s="198"/>
      <c r="AP110" s="198"/>
      <c r="AQ110" s="198"/>
      <c r="AR110" s="198"/>
      <c r="AS110" s="198"/>
      <c r="AT110" s="198"/>
      <c r="AU110" s="198"/>
      <c r="AV110" s="198"/>
      <c r="AW110" s="198"/>
      <c r="AX110" s="532"/>
    </row>
    <row r="111" spans="1:50" ht="19.350000000000001"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487</v>
      </c>
      <c r="AE111" s="438"/>
      <c r="AF111" s="438"/>
      <c r="AG111" s="301"/>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487</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487</v>
      </c>
      <c r="AE113" s="442"/>
      <c r="AF113" s="442"/>
      <c r="AG113" s="304"/>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487</v>
      </c>
      <c r="AE114" s="442"/>
      <c r="AF114" s="442"/>
      <c r="AG114" s="304"/>
      <c r="AH114" s="305"/>
      <c r="AI114" s="305"/>
      <c r="AJ114" s="305"/>
      <c r="AK114" s="305"/>
      <c r="AL114" s="305"/>
      <c r="AM114" s="305"/>
      <c r="AN114" s="305"/>
      <c r="AO114" s="305"/>
      <c r="AP114" s="305"/>
      <c r="AQ114" s="305"/>
      <c r="AR114" s="305"/>
      <c r="AS114" s="305"/>
      <c r="AT114" s="305"/>
      <c r="AU114" s="305"/>
      <c r="AV114" s="305"/>
      <c r="AW114" s="305"/>
      <c r="AX114" s="306"/>
    </row>
    <row r="115" spans="1:64" ht="19.350000000000001"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487</v>
      </c>
      <c r="AE115" s="442"/>
      <c r="AF115" s="442"/>
      <c r="AG115" s="304"/>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4" t="s">
        <v>487</v>
      </c>
      <c r="AE116" s="635"/>
      <c r="AF116" s="635"/>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487</v>
      </c>
      <c r="AE117" s="586"/>
      <c r="AF117" s="595"/>
      <c r="AG117" s="599"/>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58.5" customHeight="1" x14ac:dyDescent="0.15">
      <c r="A118" s="550" t="s">
        <v>47</v>
      </c>
      <c r="B118" s="587"/>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7" t="s">
        <v>487</v>
      </c>
      <c r="AE118" s="438"/>
      <c r="AF118" s="639"/>
      <c r="AG118" s="301"/>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487</v>
      </c>
      <c r="AE119" s="608"/>
      <c r="AF119" s="608"/>
      <c r="AG119" s="304"/>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487</v>
      </c>
      <c r="AE120" s="442"/>
      <c r="AF120" s="442"/>
      <c r="AG120" s="304"/>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487</v>
      </c>
      <c r="AE121" s="442"/>
      <c r="AF121" s="442"/>
      <c r="AG121" s="581"/>
      <c r="AH121" s="198"/>
      <c r="AI121" s="198"/>
      <c r="AJ121" s="198"/>
      <c r="AK121" s="198"/>
      <c r="AL121" s="198"/>
      <c r="AM121" s="198"/>
      <c r="AN121" s="198"/>
      <c r="AO121" s="198"/>
      <c r="AP121" s="198"/>
      <c r="AQ121" s="198"/>
      <c r="AR121" s="198"/>
      <c r="AS121" s="198"/>
      <c r="AT121" s="198"/>
      <c r="AU121" s="198"/>
      <c r="AV121" s="198"/>
      <c r="AW121" s="198"/>
      <c r="AX121" s="532"/>
    </row>
    <row r="122" spans="1:64" ht="33.6" customHeight="1" x14ac:dyDescent="0.15">
      <c r="A122" s="624" t="s">
        <v>80</v>
      </c>
      <c r="B122" s="625"/>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487</v>
      </c>
      <c r="AE122" s="438"/>
      <c r="AF122" s="438"/>
      <c r="AG122" s="577"/>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7"/>
      <c r="AI123" s="277"/>
      <c r="AJ123" s="277"/>
      <c r="AK123" s="277"/>
      <c r="AL123" s="277"/>
      <c r="AM123" s="277"/>
      <c r="AN123" s="277"/>
      <c r="AO123" s="277"/>
      <c r="AP123" s="277"/>
      <c r="AQ123" s="277"/>
      <c r="AR123" s="277"/>
      <c r="AS123" s="277"/>
      <c r="AT123" s="277"/>
      <c r="AU123" s="277"/>
      <c r="AV123" s="277"/>
      <c r="AW123" s="277"/>
      <c r="AX123" s="580"/>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5"/>
      <c r="V124" s="305"/>
      <c r="W124" s="305"/>
      <c r="X124" s="305"/>
      <c r="Y124" s="305"/>
      <c r="Z124" s="305"/>
      <c r="AA124" s="305"/>
      <c r="AB124" s="305"/>
      <c r="AC124" s="305"/>
      <c r="AD124" s="305"/>
      <c r="AE124" s="305"/>
      <c r="AF124" s="633"/>
      <c r="AG124" s="579"/>
      <c r="AH124" s="277"/>
      <c r="AI124" s="277"/>
      <c r="AJ124" s="277"/>
      <c r="AK124" s="277"/>
      <c r="AL124" s="277"/>
      <c r="AM124" s="277"/>
      <c r="AN124" s="277"/>
      <c r="AO124" s="277"/>
      <c r="AP124" s="277"/>
      <c r="AQ124" s="277"/>
      <c r="AR124" s="277"/>
      <c r="AS124" s="277"/>
      <c r="AT124" s="277"/>
      <c r="AU124" s="277"/>
      <c r="AV124" s="277"/>
      <c r="AW124" s="277"/>
      <c r="AX124" s="580"/>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1"/>
      <c r="AH125" s="198"/>
      <c r="AI125" s="198"/>
      <c r="AJ125" s="198"/>
      <c r="AK125" s="198"/>
      <c r="AL125" s="198"/>
      <c r="AM125" s="198"/>
      <c r="AN125" s="198"/>
      <c r="AO125" s="198"/>
      <c r="AP125" s="198"/>
      <c r="AQ125" s="198"/>
      <c r="AR125" s="198"/>
      <c r="AS125" s="198"/>
      <c r="AT125" s="198"/>
      <c r="AU125" s="198"/>
      <c r="AV125" s="198"/>
      <c r="AW125" s="198"/>
      <c r="AX125" s="532"/>
    </row>
    <row r="126" spans="1:64" ht="57" customHeight="1" x14ac:dyDescent="0.15">
      <c r="A126" s="550" t="s">
        <v>58</v>
      </c>
      <c r="B126" s="551"/>
      <c r="C126" s="392" t="s">
        <v>64</v>
      </c>
      <c r="D126" s="573"/>
      <c r="E126" s="573"/>
      <c r="F126" s="574"/>
      <c r="G126" s="544" t="s">
        <v>498</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2.7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48.75"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37.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31.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t="s">
        <v>505</v>
      </c>
      <c r="H137" s="419"/>
      <c r="I137" s="419"/>
      <c r="J137" s="419"/>
      <c r="K137" s="419"/>
      <c r="L137" s="419"/>
      <c r="M137" s="419"/>
      <c r="N137" s="419"/>
      <c r="O137" s="419"/>
      <c r="P137" s="420"/>
      <c r="Q137" s="405" t="s">
        <v>225</v>
      </c>
      <c r="R137" s="405"/>
      <c r="S137" s="405"/>
      <c r="T137" s="405"/>
      <c r="U137" s="405"/>
      <c r="V137" s="405"/>
      <c r="W137" s="418" t="s">
        <v>505</v>
      </c>
      <c r="X137" s="419"/>
      <c r="Y137" s="419"/>
      <c r="Z137" s="419"/>
      <c r="AA137" s="419"/>
      <c r="AB137" s="419"/>
      <c r="AC137" s="419"/>
      <c r="AD137" s="419"/>
      <c r="AE137" s="419"/>
      <c r="AF137" s="420"/>
      <c r="AG137" s="405" t="s">
        <v>226</v>
      </c>
      <c r="AH137" s="405"/>
      <c r="AI137" s="405"/>
      <c r="AJ137" s="405"/>
      <c r="AK137" s="405"/>
      <c r="AL137" s="405"/>
      <c r="AM137" s="401" t="s">
        <v>505</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505</v>
      </c>
      <c r="H138" s="422"/>
      <c r="I138" s="422"/>
      <c r="J138" s="422"/>
      <c r="K138" s="422"/>
      <c r="L138" s="422"/>
      <c r="M138" s="422"/>
      <c r="N138" s="422"/>
      <c r="O138" s="422"/>
      <c r="P138" s="423"/>
      <c r="Q138" s="407" t="s">
        <v>228</v>
      </c>
      <c r="R138" s="407"/>
      <c r="S138" s="407"/>
      <c r="T138" s="407"/>
      <c r="U138" s="407"/>
      <c r="V138" s="407"/>
      <c r="W138" s="421" t="s">
        <v>503</v>
      </c>
      <c r="X138" s="422"/>
      <c r="Y138" s="422"/>
      <c r="Z138" s="422"/>
      <c r="AA138" s="422"/>
      <c r="AB138" s="422"/>
      <c r="AC138" s="422"/>
      <c r="AD138" s="422"/>
      <c r="AE138" s="422"/>
      <c r="AF138" s="423"/>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6" t="s">
        <v>34</v>
      </c>
      <c r="B178" s="537"/>
      <c r="C178" s="537"/>
      <c r="D178" s="537"/>
      <c r="E178" s="537"/>
      <c r="F178" s="538"/>
      <c r="G178" s="388" t="s">
        <v>370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hidden="1"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hidden="1" customHeight="1" x14ac:dyDescent="0.15">
      <c r="A180" s="126"/>
      <c r="B180" s="539"/>
      <c r="C180" s="539"/>
      <c r="D180" s="539"/>
      <c r="E180" s="539"/>
      <c r="F180" s="540"/>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hidden="1"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9"/>
      <c r="C191" s="539"/>
      <c r="D191" s="539"/>
      <c r="E191" s="539"/>
      <c r="F191" s="540"/>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hidden="1"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N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O25:AS25">
    <cfRule type="expression" dxfId="779" priority="41">
      <formula>IF(AND(AO25&gt;=0, RIGHT(TEXT(AO25,"0.#"),1)&lt;&gt;"."),TRUE,FALSE)</formula>
    </cfRule>
    <cfRule type="expression" dxfId="778" priority="42">
      <formula>IF(AND(AO25&gt;=0, RIGHT(TEXT(AO25,"0.#"),1)="."),TRUE,FALSE)</formula>
    </cfRule>
    <cfRule type="expression" dxfId="777" priority="43">
      <formula>IF(AND(AO25&lt;0, RIGHT(TEXT(AO25,"0.#"),1)&lt;&gt;"."),TRUE,FALSE)</formula>
    </cfRule>
    <cfRule type="expression" dxfId="776" priority="44">
      <formula>IF(AND(AO25&lt;0, RIGHT(TEXT(AO25,"0.#"),1)="."),TRUE,FALSE)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96" max="16383" man="1"/>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470</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465</v>
      </c>
      <c r="AX3" s="109"/>
    </row>
    <row r="4" spans="1:50" ht="22.5" customHeight="1" x14ac:dyDescent="0.15">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660"/>
      <c r="AC4" s="297"/>
      <c r="AD4" s="297"/>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3"/>
      <c r="H6" s="324"/>
      <c r="I6" s="324"/>
      <c r="J6" s="324"/>
      <c r="K6" s="324"/>
      <c r="L6" s="324"/>
      <c r="M6" s="324"/>
      <c r="N6" s="324"/>
      <c r="O6" s="325"/>
      <c r="P6" s="198"/>
      <c r="Q6" s="198"/>
      <c r="R6" s="198"/>
      <c r="S6" s="198"/>
      <c r="T6" s="198"/>
      <c r="U6" s="198"/>
      <c r="V6" s="198"/>
      <c r="W6" s="198"/>
      <c r="X6" s="199"/>
      <c r="Y6" s="120" t="s">
        <v>15</v>
      </c>
      <c r="Z6" s="121"/>
      <c r="AA6" s="171"/>
      <c r="AB6" s="682" t="s">
        <v>466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660"/>
      <c r="AC9" s="297"/>
      <c r="AD9" s="297"/>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3"/>
      <c r="H11" s="324"/>
      <c r="I11" s="324"/>
      <c r="J11" s="324"/>
      <c r="K11" s="324"/>
      <c r="L11" s="324"/>
      <c r="M11" s="324"/>
      <c r="N11" s="324"/>
      <c r="O11" s="325"/>
      <c r="P11" s="198"/>
      <c r="Q11" s="198"/>
      <c r="R11" s="198"/>
      <c r="S11" s="198"/>
      <c r="T11" s="198"/>
      <c r="U11" s="198"/>
      <c r="V11" s="198"/>
      <c r="W11" s="198"/>
      <c r="X11" s="199"/>
      <c r="Y11" s="120" t="s">
        <v>15</v>
      </c>
      <c r="Z11" s="121"/>
      <c r="AA11" s="171"/>
      <c r="AB11" s="682"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660"/>
      <c r="AC14" s="297"/>
      <c r="AD14" s="297"/>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3"/>
      <c r="H16" s="324"/>
      <c r="I16" s="324"/>
      <c r="J16" s="324"/>
      <c r="K16" s="324"/>
      <c r="L16" s="324"/>
      <c r="M16" s="324"/>
      <c r="N16" s="324"/>
      <c r="O16" s="325"/>
      <c r="P16" s="198"/>
      <c r="Q16" s="198"/>
      <c r="R16" s="198"/>
      <c r="S16" s="198"/>
      <c r="T16" s="198"/>
      <c r="U16" s="198"/>
      <c r="V16" s="198"/>
      <c r="W16" s="198"/>
      <c r="X16" s="199"/>
      <c r="Y16" s="120" t="s">
        <v>15</v>
      </c>
      <c r="Z16" s="121"/>
      <c r="AA16" s="171"/>
      <c r="AB16" s="682"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660"/>
      <c r="AC19" s="297"/>
      <c r="AD19" s="297"/>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3"/>
      <c r="H21" s="324"/>
      <c r="I21" s="324"/>
      <c r="J21" s="324"/>
      <c r="K21" s="324"/>
      <c r="L21" s="324"/>
      <c r="M21" s="324"/>
      <c r="N21" s="324"/>
      <c r="O21" s="325"/>
      <c r="P21" s="198"/>
      <c r="Q21" s="198"/>
      <c r="R21" s="198"/>
      <c r="S21" s="198"/>
      <c r="T21" s="198"/>
      <c r="U21" s="198"/>
      <c r="V21" s="198"/>
      <c r="W21" s="198"/>
      <c r="X21" s="199"/>
      <c r="Y21" s="120" t="s">
        <v>15</v>
      </c>
      <c r="Z21" s="121"/>
      <c r="AA21" s="171"/>
      <c r="AB21" s="682" t="s">
        <v>467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468</v>
      </c>
      <c r="AX23" s="109"/>
    </row>
    <row r="24" spans="1:50" ht="22.5" customHeight="1" x14ac:dyDescent="0.15">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660"/>
      <c r="AC24" s="297"/>
      <c r="AD24" s="297"/>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3"/>
      <c r="H26" s="324"/>
      <c r="I26" s="324"/>
      <c r="J26" s="324"/>
      <c r="K26" s="324"/>
      <c r="L26" s="324"/>
      <c r="M26" s="324"/>
      <c r="N26" s="324"/>
      <c r="O26" s="325"/>
      <c r="P26" s="198"/>
      <c r="Q26" s="198"/>
      <c r="R26" s="198"/>
      <c r="S26" s="198"/>
      <c r="T26" s="198"/>
      <c r="U26" s="198"/>
      <c r="V26" s="198"/>
      <c r="W26" s="198"/>
      <c r="X26" s="199"/>
      <c r="Y26" s="120" t="s">
        <v>15</v>
      </c>
      <c r="Z26" s="121"/>
      <c r="AA26" s="171"/>
      <c r="AB26" s="682" t="s">
        <v>467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465</v>
      </c>
      <c r="AX28" s="109"/>
    </row>
    <row r="29" spans="1:50" ht="22.5" customHeight="1" x14ac:dyDescent="0.15">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660"/>
      <c r="AC29" s="297"/>
      <c r="AD29" s="297"/>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3"/>
      <c r="H31" s="324"/>
      <c r="I31" s="324"/>
      <c r="J31" s="324"/>
      <c r="K31" s="324"/>
      <c r="L31" s="324"/>
      <c r="M31" s="324"/>
      <c r="N31" s="324"/>
      <c r="O31" s="325"/>
      <c r="P31" s="198"/>
      <c r="Q31" s="198"/>
      <c r="R31" s="198"/>
      <c r="S31" s="198"/>
      <c r="T31" s="198"/>
      <c r="U31" s="198"/>
      <c r="V31" s="198"/>
      <c r="W31" s="198"/>
      <c r="X31" s="199"/>
      <c r="Y31" s="120" t="s">
        <v>15</v>
      </c>
      <c r="Z31" s="121"/>
      <c r="AA31" s="171"/>
      <c r="AB31" s="682" t="s">
        <v>466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468</v>
      </c>
      <c r="AX33" s="109"/>
    </row>
    <row r="34" spans="1:50" ht="22.5" customHeight="1" x14ac:dyDescent="0.15">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660"/>
      <c r="AC34" s="297"/>
      <c r="AD34" s="297"/>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3"/>
      <c r="H36" s="324"/>
      <c r="I36" s="324"/>
      <c r="J36" s="324"/>
      <c r="K36" s="324"/>
      <c r="L36" s="324"/>
      <c r="M36" s="324"/>
      <c r="N36" s="324"/>
      <c r="O36" s="325"/>
      <c r="P36" s="198"/>
      <c r="Q36" s="198"/>
      <c r="R36" s="198"/>
      <c r="S36" s="198"/>
      <c r="T36" s="198"/>
      <c r="U36" s="198"/>
      <c r="V36" s="198"/>
      <c r="W36" s="198"/>
      <c r="X36" s="199"/>
      <c r="Y36" s="120" t="s">
        <v>15</v>
      </c>
      <c r="Z36" s="121"/>
      <c r="AA36" s="171"/>
      <c r="AB36" s="682" t="s">
        <v>467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468</v>
      </c>
      <c r="AX38" s="109"/>
    </row>
    <row r="39" spans="1:50" ht="22.5" customHeight="1" x14ac:dyDescent="0.15">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660"/>
      <c r="AC39" s="297"/>
      <c r="AD39" s="297"/>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3"/>
      <c r="H41" s="324"/>
      <c r="I41" s="324"/>
      <c r="J41" s="324"/>
      <c r="K41" s="324"/>
      <c r="L41" s="324"/>
      <c r="M41" s="324"/>
      <c r="N41" s="324"/>
      <c r="O41" s="325"/>
      <c r="P41" s="198"/>
      <c r="Q41" s="198"/>
      <c r="R41" s="198"/>
      <c r="S41" s="198"/>
      <c r="T41" s="198"/>
      <c r="U41" s="198"/>
      <c r="V41" s="198"/>
      <c r="W41" s="198"/>
      <c r="X41" s="199"/>
      <c r="Y41" s="120" t="s">
        <v>15</v>
      </c>
      <c r="Z41" s="121"/>
      <c r="AA41" s="171"/>
      <c r="AB41" s="682" t="s">
        <v>467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468</v>
      </c>
      <c r="AX43" s="109"/>
    </row>
    <row r="44" spans="1:50" ht="22.5" customHeight="1" x14ac:dyDescent="0.15">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660"/>
      <c r="AC44" s="297"/>
      <c r="AD44" s="297"/>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3"/>
      <c r="H46" s="324"/>
      <c r="I46" s="324"/>
      <c r="J46" s="324"/>
      <c r="K46" s="324"/>
      <c r="L46" s="324"/>
      <c r="M46" s="324"/>
      <c r="N46" s="324"/>
      <c r="O46" s="325"/>
      <c r="P46" s="198"/>
      <c r="Q46" s="198"/>
      <c r="R46" s="198"/>
      <c r="S46" s="198"/>
      <c r="T46" s="198"/>
      <c r="U46" s="198"/>
      <c r="V46" s="198"/>
      <c r="W46" s="198"/>
      <c r="X46" s="199"/>
      <c r="Y46" s="120" t="s">
        <v>15</v>
      </c>
      <c r="Z46" s="121"/>
      <c r="AA46" s="171"/>
      <c r="AB46" s="682" t="s">
        <v>467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465</v>
      </c>
      <c r="AX48" s="109"/>
    </row>
    <row r="49" spans="1:50" ht="22.5" customHeight="1" x14ac:dyDescent="0.15">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660"/>
      <c r="AC49" s="297"/>
      <c r="AD49" s="297"/>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3"/>
      <c r="H51" s="324"/>
      <c r="I51" s="324"/>
      <c r="J51" s="324"/>
      <c r="K51" s="324"/>
      <c r="L51" s="324"/>
      <c r="M51" s="324"/>
      <c r="N51" s="324"/>
      <c r="O51" s="325"/>
      <c r="P51" s="198"/>
      <c r="Q51" s="198"/>
      <c r="R51" s="198"/>
      <c r="S51" s="198"/>
      <c r="T51" s="198"/>
      <c r="U51" s="198"/>
      <c r="V51" s="198"/>
      <c r="W51" s="198"/>
      <c r="X51" s="199"/>
      <c r="Y51" s="120" t="s">
        <v>15</v>
      </c>
      <c r="Z51" s="121"/>
      <c r="AA51" s="171"/>
      <c r="AB51" s="691" t="s">
        <v>466</v>
      </c>
      <c r="AC51" s="692"/>
      <c r="AD51" s="692"/>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9" sqref="L9:X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2015-06-15T08:17:54Z</cp:lastPrinted>
  <dcterms:created xsi:type="dcterms:W3CDTF">2012-03-13T00:50:25Z</dcterms:created>
  <dcterms:modified xsi:type="dcterms:W3CDTF">2015-07-08T10:07:27Z</dcterms:modified>
</cp:coreProperties>
</file>