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<sst xmlns="http://schemas.openxmlformats.org/spreadsheetml/2006/main" count="1326" uniqueCount="504">
  <si>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</si>
  <si>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</si>
  <si>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</si>
  <si>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</si>
  <si>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</si>
  <si>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</si>
  <si>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</si>
  <si>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</si>
  <si>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</si>
  <si>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</si>
  <si>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</si>
  <si>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</si>
  <si>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</si>
  <si>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</si>
  <si>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</si>
  <si>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</si>
  <si>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</si>
  <si>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</si>
  <si>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</si>
  <si>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</si>
  <si>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</si>
  <si>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</si>
  <si>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</si>
  <si>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</si>
  <si>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</si>
  <si>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</si>
  <si>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</si>
  <si>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</si>
  <si>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</si>
  <si>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</si>
  <si>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</si>
  <si>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</si>
  <si>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</si>
  <si>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</si>
  <si>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</si>
  <si>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</si>
  <si>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</si>
  <si>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</si>
  <si>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</si>
  <si>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</si>
  <si>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</si>
  <si>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</si>
  <si>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</si>
  <si>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</si>
  <si>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</si>
  <si>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</si>
  <si>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</si>
  <si>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</si>
  <si>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</si>
  <si>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</si>
  <si>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</si>
  <si>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</si>
  <si>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</si>
  <si>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</si>
  <si>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</si>
  <si>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</si>
  <si>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</si>
  <si>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</si>
  <si>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</si>
  <si>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</si>
  <si>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</si>
  <si>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</si>
  <si>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</si>
  <si>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</si>
  <si>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</si>
  <si>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</si>
  <si>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</si>
  <si>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</si>
  <si>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</si>
  <si>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</si>
  <si>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</si>
  <si>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</si>
  <si>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</si>
  <si>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</si>
  <si>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</si>
  <si>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</si>
  <si>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</si>
  <si>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</si>
  <si>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</si>
  <si>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</si>
  <si>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</si>
  <si>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</si>
  <si>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</si>
  <si>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</si>
  <si>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</si>
  <si>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</si>
  <si>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</si>
  <si>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</si>
  <si>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</si>
  <si>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</si>
  <si>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</si>
  <si>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</si>
  <si>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</si>
  <si>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</si>
  <si>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</si>
  <si>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</si>
  <si>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</si>
  <si>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</si>
  <si>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</si>
  <si>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</si>
  <si>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</si>
  <si>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</si>
  <si>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</si>
  <si>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</si>
  <si>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</si>
  <si>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</si>
  <si>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</si>
  <si>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</si>
  <si>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</si>
  <si>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</si>
  <si>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</si>
  <si>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</si>
  <si>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</si>
  <si>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</si>
  <si>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</si>
  <si>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</si>
  <si>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</si>
  <si>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</si>
  <si>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</si>
  <si>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</si>
  <si>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</si>
  <si>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</si>
  <si>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</si>
  <si>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</si>
  <si>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</si>
  <si>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</si>
  <si>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</si>
  <si>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</si>
  <si>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</si>
  <si>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</si>
  <si>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</si>
  <si>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</si>
  <si>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</si>
  <si>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</si>
  <si>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</si>
  <si>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</si>
  <si>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</si>
  <si>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</si>
  <si>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</si>
  <si>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</si>
  <si>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</si>
  <si>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</si>
  <si>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</si>
  <si>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</si>
  <si>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</si>
  <si>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</si>
  <si>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</si>
  <si>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</si>
  <si>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</si>
  <si>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</si>
  <si>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</si>
  <si>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</si>
  <si>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</si>
  <si>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</si>
  <si>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</si>
  <si>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</si>
  <si>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</si>
  <si>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</si>
  <si>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</si>
  <si>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</si>
  <si>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</si>
  <si>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</si>
  <si>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</si>
  <si>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</si>
  <si>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</si>
  <si>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</si>
  <si>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</si>
  <si>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</si>
  <si>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</si>
  <si>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</si>
  <si>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</si>
  <si>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</si>
  <si>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</si>
  <si>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</si>
  <si>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</si>
  <si>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</si>
  <si>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</si>
  <si>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</si>
  <si>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</si>
  <si>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</si>
  <si>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</si>
  <si>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</si>
  <si>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</si>
  <si>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</si>
  <si>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</si>
  <si>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</si>
  <si>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</si>
  <si>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</si>
  <si>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</si>
  <si>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</si>
  <si>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</si>
  <si>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</si>
  <si>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</si>
  <si>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</si>
  <si>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</si>
  <si>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</si>
  <si>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</si>
  <si>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</si>
  <si>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</si>
  <si>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</si>
  <si>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</si>
  <si>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</si>
  <si>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</si>
  <si>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</si>
  <si>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</si>
  <si>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</si>
  <si>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</si>
  <si>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</si>
  <si>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</si>
  <si>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</si>
  <si>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</si>
  <si>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</si>
  <si>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</si>
  <si>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</si>
  <si>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</si>
  <si>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</si>
  <si>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</si>
  <si>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</si>
  <si>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</si>
  <si>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</si>
  <si>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</si>
  <si>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</si>
  <si>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</si>
  <si>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</si>
  <si>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</si>
  <si>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</si>
  <si>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</si>
  <si>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</si>
  <si>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</si>
  <si>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</si>
  <si>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</si>
  <si>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</si>
  <si>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</si>
  <si>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</si>
  <si>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</si>
  <si>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</si>
  <si>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</si>
  <si>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</si>
  <si>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</si>
  <si>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</si>
  <si>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</si>
  <si>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</si>
  <si>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</si>
  <si>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</si>
  <si>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</si>
  <si>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</si>
  <si>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</si>
  <si>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</si>
  <si>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</si>
  <si>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</si>
  <si>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</si>
  <si>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</si>
  <si>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</si>
  <si>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</si>
  <si>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</si>
  <si>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</si>
  <si>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</si>
  <si>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</si>
  <si>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</si>
  <si>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</si>
  <si>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</si>
  <si>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</si>
  <si>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</si>
  <si>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</si>
  <si>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</si>
  <si>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</si>
  <si>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</si>
  <si>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</si>
  <si>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</si>
  <si>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</si>
  <si>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</si>
  <si>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</si>
  <si>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</si>
  <si>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</si>
  <si>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</si>
  <si>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</si>
  <si>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</si>
  <si>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</si>
  <si>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</si>
  <si>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</si>
  <si>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</si>
  <si>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</si>
  <si>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</si>
  <si>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</si>
  <si>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</si>
  <si>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</si>
  <si>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</si>
  <si>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</si>
  <si>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</si>
  <si>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</si>
  <si>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</si>
  <si>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</si>
  <si>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</si>
  <si>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</si>
  <si>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</si>
  <si>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</si>
  <si>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</si>
  <si>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</si>
  <si>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</si>
  <si>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</si>
  <si>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</si>
  <si>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</si>
  <si>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</si>
  <si>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</si>
  <si>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</si>
  <si>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</si>
  <si>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</si>
  <si>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</si>
  <si>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</si>
  <si>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</si>
  <si>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</si>
  <si>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</si>
  <si>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</si>
  <si>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</si>
  <si>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</si>
  <si>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</si>
  <si>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</si>
  <si>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</si>
  <si>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</si>
  <si>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</si>
  <si>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</si>
  <si>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</si>
  <si>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</si>
  <si>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</si>
  <si>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</si>
  <si>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</si>
  <si>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</si>
  <si>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</si>
  <si>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</si>
  <si>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</si>
  <si>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</si>
  <si>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</si>
  <si>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</si>
  <si>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</si>
  <si>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</si>
  <si>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</si>
  <si>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</si>
  <si>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</si>
  <si>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</si>
  <si>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</si>
  <si>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</si>
  <si>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</si>
  <si>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</si>
  <si>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</si>
  <si>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</si>
  <si>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</si>
  <si>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</si>
  <si>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</si>
  <si>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</si>
  <si>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</si>
  <si>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</si>
  <si>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</si>
  <si>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</si>
  <si>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</si>
  <si>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</si>
  <si>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</si>
  <si>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</si>
  <si>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</si>
  <si>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</si>
  <si>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</si>
  <si>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</si>
  <si>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</si>
  <si>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</si>
  <si>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</si>
  <si>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</si>
  <si>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</si>
  <si>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</si>
  <si>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</si>
  <si>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</si>
  <si>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</si>
  <si>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</si>
  <si>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</si>
  <si>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</si>
  <si>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</si>
  <si>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</si>
  <si>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</si>
  <si>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</si>
  <si>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</si>
  <si>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</si>
  <si>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</si>
  <si>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</si>
  <si>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</si>
  <si>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</si>
  <si>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</si>
  <si>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</si>
  <si>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</si>
  <si>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</si>
  <si>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</si>
  <si>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</si>
  <si>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</si>
  <si>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</si>
  <si>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</si>
  <si>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</si>
  <si>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</si>
  <si>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</si>
  <si>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</si>
  <si>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</si>
  <si>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</si>
  <si>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</si>
  <si>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</si>
  <si>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</si>
  <si>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</si>
  <si>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</si>
  <si>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</si>
  <si>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</si>
  <si>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</si>
  <si>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</si>
  <si>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</si>
  <si>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</si>
  <si>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</si>
  <si>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</si>
  <si>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</si>
  <si>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</si>
  <si>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</si>
  <si>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</si>
  <si>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</si>
  <si>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</si>
  <si>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</si>
  <si>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</si>
  <si>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</si>
  <si>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</si>
  <si>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</si>
  <si>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</si>
  <si>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</si>
  <si>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</si>
  <si>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</si>
  <si>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</si>
  <si>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</si>
  <si>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</si>
  <si>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</si>
  <si>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</si>
  <si>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</si>
  <si>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</si>
  <si>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</si>
  <si>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</si>
  <si>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</si>
  <si>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</si>
  <si>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</si>
  <si>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</si>
  <si>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</si>
  <si>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</si>
  <si>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</si>
  <si>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</si>
  <si>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</si>
  <si>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</si>
  <si>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</si>
  <si>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</si>
  <si>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</si>
  <si>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</si>
  <si>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</si>
  <si>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</si>
  <si>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</si>
  <si>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</si>
  <si>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</si>
  <si>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</si>
  <si>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</si>
  <si>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</si>
  <si>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</si>
  <si>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</si>
  <si>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</si>
  <si>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</si>
  <si>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</si>
  <si>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</si>
  <si>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</si>
  <si>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</si>
  <si>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</si>
  <si>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</si>
  <si>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</si>
  <si>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</si>
  <si>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</si>
  <si>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</si>
  <si>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住宅局</t>
    <rPh sb="0" eb="3">
      <t>ジュウタクキョク</t>
    </rPh>
    <phoneticPr fontId="5"/>
  </si>
  <si>
    <t>　4　水害等災害による被害の軽減
　11　住宅・市街地の防災性を向上する</t>
  </si>
  <si>
    <t>安心居住推進課</t>
    <rPh sb="0" eb="2">
      <t>アンシン</t>
    </rPh>
    <rPh sb="2" eb="4">
      <t>キョジュウ</t>
    </rPh>
    <rPh sb="4" eb="7">
      <t>スイシンカ</t>
    </rPh>
    <phoneticPr fontId="2"/>
  </si>
  <si>
    <t>課長　中田裕人</t>
    <rPh sb="3" eb="5">
      <t>ナカタ</t>
    </rPh>
    <rPh sb="5" eb="7">
      <t>ヒロト</t>
    </rPh>
    <phoneticPr fontId="2"/>
  </si>
  <si>
    <t>住宅確保要配慮者あんしん居住推進事業</t>
    <rPh sb="0" eb="2">
      <t>ジュウタク</t>
    </rPh>
    <rPh sb="2" eb="4">
      <t>カクホ</t>
    </rPh>
    <rPh sb="4" eb="5">
      <t>ヨウ</t>
    </rPh>
    <rPh sb="5" eb="7">
      <t>ハイリョ</t>
    </rPh>
    <rPh sb="7" eb="8">
      <t>シャ</t>
    </rPh>
    <rPh sb="12" eb="14">
      <t>キョジュウ</t>
    </rPh>
    <rPh sb="14" eb="16">
      <t>スイシン</t>
    </rPh>
    <rPh sb="16" eb="18">
      <t>ジギョウ</t>
    </rPh>
    <phoneticPr fontId="1"/>
  </si>
  <si>
    <t>-</t>
    <phoneticPr fontId="5"/>
  </si>
  <si>
    <t>住宅確保要配慮者の入居率</t>
    <phoneticPr fontId="5"/>
  </si>
  <si>
    <t>（項）住宅防災事業費</t>
    <rPh sb="1" eb="2">
      <t>コウ</t>
    </rPh>
    <rPh sb="3" eb="5">
      <t>ジュウタク</t>
    </rPh>
    <rPh sb="5" eb="7">
      <t>ボウサイ</t>
    </rPh>
    <rPh sb="7" eb="10">
      <t>ジギョウヒ</t>
    </rPh>
    <phoneticPr fontId="2"/>
  </si>
  <si>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2"/>
  </si>
  <si>
    <t>○</t>
    <phoneticPr fontId="5"/>
  </si>
  <si>
    <t>－</t>
    <phoneticPr fontId="5"/>
  </si>
  <si>
    <t>‐</t>
  </si>
  <si>
    <t>事業実施想定戸数</t>
    <rPh sb="4" eb="6">
      <t>ソウテイ</t>
    </rPh>
    <rPh sb="6" eb="7">
      <t>コ</t>
    </rPh>
    <phoneticPr fontId="5"/>
  </si>
  <si>
    <t>戸</t>
    <rPh sb="0" eb="1">
      <t>コ</t>
    </rPh>
    <phoneticPr fontId="5"/>
  </si>
  <si>
    <t>X/Y</t>
    <phoneticPr fontId="5"/>
  </si>
  <si>
    <t>X:予算額（千円） ／ Y:事業実施戸数（戸）　　　　　　　　　　　　　　</t>
    <rPh sb="6" eb="7">
      <t>セン</t>
    </rPh>
    <rPh sb="7" eb="8">
      <t>エン</t>
    </rPh>
    <rPh sb="21" eb="22">
      <t>コ</t>
    </rPh>
    <phoneticPr fontId="5"/>
  </si>
  <si>
    <t>2,500,000/5000</t>
    <phoneticPr fontId="5"/>
  </si>
  <si>
    <t>千円</t>
    <rPh sb="0" eb="2">
      <t>センエン</t>
    </rPh>
    <phoneticPr fontId="5"/>
  </si>
  <si>
    <t>公募により選定した事務事業者を通じた補助金の交付手続きの実施、事務事業者との定期打合せの実施等により、適切かつ効率的な執行に努めている。</t>
    <phoneticPr fontId="5"/>
  </si>
  <si>
    <t>住宅確保要配慮者あんしん居住推進事業交付要綱</t>
    <rPh sb="0" eb="2">
      <t>ジュウタク</t>
    </rPh>
    <rPh sb="2" eb="4">
      <t>カクホ</t>
    </rPh>
    <rPh sb="4" eb="5">
      <t>ヨウ</t>
    </rPh>
    <rPh sb="5" eb="7">
      <t>ハイリョ</t>
    </rPh>
    <rPh sb="7" eb="8">
      <t>シャ</t>
    </rPh>
    <rPh sb="12" eb="14">
      <t>キョジュウ</t>
    </rPh>
    <rPh sb="14" eb="16">
      <t>スイシン</t>
    </rPh>
    <rPh sb="16" eb="18">
      <t>ジギョウ</t>
    </rPh>
    <phoneticPr fontId="5"/>
  </si>
  <si>
    <t xml:space="preserve">住宅に困窮している低所得の高齢者、障害者、子育て世帯の居住の安定確保に向け、居住支援協議会等との連携や適切な管理の下で、空き家等を活用し一定の質が確保された賃貸住宅の供給を図るため、空き家等のリフォームやコンバージョンに対して支援する。
</t>
    <phoneticPr fontId="5"/>
  </si>
  <si>
    <t>本事業は、賃貸住宅の改修工事費や補助率を勘案の上、補助上限額を設定しており、単位当たりコスト等の水準は妥当である。</t>
    <rPh sb="5" eb="7">
      <t>チンタイ</t>
    </rPh>
    <rPh sb="7" eb="9">
      <t>ジュウタク</t>
    </rPh>
    <rPh sb="10" eb="12">
      <t>カイシュウ</t>
    </rPh>
    <rPh sb="12" eb="14">
      <t>コウジ</t>
    </rPh>
    <rPh sb="14" eb="15">
      <t>ヒ</t>
    </rPh>
    <rPh sb="40" eb="41">
      <t>ア</t>
    </rPh>
    <phoneticPr fontId="5"/>
  </si>
  <si>
    <t>交付事務等に要した費用に限定して支出している。</t>
    <phoneticPr fontId="5"/>
  </si>
  <si>
    <t>住宅に困窮している低所得の高齢者、障害者、子育て世帯の入居や、居住支援協議会等へ整備住宅の情報を登録すること等を条件として、既存ストックを改修する工事に要する費用の一部を国が補助する。（補助率：１／３、補助限度額：５０万円／戸　等）</t>
    <phoneticPr fontId="5"/>
  </si>
  <si>
    <t>高齢者、障害者、子育て世帯の居住の安定確保を図るために必要な改修工事に限定して補助するものであり、受益者との負担関係は妥当である。</t>
    <rPh sb="0" eb="3">
      <t>コウレイシャ</t>
    </rPh>
    <rPh sb="4" eb="7">
      <t>ショウガイシャ</t>
    </rPh>
    <rPh sb="8" eb="10">
      <t>コソダ</t>
    </rPh>
    <rPh sb="11" eb="13">
      <t>セタイ</t>
    </rPh>
    <rPh sb="14" eb="16">
      <t>キョジュウ</t>
    </rPh>
    <rPh sb="17" eb="19">
      <t>アンテイ</t>
    </rPh>
    <rPh sb="19" eb="21">
      <t>カクホ</t>
    </rPh>
    <rPh sb="22" eb="23">
      <t>ハカ</t>
    </rPh>
    <rPh sb="30" eb="32">
      <t>カイシュウ</t>
    </rPh>
    <rPh sb="32" eb="34">
      <t>コウジ</t>
    </rPh>
    <phoneticPr fontId="5"/>
  </si>
  <si>
    <t>高齢者、障害者、子育て世帯の居住の安定確保を図るために必要な使途に限定して補助している。</t>
    <rPh sb="0" eb="3">
      <t>コウレイシャ</t>
    </rPh>
    <rPh sb="4" eb="7">
      <t>ショウガイシャ</t>
    </rPh>
    <rPh sb="8" eb="10">
      <t>コソダ</t>
    </rPh>
    <rPh sb="11" eb="13">
      <t>セタイ</t>
    </rPh>
    <rPh sb="14" eb="16">
      <t>キョジュウ</t>
    </rPh>
    <rPh sb="17" eb="19">
      <t>アンテイ</t>
    </rPh>
    <rPh sb="19" eb="21">
      <t>カクホ</t>
    </rPh>
    <rPh sb="22" eb="23">
      <t>ハカ</t>
    </rPh>
    <rPh sb="30" eb="32">
      <t>シト</t>
    </rPh>
    <phoneticPr fontId="5"/>
  </si>
  <si>
    <t>高齢者、障害者、子育て世帯に対して、居住の安定の確保を図るという仕組みを、全国的かつ早期に普及定着させるため、国が率先して優先的に行うべき事業である。</t>
    <phoneticPr fontId="5"/>
  </si>
  <si>
    <t>本事業は、空き家等を改修して、高齢者、障害者、子育て世帯の居住の安定確保を図ることを目的としており、住宅セーフティネット法に基づく、国の責務を果たすため優先度の高い事業である。</t>
    <rPh sb="0" eb="1">
      <t>ホン</t>
    </rPh>
    <rPh sb="1" eb="3">
      <t>ジギョウ</t>
    </rPh>
    <rPh sb="5" eb="6">
      <t>ア</t>
    </rPh>
    <rPh sb="7" eb="8">
      <t>イエ</t>
    </rPh>
    <rPh sb="8" eb="9">
      <t>トウ</t>
    </rPh>
    <rPh sb="10" eb="12">
      <t>カイシュウ</t>
    </rPh>
    <rPh sb="37" eb="38">
      <t>ハカ</t>
    </rPh>
    <phoneticPr fontId="5"/>
  </si>
  <si>
    <t>-</t>
    <phoneticPr fontId="5"/>
  </si>
  <si>
    <t>高齢者、障害者、子育て世帯に対して、居住の安定の確保を図ることを事業の目的としており、社会的要請が高いものである。</t>
    <rPh sb="0" eb="3">
      <t>コウレイシャ</t>
    </rPh>
    <rPh sb="4" eb="7">
      <t>ショウガイシャ</t>
    </rPh>
    <rPh sb="8" eb="10">
      <t>コソダ</t>
    </rPh>
    <rPh sb="11" eb="13">
      <t>セタイ</t>
    </rPh>
    <rPh sb="14" eb="15">
      <t>タイ</t>
    </rPh>
    <rPh sb="18" eb="20">
      <t>キョジュウ</t>
    </rPh>
    <rPh sb="21" eb="23">
      <t>アンテイ</t>
    </rPh>
    <rPh sb="24" eb="26">
      <t>カクホ</t>
    </rPh>
    <rPh sb="27" eb="28">
      <t>ハカ</t>
    </rPh>
    <rPh sb="32" eb="34">
      <t>ジギョウ</t>
    </rPh>
    <phoneticPr fontId="5"/>
  </si>
  <si>
    <t>-</t>
    <phoneticPr fontId="5"/>
  </si>
  <si>
    <t>住宅確保要配慮者の入居率を29年度までに90%とする。</t>
    <rPh sb="15" eb="17">
      <t>ネンド</t>
    </rPh>
    <phoneticPr fontId="5"/>
  </si>
  <si>
    <t>行政事業レビューの結果等を踏まえ、事業の効率的・効果的な執行に努める。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</si>
</sst>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9" fontId="0" fillId="0" borderId="75" xfId="0" applyNumberFormat="1"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16" fillId="0" borderId="25"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23" fillId="0" borderId="7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148</xdr:row>
      <xdr:rowOff>0</xdr:rowOff>
    </xdr:from>
    <xdr:to>
      <xdr:col>18</xdr:col>
      <xdr:colOff>1492</xdr:colOff>
      <xdr:row>149</xdr:row>
      <xdr:rowOff>55726</xdr:rowOff>
    </xdr:to>
    <xdr:sp macro="" textlink="">
      <xdr:nvSpPr>
        <xdr:cNvPr id="5" name="テキスト ボックス 27"/>
        <xdr:cNvSpPr txBox="1"/>
      </xdr:nvSpPr>
      <xdr:spPr>
        <a:xfrm>
          <a:off x="1809750" y="53616225"/>
          <a:ext cx="1449292" cy="40815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13</xdr:col>
      <xdr:colOff>38100</xdr:colOff>
      <xdr:row>151</xdr:row>
      <xdr:rowOff>157010</xdr:rowOff>
    </xdr:from>
    <xdr:to>
      <xdr:col>20</xdr:col>
      <xdr:colOff>132119</xdr:colOff>
      <xdr:row>152</xdr:row>
      <xdr:rowOff>295556</xdr:rowOff>
    </xdr:to>
    <xdr:sp macro="" textlink="">
      <xdr:nvSpPr>
        <xdr:cNvPr id="6" name="テキスト ボックス 28"/>
        <xdr:cNvSpPr txBox="1"/>
      </xdr:nvSpPr>
      <xdr:spPr>
        <a:xfrm>
          <a:off x="2390775" y="54830510"/>
          <a:ext cx="1360844" cy="4909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．事務事業者</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19</xdr:col>
      <xdr:colOff>101810</xdr:colOff>
      <xdr:row>148</xdr:row>
      <xdr:rowOff>0</xdr:rowOff>
    </xdr:from>
    <xdr:to>
      <xdr:col>43</xdr:col>
      <xdr:colOff>45272</xdr:colOff>
      <xdr:row>149</xdr:row>
      <xdr:rowOff>51289</xdr:rowOff>
    </xdr:to>
    <xdr:sp macro="" textlink="">
      <xdr:nvSpPr>
        <xdr:cNvPr id="7" name="大かっこ 6"/>
        <xdr:cNvSpPr/>
      </xdr:nvSpPr>
      <xdr:spPr>
        <a:xfrm>
          <a:off x="3540335" y="53616225"/>
          <a:ext cx="4286862" cy="403714"/>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a:t>
          </a:r>
          <a:r>
            <a:rPr lang="ja-JP" altLang="en-US" sz="900">
              <a:solidFill>
                <a:sysClr val="windowText" lastClr="000000"/>
              </a:solidFill>
              <a:latin typeface="+mn-ea"/>
              <a:ea typeface="+mn-ea"/>
            </a:rPr>
            <a:t>子育て世帯や高齢者世帯等に賃貸すること等を条件として、空家のある民間賃貸住宅の改修工事に要する費用の一部を補助。</a:t>
          </a:r>
          <a:endParaRPr lang="en-US" altLang="ja-JP" sz="900">
            <a:solidFill>
              <a:sysClr val="windowText" lastClr="000000"/>
            </a:solidFill>
            <a:latin typeface="+mn-ea"/>
            <a:ea typeface="+mn-ea"/>
          </a:endParaRPr>
        </a:p>
      </xdr:txBody>
    </xdr:sp>
    <xdr:clientData/>
  </xdr:twoCellAnchor>
  <xdr:twoCellAnchor>
    <xdr:from>
      <xdr:col>11</xdr:col>
      <xdr:colOff>114300</xdr:colOff>
      <xdr:row>149</xdr:row>
      <xdr:rowOff>66674</xdr:rowOff>
    </xdr:from>
    <xdr:to>
      <xdr:col>13</xdr:col>
      <xdr:colOff>38100</xdr:colOff>
      <xdr:row>151</xdr:row>
      <xdr:rowOff>559658</xdr:rowOff>
    </xdr:to>
    <xdr:cxnSp macro="">
      <xdr:nvCxnSpPr>
        <xdr:cNvPr id="8" name="カギ線コネクタ 18"/>
        <xdr:cNvCxnSpPr>
          <a:endCxn id="6" idx="1"/>
        </xdr:cNvCxnSpPr>
      </xdr:nvCxnSpPr>
      <xdr:spPr>
        <a:xfrm rot="16200000" flipH="1">
          <a:off x="1753758" y="54386591"/>
          <a:ext cx="988284" cy="285750"/>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97912</xdr:colOff>
      <xdr:row>151</xdr:row>
      <xdr:rowOff>168520</xdr:rowOff>
    </xdr:from>
    <xdr:to>
      <xdr:col>43</xdr:col>
      <xdr:colOff>72487</xdr:colOff>
      <xdr:row>152</xdr:row>
      <xdr:rowOff>285750</xdr:rowOff>
    </xdr:to>
    <xdr:sp macro="" textlink="">
      <xdr:nvSpPr>
        <xdr:cNvPr id="9" name="大かっこ 8"/>
        <xdr:cNvSpPr/>
      </xdr:nvSpPr>
      <xdr:spPr>
        <a:xfrm>
          <a:off x="3898387" y="54842020"/>
          <a:ext cx="3956025" cy="469655"/>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ysClr val="windowText" lastClr="000000"/>
              </a:solidFill>
              <a:latin typeface="+mn-lt"/>
              <a:ea typeface="+mn-ea"/>
              <a:cs typeface="+mn-cs"/>
            </a:rPr>
            <a:t>事業を行う民間事業者</a:t>
          </a:r>
          <a:r>
            <a:rPr kumimoji="1" lang="ja-JP" altLang="en-US" sz="900" kern="1200">
              <a:solidFill>
                <a:sysClr val="windowText" lastClr="000000"/>
              </a:solidFill>
              <a:latin typeface="+mn-lt"/>
              <a:ea typeface="+mn-ea"/>
              <a:cs typeface="+mn-cs"/>
            </a:rPr>
            <a:t>等</a:t>
          </a:r>
          <a:r>
            <a:rPr kumimoji="1" lang="ja-JP" altLang="ja-JP" sz="900" kern="1200">
              <a:solidFill>
                <a:sysClr val="windowText" lastClr="000000"/>
              </a:solidFill>
              <a:latin typeface="+mn-lt"/>
              <a:ea typeface="+mn-ea"/>
              <a:cs typeface="+mn-cs"/>
            </a:rPr>
            <a:t>に対</a:t>
          </a:r>
          <a:r>
            <a:rPr kumimoji="1" lang="ja-JP" altLang="en-US" sz="900" kern="1200">
              <a:solidFill>
                <a:sysClr val="windowText" lastClr="000000"/>
              </a:solidFill>
              <a:latin typeface="+mn-lt"/>
              <a:ea typeface="+mn-ea"/>
              <a:cs typeface="+mn-cs"/>
            </a:rPr>
            <a:t>する</a:t>
          </a:r>
          <a:r>
            <a:rPr kumimoji="1" lang="ja-JP" altLang="ja-JP" sz="900" kern="1200">
              <a:solidFill>
                <a:sysClr val="windowText" lastClr="000000"/>
              </a:solidFill>
              <a:latin typeface="+mn-lt"/>
              <a:ea typeface="+mn-ea"/>
              <a:cs typeface="+mn-cs"/>
            </a:rPr>
            <a:t>補助金交付の事務事業</a:t>
          </a:r>
          <a:r>
            <a:rPr kumimoji="1" lang="ja-JP" altLang="en-US" sz="900" kern="1200">
              <a:solidFill>
                <a:sysClr val="windowText" lastClr="000000"/>
              </a:solidFill>
              <a:latin typeface="+mn-lt"/>
              <a:ea typeface="+mn-ea"/>
              <a:cs typeface="+mn-cs"/>
            </a:rPr>
            <a:t>等を</a:t>
          </a:r>
          <a:r>
            <a:rPr kumimoji="1" lang="ja-JP" altLang="ja-JP" sz="900" kern="1200">
              <a:solidFill>
                <a:sysClr val="windowText" lastClr="000000"/>
              </a:solidFill>
              <a:latin typeface="+mn-lt"/>
              <a:ea typeface="+mn-ea"/>
              <a:cs typeface="+mn-cs"/>
            </a:rPr>
            <a:t>実施。</a:t>
          </a:r>
          <a:endParaRPr kumimoji="1" lang="en-US" altLang="ja-JP" sz="900" kern="1200">
            <a:solidFill>
              <a:sysClr val="windowText" lastClr="000000"/>
            </a:solidFill>
            <a:latin typeface="+mn-ea"/>
            <a:ea typeface="+mn-ea"/>
            <a:cs typeface="+mn-cs"/>
          </a:endParaRPr>
        </a:p>
      </xdr:txBody>
    </xdr:sp>
    <xdr:clientData/>
  </xdr:twoCellAnchor>
  <xdr:twoCellAnchor>
    <xdr:from>
      <xdr:col>17</xdr:col>
      <xdr:colOff>133350</xdr:colOff>
      <xdr:row>154</xdr:row>
      <xdr:rowOff>133350</xdr:rowOff>
    </xdr:from>
    <xdr:to>
      <xdr:col>24</xdr:col>
      <xdr:colOff>114300</xdr:colOff>
      <xdr:row>156</xdr:row>
      <xdr:rowOff>85725</xdr:rowOff>
    </xdr:to>
    <xdr:sp macro="" textlink="">
      <xdr:nvSpPr>
        <xdr:cNvPr id="10" name="テキスト ボックス 52"/>
        <xdr:cNvSpPr txBox="1"/>
      </xdr:nvSpPr>
      <xdr:spPr>
        <a:xfrm>
          <a:off x="3209925" y="55864125"/>
          <a:ext cx="1247775" cy="657225"/>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．間接補助事業者</a:t>
          </a:r>
        </a:p>
      </xdr:txBody>
    </xdr:sp>
    <xdr:clientData/>
  </xdr:twoCellAnchor>
  <xdr:twoCellAnchor>
    <xdr:from>
      <xdr:col>25</xdr:col>
      <xdr:colOff>44892</xdr:colOff>
      <xdr:row>154</xdr:row>
      <xdr:rowOff>66675</xdr:rowOff>
    </xdr:from>
    <xdr:to>
      <xdr:col>43</xdr:col>
      <xdr:colOff>99700</xdr:colOff>
      <xdr:row>155</xdr:row>
      <xdr:rowOff>200025</xdr:rowOff>
    </xdr:to>
    <xdr:sp macro="" textlink="">
      <xdr:nvSpPr>
        <xdr:cNvPr id="11" name="大かっこ 10"/>
        <xdr:cNvSpPr/>
      </xdr:nvSpPr>
      <xdr:spPr>
        <a:xfrm>
          <a:off x="4569267" y="55797450"/>
          <a:ext cx="3312358" cy="485775"/>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ja-JP" sz="900" kern="1200">
              <a:solidFill>
                <a:schemeClr val="tx1"/>
              </a:solidFill>
              <a:latin typeface="+mn-lt"/>
              <a:ea typeface="+mn-ea"/>
              <a:cs typeface="+mn-cs"/>
            </a:rPr>
            <a:t>空家のある民間賃貸住宅の改修工事</a:t>
          </a:r>
          <a:r>
            <a:rPr kumimoji="1" lang="ja-JP" altLang="en-US" sz="900" kern="1200">
              <a:solidFill>
                <a:sysClr val="windowText" lastClr="000000"/>
              </a:solidFill>
              <a:latin typeface="+mn-lt"/>
              <a:ea typeface="+mn-ea"/>
              <a:cs typeface="+mn-cs"/>
            </a:rPr>
            <a:t>を実施。</a:t>
          </a:r>
          <a:endParaRPr kumimoji="1" lang="en-US" altLang="ja-JP" sz="900" kern="1200">
            <a:solidFill>
              <a:sysClr val="windowText" lastClr="000000"/>
            </a:solidFill>
            <a:latin typeface="+mn-ea"/>
            <a:ea typeface="+mn-ea"/>
            <a:cs typeface="+mn-cs"/>
          </a:endParaRPr>
        </a:p>
      </xdr:txBody>
    </xdr:sp>
    <xdr:clientData/>
  </xdr:twoCellAnchor>
  <xdr:twoCellAnchor>
    <xdr:from>
      <xdr:col>15</xdr:col>
      <xdr:colOff>90740</xdr:colOff>
      <xdr:row>152</xdr:row>
      <xdr:rowOff>297191</xdr:rowOff>
    </xdr:from>
    <xdr:to>
      <xdr:col>17</xdr:col>
      <xdr:colOff>133349</xdr:colOff>
      <xdr:row>155</xdr:row>
      <xdr:rowOff>109538</xdr:rowOff>
    </xdr:to>
    <xdr:cxnSp macro="">
      <xdr:nvCxnSpPr>
        <xdr:cNvPr id="12" name="カギ線コネクタ 150"/>
        <xdr:cNvCxnSpPr>
          <a:endCxn id="10" idx="1"/>
        </xdr:cNvCxnSpPr>
      </xdr:nvCxnSpPr>
      <xdr:spPr>
        <a:xfrm rot="16200000" flipH="1">
          <a:off x="2572834" y="55555647"/>
          <a:ext cx="869622" cy="4045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32868</xdr:colOff>
      <xdr:row>153</xdr:row>
      <xdr:rowOff>507724</xdr:rowOff>
    </xdr:from>
    <xdr:to>
      <xdr:col>24</xdr:col>
      <xdr:colOff>37512</xdr:colOff>
      <xdr:row>154</xdr:row>
      <xdr:rowOff>58508</xdr:rowOff>
    </xdr:to>
    <xdr:sp macro="" textlink="">
      <xdr:nvSpPr>
        <xdr:cNvPr id="13" name="テキスト ボックス 29"/>
        <xdr:cNvSpPr txBox="1"/>
      </xdr:nvSpPr>
      <xdr:spPr>
        <a:xfrm>
          <a:off x="3290418" y="55733674"/>
          <a:ext cx="1090494" cy="5560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128183</xdr:colOff>
      <xdr:row>150</xdr:row>
      <xdr:rowOff>639436</xdr:rowOff>
    </xdr:from>
    <xdr:to>
      <xdr:col>20</xdr:col>
      <xdr:colOff>56112</xdr:colOff>
      <xdr:row>151</xdr:row>
      <xdr:rowOff>141340</xdr:rowOff>
    </xdr:to>
    <xdr:sp macro="" textlink="">
      <xdr:nvSpPr>
        <xdr:cNvPr id="14" name="テキスト ボックス 29"/>
        <xdr:cNvSpPr txBox="1"/>
      </xdr:nvSpPr>
      <xdr:spPr>
        <a:xfrm>
          <a:off x="2480858" y="54674761"/>
          <a:ext cx="1194754" cy="1400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55" zoomScale="80" zoomScaleNormal="75" zoomScaleSheetLayoutView="80" zoomScalePageLayoutView="40" workbookViewId="0">
      <selection activeCell="BC121" sqref="BC12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3" t="s">
        <v>0</v>
      </c>
      <c r="AK2" s="513"/>
      <c r="AL2" s="513"/>
      <c r="AM2" s="513"/>
      <c r="AN2" s="513"/>
      <c r="AO2" s="513"/>
      <c r="AP2" s="513"/>
      <c r="AQ2" s="106" t="s">
        <v>361</v>
      </c>
      <c r="AR2" s="106"/>
      <c r="AS2" s="68" t="str">
        <f>IF(OR(AQ2="　", AQ2=""), "", "-")</f>
        <v>-</v>
      </c>
      <c r="AT2" s="107">
        <v>15</v>
      </c>
      <c r="AU2" s="107"/>
      <c r="AV2" s="69" t="str">
        <f>IF(AW2="", "", "-")</f>
        <v/>
      </c>
      <c r="AW2" s="111"/>
      <c r="AX2" s="111"/>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469</v>
      </c>
      <c r="AK3" s="304"/>
      <c r="AL3" s="304"/>
      <c r="AM3" s="304"/>
      <c r="AN3" s="304"/>
      <c r="AO3" s="304"/>
      <c r="AP3" s="304"/>
      <c r="AQ3" s="304"/>
      <c r="AR3" s="304"/>
      <c r="AS3" s="304"/>
      <c r="AT3" s="304"/>
      <c r="AU3" s="304"/>
      <c r="AV3" s="304"/>
      <c r="AW3" s="304"/>
      <c r="AX3" s="36" t="s">
        <v>91</v>
      </c>
    </row>
    <row r="4" spans="1:50" ht="24.75" customHeight="1" x14ac:dyDescent="0.15">
      <c r="A4" s="541" t="s">
        <v>30</v>
      </c>
      <c r="B4" s="542"/>
      <c r="C4" s="542"/>
      <c r="D4" s="542"/>
      <c r="E4" s="542"/>
      <c r="F4" s="542"/>
      <c r="G4" s="515" t="s">
        <v>475</v>
      </c>
      <c r="H4" s="516"/>
      <c r="I4" s="516"/>
      <c r="J4" s="516"/>
      <c r="K4" s="516"/>
      <c r="L4" s="516"/>
      <c r="M4" s="516"/>
      <c r="N4" s="516"/>
      <c r="O4" s="516"/>
      <c r="P4" s="516"/>
      <c r="Q4" s="516"/>
      <c r="R4" s="516"/>
      <c r="S4" s="516"/>
      <c r="T4" s="516"/>
      <c r="U4" s="516"/>
      <c r="V4" s="516"/>
      <c r="W4" s="516"/>
      <c r="X4" s="516"/>
      <c r="Y4" s="517" t="s">
        <v>1</v>
      </c>
      <c r="Z4" s="518"/>
      <c r="AA4" s="518"/>
      <c r="AB4" s="518"/>
      <c r="AC4" s="518"/>
      <c r="AD4" s="519"/>
      <c r="AE4" s="520" t="s">
        <v>471</v>
      </c>
      <c r="AF4" s="521"/>
      <c r="AG4" s="521"/>
      <c r="AH4" s="521"/>
      <c r="AI4" s="521"/>
      <c r="AJ4" s="521"/>
      <c r="AK4" s="521"/>
      <c r="AL4" s="521"/>
      <c r="AM4" s="521"/>
      <c r="AN4" s="521"/>
      <c r="AO4" s="521"/>
      <c r="AP4" s="522"/>
      <c r="AQ4" s="523" t="s">
        <v>2</v>
      </c>
      <c r="AR4" s="518"/>
      <c r="AS4" s="518"/>
      <c r="AT4" s="518"/>
      <c r="AU4" s="518"/>
      <c r="AV4" s="518"/>
      <c r="AW4" s="518"/>
      <c r="AX4" s="524"/>
    </row>
    <row r="5" spans="1:50" ht="42" customHeight="1" x14ac:dyDescent="0.15">
      <c r="A5" s="525" t="s">
        <v>93</v>
      </c>
      <c r="B5" s="526"/>
      <c r="C5" s="526"/>
      <c r="D5" s="526"/>
      <c r="E5" s="526"/>
      <c r="F5" s="527"/>
      <c r="G5" s="328" t="s">
        <v>99</v>
      </c>
      <c r="H5" s="329"/>
      <c r="I5" s="329"/>
      <c r="J5" s="329"/>
      <c r="K5" s="329"/>
      <c r="L5" s="329"/>
      <c r="M5" s="330" t="s">
        <v>92</v>
      </c>
      <c r="N5" s="331"/>
      <c r="O5" s="331"/>
      <c r="P5" s="331"/>
      <c r="Q5" s="331"/>
      <c r="R5" s="332"/>
      <c r="S5" s="333" t="s">
        <v>103</v>
      </c>
      <c r="T5" s="329"/>
      <c r="U5" s="329"/>
      <c r="V5" s="329"/>
      <c r="W5" s="329"/>
      <c r="X5" s="334"/>
      <c r="Y5" s="532" t="s">
        <v>3</v>
      </c>
      <c r="Z5" s="533"/>
      <c r="AA5" s="533"/>
      <c r="AB5" s="533"/>
      <c r="AC5" s="533"/>
      <c r="AD5" s="534"/>
      <c r="AE5" s="535" t="s">
        <v>473</v>
      </c>
      <c r="AF5" s="536"/>
      <c r="AG5" s="536"/>
      <c r="AH5" s="536"/>
      <c r="AI5" s="536"/>
      <c r="AJ5" s="536"/>
      <c r="AK5" s="536"/>
      <c r="AL5" s="536"/>
      <c r="AM5" s="536"/>
      <c r="AN5" s="536"/>
      <c r="AO5" s="536"/>
      <c r="AP5" s="537"/>
      <c r="AQ5" s="538" t="s">
        <v>474</v>
      </c>
      <c r="AR5" s="539"/>
      <c r="AS5" s="539"/>
      <c r="AT5" s="539"/>
      <c r="AU5" s="539"/>
      <c r="AV5" s="539"/>
      <c r="AW5" s="539"/>
      <c r="AX5" s="540"/>
    </row>
    <row r="6" spans="1:50" ht="45" customHeight="1" x14ac:dyDescent="0.15">
      <c r="A6" s="543" t="s">
        <v>4</v>
      </c>
      <c r="B6" s="544"/>
      <c r="C6" s="544"/>
      <c r="D6" s="544"/>
      <c r="E6" s="544"/>
      <c r="F6" s="544"/>
      <c r="G6" s="545" t="str">
        <f>入力規則等!F39</f>
        <v>一般会計</v>
      </c>
      <c r="H6" s="546"/>
      <c r="I6" s="546"/>
      <c r="J6" s="546"/>
      <c r="K6" s="546"/>
      <c r="L6" s="546"/>
      <c r="M6" s="546"/>
      <c r="N6" s="546"/>
      <c r="O6" s="546"/>
      <c r="P6" s="546"/>
      <c r="Q6" s="546"/>
      <c r="R6" s="546"/>
      <c r="S6" s="546"/>
      <c r="T6" s="546"/>
      <c r="U6" s="546"/>
      <c r="V6" s="546"/>
      <c r="W6" s="546"/>
      <c r="X6" s="546"/>
      <c r="Y6" s="547" t="s">
        <v>56</v>
      </c>
      <c r="Z6" s="548"/>
      <c r="AA6" s="548"/>
      <c r="AB6" s="548"/>
      <c r="AC6" s="548"/>
      <c r="AD6" s="549"/>
      <c r="AE6" s="550" t="s">
        <v>472</v>
      </c>
      <c r="AF6" s="551"/>
      <c r="AG6" s="551"/>
      <c r="AH6" s="551"/>
      <c r="AI6" s="551"/>
      <c r="AJ6" s="551"/>
      <c r="AK6" s="551"/>
      <c r="AL6" s="551"/>
      <c r="AM6" s="551"/>
      <c r="AN6" s="551"/>
      <c r="AO6" s="551"/>
      <c r="AP6" s="551"/>
      <c r="AQ6" s="551"/>
      <c r="AR6" s="551"/>
      <c r="AS6" s="551"/>
      <c r="AT6" s="551"/>
      <c r="AU6" s="551"/>
      <c r="AV6" s="551"/>
      <c r="AW6" s="551"/>
      <c r="AX6" s="552"/>
    </row>
    <row r="7" spans="1:50" ht="41.25" customHeight="1" x14ac:dyDescent="0.15">
      <c r="A7" s="471" t="s">
        <v>25</v>
      </c>
      <c r="B7" s="472"/>
      <c r="C7" s="472"/>
      <c r="D7" s="472"/>
      <c r="E7" s="472"/>
      <c r="F7" s="472"/>
      <c r="G7" s="473" t="s">
        <v>476</v>
      </c>
      <c r="H7" s="474"/>
      <c r="I7" s="474"/>
      <c r="J7" s="474"/>
      <c r="K7" s="474"/>
      <c r="L7" s="474"/>
      <c r="M7" s="474"/>
      <c r="N7" s="474"/>
      <c r="O7" s="474"/>
      <c r="P7" s="474"/>
      <c r="Q7" s="474"/>
      <c r="R7" s="474"/>
      <c r="S7" s="474"/>
      <c r="T7" s="474"/>
      <c r="U7" s="474"/>
      <c r="V7" s="475"/>
      <c r="W7" s="475"/>
      <c r="X7" s="475"/>
      <c r="Y7" s="476" t="s">
        <v>5</v>
      </c>
      <c r="Z7" s="395"/>
      <c r="AA7" s="395"/>
      <c r="AB7" s="395"/>
      <c r="AC7" s="395"/>
      <c r="AD7" s="397"/>
      <c r="AE7" s="477" t="s">
        <v>490</v>
      </c>
      <c r="AF7" s="478"/>
      <c r="AG7" s="478"/>
      <c r="AH7" s="478"/>
      <c r="AI7" s="478"/>
      <c r="AJ7" s="478"/>
      <c r="AK7" s="478"/>
      <c r="AL7" s="478"/>
      <c r="AM7" s="478"/>
      <c r="AN7" s="478"/>
      <c r="AO7" s="478"/>
      <c r="AP7" s="478"/>
      <c r="AQ7" s="478"/>
      <c r="AR7" s="478"/>
      <c r="AS7" s="478"/>
      <c r="AT7" s="478"/>
      <c r="AU7" s="478"/>
      <c r="AV7" s="478"/>
      <c r="AW7" s="478"/>
      <c r="AX7" s="479"/>
    </row>
    <row r="8" spans="1:50" ht="36.75" customHeight="1" x14ac:dyDescent="0.15">
      <c r="A8" s="357" t="s">
        <v>308</v>
      </c>
      <c r="B8" s="358"/>
      <c r="C8" s="358"/>
      <c r="D8" s="358"/>
      <c r="E8" s="358"/>
      <c r="F8" s="359"/>
      <c r="G8" s="354" t="str">
        <f>入力規則等!A26</f>
        <v>高齢社会対策、子ども・若者育成支援、障害者施策、少子化社会対策</v>
      </c>
      <c r="H8" s="355"/>
      <c r="I8" s="355"/>
      <c r="J8" s="355"/>
      <c r="K8" s="355"/>
      <c r="L8" s="355"/>
      <c r="M8" s="355"/>
      <c r="N8" s="355"/>
      <c r="O8" s="355"/>
      <c r="P8" s="355"/>
      <c r="Q8" s="355"/>
      <c r="R8" s="355"/>
      <c r="S8" s="355"/>
      <c r="T8" s="355"/>
      <c r="U8" s="355"/>
      <c r="V8" s="355"/>
      <c r="W8" s="355"/>
      <c r="X8" s="356"/>
      <c r="Y8" s="553" t="s">
        <v>79</v>
      </c>
      <c r="Z8" s="553"/>
      <c r="AA8" s="553"/>
      <c r="AB8" s="553"/>
      <c r="AC8" s="553"/>
      <c r="AD8" s="553"/>
      <c r="AE8" s="506" t="str">
        <f>入力規則等!K13</f>
        <v>公共事業</v>
      </c>
      <c r="AF8" s="507"/>
      <c r="AG8" s="507"/>
      <c r="AH8" s="507"/>
      <c r="AI8" s="507"/>
      <c r="AJ8" s="507"/>
      <c r="AK8" s="507"/>
      <c r="AL8" s="507"/>
      <c r="AM8" s="507"/>
      <c r="AN8" s="507"/>
      <c r="AO8" s="507"/>
      <c r="AP8" s="507"/>
      <c r="AQ8" s="507"/>
      <c r="AR8" s="507"/>
      <c r="AS8" s="507"/>
      <c r="AT8" s="507"/>
      <c r="AU8" s="507"/>
      <c r="AV8" s="507"/>
      <c r="AW8" s="507"/>
      <c r="AX8" s="508"/>
    </row>
    <row r="9" spans="1:50" ht="57.75" customHeight="1" x14ac:dyDescent="0.15">
      <c r="A9" s="480" t="s">
        <v>26</v>
      </c>
      <c r="B9" s="481"/>
      <c r="C9" s="481"/>
      <c r="D9" s="481"/>
      <c r="E9" s="481"/>
      <c r="F9" s="481"/>
      <c r="G9" s="509" t="s">
        <v>491</v>
      </c>
      <c r="H9" s="510"/>
      <c r="I9" s="510"/>
      <c r="J9" s="510"/>
      <c r="K9" s="510"/>
      <c r="L9" s="510"/>
      <c r="M9" s="510"/>
      <c r="N9" s="510"/>
      <c r="O9" s="510"/>
      <c r="P9" s="510"/>
      <c r="Q9" s="510"/>
      <c r="R9" s="510"/>
      <c r="S9" s="510"/>
      <c r="T9" s="510"/>
      <c r="U9" s="510"/>
      <c r="V9" s="510"/>
      <c r="W9" s="510"/>
      <c r="X9" s="510"/>
      <c r="Y9" s="511"/>
      <c r="Z9" s="511"/>
      <c r="AA9" s="511"/>
      <c r="AB9" s="511"/>
      <c r="AC9" s="511"/>
      <c r="AD9" s="511"/>
      <c r="AE9" s="510"/>
      <c r="AF9" s="510"/>
      <c r="AG9" s="510"/>
      <c r="AH9" s="510"/>
      <c r="AI9" s="510"/>
      <c r="AJ9" s="510"/>
      <c r="AK9" s="510"/>
      <c r="AL9" s="510"/>
      <c r="AM9" s="510"/>
      <c r="AN9" s="510"/>
      <c r="AO9" s="510"/>
      <c r="AP9" s="510"/>
      <c r="AQ9" s="510"/>
      <c r="AR9" s="510"/>
      <c r="AS9" s="510"/>
      <c r="AT9" s="510"/>
      <c r="AU9" s="510"/>
      <c r="AV9" s="510"/>
      <c r="AW9" s="510"/>
      <c r="AX9" s="512"/>
    </row>
    <row r="10" spans="1:50" ht="53.25" customHeight="1" x14ac:dyDescent="0.15">
      <c r="A10" s="480" t="s">
        <v>36</v>
      </c>
      <c r="B10" s="481"/>
      <c r="C10" s="481"/>
      <c r="D10" s="481"/>
      <c r="E10" s="481"/>
      <c r="F10" s="481"/>
      <c r="G10" s="509" t="s">
        <v>494</v>
      </c>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2"/>
    </row>
    <row r="11" spans="1:50" ht="27.75" customHeight="1" x14ac:dyDescent="0.15">
      <c r="A11" s="480" t="s">
        <v>6</v>
      </c>
      <c r="B11" s="481"/>
      <c r="C11" s="481"/>
      <c r="D11" s="481"/>
      <c r="E11" s="481"/>
      <c r="F11" s="482"/>
      <c r="G11" s="529" t="str">
        <f>入力規則等!P10</f>
        <v>補助</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row>
    <row r="12" spans="1:50" ht="21" customHeight="1" x14ac:dyDescent="0.15">
      <c r="A12" s="483" t="s">
        <v>27</v>
      </c>
      <c r="B12" s="484"/>
      <c r="C12" s="484"/>
      <c r="D12" s="484"/>
      <c r="E12" s="484"/>
      <c r="F12" s="485"/>
      <c r="G12" s="492"/>
      <c r="H12" s="493"/>
      <c r="I12" s="493"/>
      <c r="J12" s="493"/>
      <c r="K12" s="493"/>
      <c r="L12" s="493"/>
      <c r="M12" s="493"/>
      <c r="N12" s="493"/>
      <c r="O12" s="493"/>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96"/>
    </row>
    <row r="13" spans="1:50" ht="21" customHeight="1" x14ac:dyDescent="0.15">
      <c r="A13" s="486"/>
      <c r="B13" s="487"/>
      <c r="C13" s="487"/>
      <c r="D13" s="487"/>
      <c r="E13" s="487"/>
      <c r="F13" s="488"/>
      <c r="G13" s="497" t="s">
        <v>7</v>
      </c>
      <c r="H13" s="498"/>
      <c r="I13" s="503" t="s">
        <v>8</v>
      </c>
      <c r="J13" s="504"/>
      <c r="K13" s="504"/>
      <c r="L13" s="504"/>
      <c r="M13" s="504"/>
      <c r="N13" s="504"/>
      <c r="O13" s="505"/>
      <c r="P13" s="71" t="s">
        <v>499</v>
      </c>
      <c r="Q13" s="72"/>
      <c r="R13" s="72"/>
      <c r="S13" s="72"/>
      <c r="T13" s="72"/>
      <c r="U13" s="72"/>
      <c r="V13" s="73"/>
      <c r="W13" s="71" t="s">
        <v>499</v>
      </c>
      <c r="X13" s="72"/>
      <c r="Y13" s="72"/>
      <c r="Z13" s="72"/>
      <c r="AA13" s="72"/>
      <c r="AB13" s="72"/>
      <c r="AC13" s="73"/>
      <c r="AD13" s="71" t="s">
        <v>499</v>
      </c>
      <c r="AE13" s="72"/>
      <c r="AF13" s="72"/>
      <c r="AG13" s="72"/>
      <c r="AH13" s="72"/>
      <c r="AI13" s="72"/>
      <c r="AJ13" s="73"/>
      <c r="AK13" s="71">
        <v>2500</v>
      </c>
      <c r="AL13" s="72"/>
      <c r="AM13" s="72"/>
      <c r="AN13" s="72"/>
      <c r="AO13" s="72"/>
      <c r="AP13" s="72"/>
      <c r="AQ13" s="73"/>
      <c r="AR13" s="692"/>
      <c r="AS13" s="693"/>
      <c r="AT13" s="693"/>
      <c r="AU13" s="693"/>
      <c r="AV13" s="693"/>
      <c r="AW13" s="693"/>
      <c r="AX13" s="694"/>
    </row>
    <row r="14" spans="1:50" ht="21" customHeight="1" x14ac:dyDescent="0.15">
      <c r="A14" s="486"/>
      <c r="B14" s="487"/>
      <c r="C14" s="487"/>
      <c r="D14" s="487"/>
      <c r="E14" s="487"/>
      <c r="F14" s="488"/>
      <c r="G14" s="499"/>
      <c r="H14" s="500"/>
      <c r="I14" s="345" t="s">
        <v>9</v>
      </c>
      <c r="J14" s="494"/>
      <c r="K14" s="494"/>
      <c r="L14" s="494"/>
      <c r="M14" s="494"/>
      <c r="N14" s="494"/>
      <c r="O14" s="495"/>
      <c r="P14" s="71" t="s">
        <v>499</v>
      </c>
      <c r="Q14" s="72"/>
      <c r="R14" s="72"/>
      <c r="S14" s="72"/>
      <c r="T14" s="72"/>
      <c r="U14" s="72"/>
      <c r="V14" s="73"/>
      <c r="W14" s="71" t="s">
        <v>499</v>
      </c>
      <c r="X14" s="72"/>
      <c r="Y14" s="72"/>
      <c r="Z14" s="72"/>
      <c r="AA14" s="72"/>
      <c r="AB14" s="72"/>
      <c r="AC14" s="73"/>
      <c r="AD14" s="71" t="s">
        <v>499</v>
      </c>
      <c r="AE14" s="72"/>
      <c r="AF14" s="72"/>
      <c r="AG14" s="72"/>
      <c r="AH14" s="72"/>
      <c r="AI14" s="72"/>
      <c r="AJ14" s="73"/>
      <c r="AK14" s="71"/>
      <c r="AL14" s="72"/>
      <c r="AM14" s="72"/>
      <c r="AN14" s="72"/>
      <c r="AO14" s="72"/>
      <c r="AP14" s="72"/>
      <c r="AQ14" s="73"/>
      <c r="AR14" s="690"/>
      <c r="AS14" s="690"/>
      <c r="AT14" s="690"/>
      <c r="AU14" s="690"/>
      <c r="AV14" s="690"/>
      <c r="AW14" s="690"/>
      <c r="AX14" s="691"/>
    </row>
    <row r="15" spans="1:50" ht="21" customHeight="1" x14ac:dyDescent="0.15">
      <c r="A15" s="486"/>
      <c r="B15" s="487"/>
      <c r="C15" s="487"/>
      <c r="D15" s="487"/>
      <c r="E15" s="487"/>
      <c r="F15" s="488"/>
      <c r="G15" s="499"/>
      <c r="H15" s="500"/>
      <c r="I15" s="345" t="s">
        <v>62</v>
      </c>
      <c r="J15" s="346"/>
      <c r="K15" s="346"/>
      <c r="L15" s="346"/>
      <c r="M15" s="346"/>
      <c r="N15" s="346"/>
      <c r="O15" s="347"/>
      <c r="P15" s="71" t="s">
        <v>499</v>
      </c>
      <c r="Q15" s="72"/>
      <c r="R15" s="72"/>
      <c r="S15" s="72"/>
      <c r="T15" s="72"/>
      <c r="U15" s="72"/>
      <c r="V15" s="73"/>
      <c r="W15" s="71" t="s">
        <v>499</v>
      </c>
      <c r="X15" s="72"/>
      <c r="Y15" s="72"/>
      <c r="Z15" s="72"/>
      <c r="AA15" s="72"/>
      <c r="AB15" s="72"/>
      <c r="AC15" s="73"/>
      <c r="AD15" s="71" t="s">
        <v>499</v>
      </c>
      <c r="AE15" s="72"/>
      <c r="AF15" s="72"/>
      <c r="AG15" s="72"/>
      <c r="AH15" s="72"/>
      <c r="AI15" s="72"/>
      <c r="AJ15" s="73"/>
      <c r="AK15" s="71" t="s">
        <v>499</v>
      </c>
      <c r="AL15" s="72"/>
      <c r="AM15" s="72"/>
      <c r="AN15" s="72"/>
      <c r="AO15" s="72"/>
      <c r="AP15" s="72"/>
      <c r="AQ15" s="73"/>
      <c r="AR15" s="71"/>
      <c r="AS15" s="72"/>
      <c r="AT15" s="72"/>
      <c r="AU15" s="72"/>
      <c r="AV15" s="72"/>
      <c r="AW15" s="72"/>
      <c r="AX15" s="689"/>
    </row>
    <row r="16" spans="1:50" ht="21" customHeight="1" x14ac:dyDescent="0.15">
      <c r="A16" s="486"/>
      <c r="B16" s="487"/>
      <c r="C16" s="487"/>
      <c r="D16" s="487"/>
      <c r="E16" s="487"/>
      <c r="F16" s="488"/>
      <c r="G16" s="499"/>
      <c r="H16" s="500"/>
      <c r="I16" s="345" t="s">
        <v>63</v>
      </c>
      <c r="J16" s="346"/>
      <c r="K16" s="346"/>
      <c r="L16" s="346"/>
      <c r="M16" s="346"/>
      <c r="N16" s="346"/>
      <c r="O16" s="347"/>
      <c r="P16" s="71" t="s">
        <v>499</v>
      </c>
      <c r="Q16" s="72"/>
      <c r="R16" s="72"/>
      <c r="S16" s="72"/>
      <c r="T16" s="72"/>
      <c r="U16" s="72"/>
      <c r="V16" s="73"/>
      <c r="W16" s="71" t="s">
        <v>499</v>
      </c>
      <c r="X16" s="72"/>
      <c r="Y16" s="72"/>
      <c r="Z16" s="72"/>
      <c r="AA16" s="72"/>
      <c r="AB16" s="72"/>
      <c r="AC16" s="73"/>
      <c r="AD16" s="71" t="s">
        <v>499</v>
      </c>
      <c r="AE16" s="72"/>
      <c r="AF16" s="72"/>
      <c r="AG16" s="72"/>
      <c r="AH16" s="72"/>
      <c r="AI16" s="72"/>
      <c r="AJ16" s="73"/>
      <c r="AK16" s="71"/>
      <c r="AL16" s="72"/>
      <c r="AM16" s="72"/>
      <c r="AN16" s="72"/>
      <c r="AO16" s="72"/>
      <c r="AP16" s="72"/>
      <c r="AQ16" s="73"/>
      <c r="AR16" s="466"/>
      <c r="AS16" s="467"/>
      <c r="AT16" s="467"/>
      <c r="AU16" s="467"/>
      <c r="AV16" s="467"/>
      <c r="AW16" s="467"/>
      <c r="AX16" s="468"/>
    </row>
    <row r="17" spans="1:50" ht="24.75" customHeight="1" x14ac:dyDescent="0.15">
      <c r="A17" s="486"/>
      <c r="B17" s="487"/>
      <c r="C17" s="487"/>
      <c r="D17" s="487"/>
      <c r="E17" s="487"/>
      <c r="F17" s="488"/>
      <c r="G17" s="499"/>
      <c r="H17" s="500"/>
      <c r="I17" s="345" t="s">
        <v>61</v>
      </c>
      <c r="J17" s="494"/>
      <c r="K17" s="494"/>
      <c r="L17" s="494"/>
      <c r="M17" s="494"/>
      <c r="N17" s="494"/>
      <c r="O17" s="495"/>
      <c r="P17" s="71" t="s">
        <v>499</v>
      </c>
      <c r="Q17" s="72"/>
      <c r="R17" s="72"/>
      <c r="S17" s="72"/>
      <c r="T17" s="72"/>
      <c r="U17" s="72"/>
      <c r="V17" s="73"/>
      <c r="W17" s="71" t="s">
        <v>499</v>
      </c>
      <c r="X17" s="72"/>
      <c r="Y17" s="72"/>
      <c r="Z17" s="72"/>
      <c r="AA17" s="72"/>
      <c r="AB17" s="72"/>
      <c r="AC17" s="73"/>
      <c r="AD17" s="71" t="s">
        <v>499</v>
      </c>
      <c r="AE17" s="72"/>
      <c r="AF17" s="72"/>
      <c r="AG17" s="72"/>
      <c r="AH17" s="72"/>
      <c r="AI17" s="72"/>
      <c r="AJ17" s="73"/>
      <c r="AK17" s="71"/>
      <c r="AL17" s="72"/>
      <c r="AM17" s="72"/>
      <c r="AN17" s="72"/>
      <c r="AO17" s="72"/>
      <c r="AP17" s="72"/>
      <c r="AQ17" s="73"/>
      <c r="AR17" s="469"/>
      <c r="AS17" s="469"/>
      <c r="AT17" s="469"/>
      <c r="AU17" s="469"/>
      <c r="AV17" s="469"/>
      <c r="AW17" s="469"/>
      <c r="AX17" s="470"/>
    </row>
    <row r="18" spans="1:50" ht="24.75" customHeight="1" x14ac:dyDescent="0.15">
      <c r="A18" s="486"/>
      <c r="B18" s="487"/>
      <c r="C18" s="487"/>
      <c r="D18" s="487"/>
      <c r="E18" s="487"/>
      <c r="F18" s="488"/>
      <c r="G18" s="501"/>
      <c r="H18" s="502"/>
      <c r="I18" s="348" t="s">
        <v>22</v>
      </c>
      <c r="J18" s="349"/>
      <c r="K18" s="349"/>
      <c r="L18" s="349"/>
      <c r="M18" s="349"/>
      <c r="N18" s="349"/>
      <c r="O18" s="350"/>
      <c r="P18" s="320">
        <f>SUM(P13:V17)</f>
        <v>0</v>
      </c>
      <c r="Q18" s="321"/>
      <c r="R18" s="321"/>
      <c r="S18" s="321"/>
      <c r="T18" s="321"/>
      <c r="U18" s="321"/>
      <c r="V18" s="322"/>
      <c r="W18" s="320">
        <f>SUM(W13:AC17)</f>
        <v>0</v>
      </c>
      <c r="X18" s="321"/>
      <c r="Y18" s="321"/>
      <c r="Z18" s="321"/>
      <c r="AA18" s="321"/>
      <c r="AB18" s="321"/>
      <c r="AC18" s="322"/>
      <c r="AD18" s="320">
        <f t="shared" ref="AD18" si="0">SUM(AD13:AJ17)</f>
        <v>0</v>
      </c>
      <c r="AE18" s="321"/>
      <c r="AF18" s="321"/>
      <c r="AG18" s="321"/>
      <c r="AH18" s="321"/>
      <c r="AI18" s="321"/>
      <c r="AJ18" s="322"/>
      <c r="AK18" s="320">
        <f t="shared" ref="AK18" si="1">SUM(AK13:AQ17)</f>
        <v>2500</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86"/>
      <c r="B19" s="487"/>
      <c r="C19" s="487"/>
      <c r="D19" s="487"/>
      <c r="E19" s="487"/>
      <c r="F19" s="488"/>
      <c r="G19" s="317" t="s">
        <v>10</v>
      </c>
      <c r="H19" s="318"/>
      <c r="I19" s="318"/>
      <c r="J19" s="318"/>
      <c r="K19" s="318"/>
      <c r="L19" s="318"/>
      <c r="M19" s="318"/>
      <c r="N19" s="318"/>
      <c r="O19" s="318"/>
      <c r="P19" s="71" t="s">
        <v>499</v>
      </c>
      <c r="Q19" s="72"/>
      <c r="R19" s="72"/>
      <c r="S19" s="72"/>
      <c r="T19" s="72"/>
      <c r="U19" s="72"/>
      <c r="V19" s="73"/>
      <c r="W19" s="71" t="s">
        <v>499</v>
      </c>
      <c r="X19" s="72"/>
      <c r="Y19" s="72"/>
      <c r="Z19" s="72"/>
      <c r="AA19" s="72"/>
      <c r="AB19" s="72"/>
      <c r="AC19" s="73"/>
      <c r="AD19" s="71" t="s">
        <v>499</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89"/>
      <c r="B20" s="490"/>
      <c r="C20" s="490"/>
      <c r="D20" s="490"/>
      <c r="E20" s="490"/>
      <c r="F20" s="491"/>
      <c r="G20" s="317" t="s">
        <v>11</v>
      </c>
      <c r="H20" s="318"/>
      <c r="I20" s="318"/>
      <c r="J20" s="318"/>
      <c r="K20" s="318"/>
      <c r="L20" s="318"/>
      <c r="M20" s="318"/>
      <c r="N20" s="318"/>
      <c r="O20" s="318"/>
      <c r="P20" s="325" t="str">
        <f>IF(P18=0, "-", P19/P18)</f>
        <v>-</v>
      </c>
      <c r="Q20" s="325"/>
      <c r="R20" s="325"/>
      <c r="S20" s="325"/>
      <c r="T20" s="325"/>
      <c r="U20" s="325"/>
      <c r="V20" s="325"/>
      <c r="W20" s="325" t="str">
        <f>IF(W18=0, "-", W19/W18)</f>
        <v>-</v>
      </c>
      <c r="X20" s="325"/>
      <c r="Y20" s="325"/>
      <c r="Z20" s="325"/>
      <c r="AA20" s="325"/>
      <c r="AB20" s="325"/>
      <c r="AC20" s="325"/>
      <c r="AD20" s="325" t="str">
        <f>IF(AD18=0, "-", AD19/AD18)</f>
        <v>-</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hidden="1"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hidden="1"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c r="AV22" s="110"/>
      <c r="AW22" s="108" t="s">
        <v>360</v>
      </c>
      <c r="AX22" s="109"/>
    </row>
    <row r="23" spans="1:50" ht="22.5" hidden="1" customHeight="1" x14ac:dyDescent="0.15">
      <c r="A23" s="219"/>
      <c r="B23" s="217"/>
      <c r="C23" s="217"/>
      <c r="D23" s="217"/>
      <c r="E23" s="217"/>
      <c r="F23" s="218"/>
      <c r="G23" s="290"/>
      <c r="H23" s="291"/>
      <c r="I23" s="291"/>
      <c r="J23" s="291"/>
      <c r="K23" s="291"/>
      <c r="L23" s="291"/>
      <c r="M23" s="291"/>
      <c r="N23" s="291"/>
      <c r="O23" s="292"/>
      <c r="P23" s="257"/>
      <c r="Q23" s="198"/>
      <c r="R23" s="198"/>
      <c r="S23" s="198"/>
      <c r="T23" s="198"/>
      <c r="U23" s="198"/>
      <c r="V23" s="198"/>
      <c r="W23" s="198"/>
      <c r="X23" s="199"/>
      <c r="Y23" s="299" t="s">
        <v>14</v>
      </c>
      <c r="Z23" s="300"/>
      <c r="AA23" s="301"/>
      <c r="AB23" s="685"/>
      <c r="AC23" s="326"/>
      <c r="AD23" s="326"/>
      <c r="AE23" s="93"/>
      <c r="AF23" s="94"/>
      <c r="AG23" s="94"/>
      <c r="AH23" s="94"/>
      <c r="AI23" s="95"/>
      <c r="AJ23" s="93"/>
      <c r="AK23" s="94"/>
      <c r="AL23" s="94"/>
      <c r="AM23" s="94"/>
      <c r="AN23" s="95"/>
      <c r="AO23" s="93"/>
      <c r="AP23" s="94"/>
      <c r="AQ23" s="94"/>
      <c r="AR23" s="94"/>
      <c r="AS23" s="95"/>
      <c r="AT23" s="229"/>
      <c r="AU23" s="229"/>
      <c r="AV23" s="229"/>
      <c r="AW23" s="229"/>
      <c r="AX23" s="230"/>
    </row>
    <row r="24" spans="1:50" ht="22.5" hidden="1"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7" t="s">
        <v>65</v>
      </c>
      <c r="Z24" s="121"/>
      <c r="AA24" s="173"/>
      <c r="AB24" s="338"/>
      <c r="AC24" s="327"/>
      <c r="AD24" s="327"/>
      <c r="AE24" s="93"/>
      <c r="AF24" s="94"/>
      <c r="AG24" s="94"/>
      <c r="AH24" s="94"/>
      <c r="AI24" s="95"/>
      <c r="AJ24" s="93"/>
      <c r="AK24" s="94"/>
      <c r="AL24" s="94"/>
      <c r="AM24" s="94"/>
      <c r="AN24" s="95"/>
      <c r="AO24" s="93"/>
      <c r="AP24" s="94"/>
      <c r="AQ24" s="94"/>
      <c r="AR24" s="94"/>
      <c r="AS24" s="95"/>
      <c r="AT24" s="93"/>
      <c r="AU24" s="94"/>
      <c r="AV24" s="94"/>
      <c r="AW24" s="94"/>
      <c r="AX24" s="96"/>
    </row>
    <row r="25" spans="1:50" ht="22.5" hidden="1" customHeight="1" x14ac:dyDescent="0.15">
      <c r="A25" s="695"/>
      <c r="B25" s="696"/>
      <c r="C25" s="696"/>
      <c r="D25" s="696"/>
      <c r="E25" s="696"/>
      <c r="F25" s="697"/>
      <c r="G25" s="296"/>
      <c r="H25" s="297"/>
      <c r="I25" s="297"/>
      <c r="J25" s="297"/>
      <c r="K25" s="297"/>
      <c r="L25" s="297"/>
      <c r="M25" s="297"/>
      <c r="N25" s="297"/>
      <c r="O25" s="298"/>
      <c r="P25" s="200"/>
      <c r="Q25" s="200"/>
      <c r="R25" s="200"/>
      <c r="S25" s="200"/>
      <c r="T25" s="200"/>
      <c r="U25" s="200"/>
      <c r="V25" s="200"/>
      <c r="W25" s="200"/>
      <c r="X25" s="201"/>
      <c r="Y25" s="120" t="s">
        <v>15</v>
      </c>
      <c r="Z25" s="121"/>
      <c r="AA25" s="173"/>
      <c r="AB25" s="707" t="s">
        <v>364</v>
      </c>
      <c r="AC25" s="267"/>
      <c r="AD25" s="267"/>
      <c r="AE25" s="93"/>
      <c r="AF25" s="94"/>
      <c r="AG25" s="94"/>
      <c r="AH25" s="94"/>
      <c r="AI25" s="95"/>
      <c r="AJ25" s="93"/>
      <c r="AK25" s="94"/>
      <c r="AL25" s="94"/>
      <c r="AM25" s="94"/>
      <c r="AN25" s="95"/>
      <c r="AO25" s="93"/>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86" t="s">
        <v>303</v>
      </c>
      <c r="AU26" s="687"/>
      <c r="AV26" s="687"/>
      <c r="AW26" s="687"/>
      <c r="AX26" s="688"/>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c r="AV27" s="110"/>
      <c r="AW27" s="108" t="s">
        <v>360</v>
      </c>
      <c r="AX27" s="109"/>
    </row>
    <row r="28" spans="1:50" ht="22.5" hidden="1" customHeight="1" x14ac:dyDescent="0.15">
      <c r="A28" s="219"/>
      <c r="B28" s="217"/>
      <c r="C28" s="217"/>
      <c r="D28" s="217"/>
      <c r="E28" s="217"/>
      <c r="F28" s="218"/>
      <c r="G28" s="290"/>
      <c r="H28" s="291"/>
      <c r="I28" s="291"/>
      <c r="J28" s="291"/>
      <c r="K28" s="291"/>
      <c r="L28" s="291"/>
      <c r="M28" s="291"/>
      <c r="N28" s="291"/>
      <c r="O28" s="292"/>
      <c r="P28" s="257"/>
      <c r="Q28" s="198"/>
      <c r="R28" s="198"/>
      <c r="S28" s="198"/>
      <c r="T28" s="198"/>
      <c r="U28" s="198"/>
      <c r="V28" s="198"/>
      <c r="W28" s="198"/>
      <c r="X28" s="199"/>
      <c r="Y28" s="299" t="s">
        <v>14</v>
      </c>
      <c r="Z28" s="300"/>
      <c r="AA28" s="301"/>
      <c r="AB28" s="326"/>
      <c r="AC28" s="326"/>
      <c r="AD28" s="326"/>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7" t="s">
        <v>65</v>
      </c>
      <c r="Z29" s="121"/>
      <c r="AA29" s="173"/>
      <c r="AB29" s="327"/>
      <c r="AC29" s="327"/>
      <c r="AD29" s="32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95"/>
      <c r="B30" s="696"/>
      <c r="C30" s="696"/>
      <c r="D30" s="696"/>
      <c r="E30" s="696"/>
      <c r="F30" s="697"/>
      <c r="G30" s="296"/>
      <c r="H30" s="297"/>
      <c r="I30" s="297"/>
      <c r="J30" s="297"/>
      <c r="K30" s="297"/>
      <c r="L30" s="297"/>
      <c r="M30" s="297"/>
      <c r="N30" s="297"/>
      <c r="O30" s="298"/>
      <c r="P30" s="200"/>
      <c r="Q30" s="200"/>
      <c r="R30" s="200"/>
      <c r="S30" s="200"/>
      <c r="T30" s="200"/>
      <c r="U30" s="200"/>
      <c r="V30" s="200"/>
      <c r="W30" s="200"/>
      <c r="X30" s="201"/>
      <c r="Y30" s="120" t="s">
        <v>15</v>
      </c>
      <c r="Z30" s="121"/>
      <c r="AA30" s="173"/>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c r="AV32" s="110"/>
      <c r="AW32" s="108" t="s">
        <v>360</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9" t="s">
        <v>14</v>
      </c>
      <c r="Z33" s="300"/>
      <c r="AA33" s="301"/>
      <c r="AB33" s="289" t="s">
        <v>16</v>
      </c>
      <c r="AC33" s="289"/>
      <c r="AD33" s="289"/>
      <c r="AE33" s="93" t="s">
        <v>499</v>
      </c>
      <c r="AF33" s="94"/>
      <c r="AG33" s="94"/>
      <c r="AH33" s="94"/>
      <c r="AI33" s="95"/>
      <c r="AJ33" s="93"/>
      <c r="AK33" s="94"/>
      <c r="AL33" s="94"/>
      <c r="AM33" s="94"/>
      <c r="AN33" s="95"/>
      <c r="AO33" s="93" t="s">
        <v>499</v>
      </c>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7" t="s">
        <v>65</v>
      </c>
      <c r="Z34" s="121"/>
      <c r="AA34" s="173"/>
      <c r="AB34" s="289" t="s">
        <v>16</v>
      </c>
      <c r="AC34" s="289"/>
      <c r="AD34" s="289"/>
      <c r="AE34" s="93" t="s">
        <v>499</v>
      </c>
      <c r="AF34" s="94"/>
      <c r="AG34" s="94"/>
      <c r="AH34" s="94"/>
      <c r="AI34" s="95"/>
      <c r="AJ34" s="93" t="s">
        <v>501</v>
      </c>
      <c r="AK34" s="94"/>
      <c r="AL34" s="94"/>
      <c r="AM34" s="94"/>
      <c r="AN34" s="95"/>
      <c r="AO34" s="93" t="s">
        <v>499</v>
      </c>
      <c r="AP34" s="94"/>
      <c r="AQ34" s="94"/>
      <c r="AR34" s="94"/>
      <c r="AS34" s="95"/>
      <c r="AT34" s="93"/>
      <c r="AU34" s="94"/>
      <c r="AV34" s="94"/>
      <c r="AW34" s="94"/>
      <c r="AX34" s="96"/>
    </row>
    <row r="35" spans="1:50" ht="22.5" hidden="1" customHeight="1" x14ac:dyDescent="0.15">
      <c r="A35" s="695"/>
      <c r="B35" s="696"/>
      <c r="C35" s="696"/>
      <c r="D35" s="696"/>
      <c r="E35" s="696"/>
      <c r="F35" s="697"/>
      <c r="G35" s="296"/>
      <c r="H35" s="297"/>
      <c r="I35" s="297"/>
      <c r="J35" s="297"/>
      <c r="K35" s="297"/>
      <c r="L35" s="297"/>
      <c r="M35" s="297"/>
      <c r="N35" s="297"/>
      <c r="O35" s="298"/>
      <c r="P35" s="200"/>
      <c r="Q35" s="200"/>
      <c r="R35" s="200"/>
      <c r="S35" s="200"/>
      <c r="T35" s="200"/>
      <c r="U35" s="200"/>
      <c r="V35" s="200"/>
      <c r="W35" s="200"/>
      <c r="X35" s="201"/>
      <c r="Y35" s="120" t="s">
        <v>15</v>
      </c>
      <c r="Z35" s="121"/>
      <c r="AA35" s="173"/>
      <c r="AB35" s="267" t="s">
        <v>16</v>
      </c>
      <c r="AC35" s="267"/>
      <c r="AD35" s="267"/>
      <c r="AE35" s="93" t="s">
        <v>499</v>
      </c>
      <c r="AF35" s="94"/>
      <c r="AG35" s="94"/>
      <c r="AH35" s="94"/>
      <c r="AI35" s="95"/>
      <c r="AJ35" s="93"/>
      <c r="AK35" s="94"/>
      <c r="AL35" s="94"/>
      <c r="AM35" s="94"/>
      <c r="AN35" s="95"/>
      <c r="AO35" s="93" t="s">
        <v>499</v>
      </c>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360</v>
      </c>
      <c r="AX37" s="109"/>
    </row>
    <row r="38" spans="1:50" ht="22.5" hidden="1" customHeight="1" x14ac:dyDescent="0.15">
      <c r="A38" s="219"/>
      <c r="B38" s="217"/>
      <c r="C38" s="217"/>
      <c r="D38" s="217"/>
      <c r="E38" s="217"/>
      <c r="F38" s="218"/>
      <c r="G38" s="290"/>
      <c r="H38" s="291"/>
      <c r="I38" s="291"/>
      <c r="J38" s="291"/>
      <c r="K38" s="291"/>
      <c r="L38" s="291"/>
      <c r="M38" s="291"/>
      <c r="N38" s="291"/>
      <c r="O38" s="292"/>
      <c r="P38" s="257"/>
      <c r="Q38" s="198"/>
      <c r="R38" s="198"/>
      <c r="S38" s="198"/>
      <c r="T38" s="198"/>
      <c r="U38" s="198"/>
      <c r="V38" s="198"/>
      <c r="W38" s="198"/>
      <c r="X38" s="199"/>
      <c r="Y38" s="299" t="s">
        <v>14</v>
      </c>
      <c r="Z38" s="300"/>
      <c r="AA38" s="301"/>
      <c r="AB38" s="289" t="s">
        <v>16</v>
      </c>
      <c r="AC38" s="289"/>
      <c r="AD38" s="289"/>
      <c r="AE38" s="93" t="s">
        <v>476</v>
      </c>
      <c r="AF38" s="94"/>
      <c r="AG38" s="94"/>
      <c r="AH38" s="94"/>
      <c r="AI38" s="95"/>
      <c r="AJ38" s="93"/>
      <c r="AK38" s="94"/>
      <c r="AL38" s="94"/>
      <c r="AM38" s="94"/>
      <c r="AN38" s="95"/>
      <c r="AO38" s="93" t="s">
        <v>476</v>
      </c>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7" t="s">
        <v>65</v>
      </c>
      <c r="Z39" s="121"/>
      <c r="AA39" s="173"/>
      <c r="AB39" s="289" t="s">
        <v>16</v>
      </c>
      <c r="AC39" s="289"/>
      <c r="AD39" s="289"/>
      <c r="AE39" s="93" t="s">
        <v>476</v>
      </c>
      <c r="AF39" s="94"/>
      <c r="AG39" s="94"/>
      <c r="AH39" s="94"/>
      <c r="AI39" s="95"/>
      <c r="AJ39" s="93" t="s">
        <v>476</v>
      </c>
      <c r="AK39" s="94"/>
      <c r="AL39" s="94"/>
      <c r="AM39" s="94"/>
      <c r="AN39" s="95"/>
      <c r="AO39" s="93" t="s">
        <v>476</v>
      </c>
      <c r="AP39" s="94"/>
      <c r="AQ39" s="94"/>
      <c r="AR39" s="94"/>
      <c r="AS39" s="95"/>
      <c r="AT39" s="93"/>
      <c r="AU39" s="94"/>
      <c r="AV39" s="94"/>
      <c r="AW39" s="94"/>
      <c r="AX39" s="96"/>
    </row>
    <row r="40" spans="1:50" ht="22.5" hidden="1" customHeight="1" x14ac:dyDescent="0.15">
      <c r="A40" s="695"/>
      <c r="B40" s="696"/>
      <c r="C40" s="696"/>
      <c r="D40" s="696"/>
      <c r="E40" s="696"/>
      <c r="F40" s="697"/>
      <c r="G40" s="296"/>
      <c r="H40" s="297"/>
      <c r="I40" s="297"/>
      <c r="J40" s="297"/>
      <c r="K40" s="297"/>
      <c r="L40" s="297"/>
      <c r="M40" s="297"/>
      <c r="N40" s="297"/>
      <c r="O40" s="298"/>
      <c r="P40" s="200"/>
      <c r="Q40" s="200"/>
      <c r="R40" s="200"/>
      <c r="S40" s="200"/>
      <c r="T40" s="200"/>
      <c r="U40" s="200"/>
      <c r="V40" s="200"/>
      <c r="W40" s="200"/>
      <c r="X40" s="201"/>
      <c r="Y40" s="120" t="s">
        <v>15</v>
      </c>
      <c r="Z40" s="121"/>
      <c r="AA40" s="173"/>
      <c r="AB40" s="267" t="s">
        <v>16</v>
      </c>
      <c r="AC40" s="267"/>
      <c r="AD40" s="267"/>
      <c r="AE40" s="93" t="s">
        <v>476</v>
      </c>
      <c r="AF40" s="94"/>
      <c r="AG40" s="94"/>
      <c r="AH40" s="94"/>
      <c r="AI40" s="95"/>
      <c r="AJ40" s="93"/>
      <c r="AK40" s="94"/>
      <c r="AL40" s="94"/>
      <c r="AM40" s="94"/>
      <c r="AN40" s="95"/>
      <c r="AO40" s="93" t="s">
        <v>476</v>
      </c>
      <c r="AP40" s="94"/>
      <c r="AQ40" s="94"/>
      <c r="AR40" s="94"/>
      <c r="AS40" s="95"/>
      <c r="AT40" s="271"/>
      <c r="AU40" s="272"/>
      <c r="AV40" s="272"/>
      <c r="AW40" s="272"/>
      <c r="AX40" s="273"/>
    </row>
    <row r="41" spans="1:50" ht="18.75"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v>29</v>
      </c>
      <c r="AV42" s="110"/>
      <c r="AW42" s="108" t="s">
        <v>360</v>
      </c>
      <c r="AX42" s="109"/>
    </row>
    <row r="43" spans="1:50" ht="22.5" customHeight="1" x14ac:dyDescent="0.15">
      <c r="A43" s="219"/>
      <c r="B43" s="217"/>
      <c r="C43" s="217"/>
      <c r="D43" s="217"/>
      <c r="E43" s="217"/>
      <c r="F43" s="218"/>
      <c r="G43" s="290" t="s">
        <v>502</v>
      </c>
      <c r="H43" s="291"/>
      <c r="I43" s="291"/>
      <c r="J43" s="291"/>
      <c r="K43" s="291"/>
      <c r="L43" s="291"/>
      <c r="M43" s="291"/>
      <c r="N43" s="291"/>
      <c r="O43" s="292"/>
      <c r="P43" s="257" t="s">
        <v>477</v>
      </c>
      <c r="Q43" s="198"/>
      <c r="R43" s="198"/>
      <c r="S43" s="198"/>
      <c r="T43" s="198"/>
      <c r="U43" s="198"/>
      <c r="V43" s="198"/>
      <c r="W43" s="198"/>
      <c r="X43" s="199"/>
      <c r="Y43" s="299" t="s">
        <v>14</v>
      </c>
      <c r="Z43" s="300"/>
      <c r="AA43" s="301"/>
      <c r="AB43" s="289" t="s">
        <v>16</v>
      </c>
      <c r="AC43" s="289"/>
      <c r="AD43" s="289"/>
      <c r="AE43" s="93" t="s">
        <v>476</v>
      </c>
      <c r="AF43" s="94"/>
      <c r="AG43" s="94"/>
      <c r="AH43" s="94"/>
      <c r="AI43" s="95"/>
      <c r="AJ43" s="93" t="s">
        <v>476</v>
      </c>
      <c r="AK43" s="94"/>
      <c r="AL43" s="94"/>
      <c r="AM43" s="94"/>
      <c r="AN43" s="95"/>
      <c r="AO43" s="93" t="s">
        <v>476</v>
      </c>
      <c r="AP43" s="94"/>
      <c r="AQ43" s="94"/>
      <c r="AR43" s="94"/>
      <c r="AS43" s="95"/>
      <c r="AT43" s="229"/>
      <c r="AU43" s="229"/>
      <c r="AV43" s="229"/>
      <c r="AW43" s="229"/>
      <c r="AX43" s="230"/>
    </row>
    <row r="44" spans="1:50" ht="22.5"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7" t="s">
        <v>65</v>
      </c>
      <c r="Z44" s="121"/>
      <c r="AA44" s="173"/>
      <c r="AB44" s="289" t="s">
        <v>16</v>
      </c>
      <c r="AC44" s="289"/>
      <c r="AD44" s="289"/>
      <c r="AE44" s="93" t="s">
        <v>476</v>
      </c>
      <c r="AF44" s="94"/>
      <c r="AG44" s="94"/>
      <c r="AH44" s="94"/>
      <c r="AI44" s="95"/>
      <c r="AJ44" s="93" t="s">
        <v>476</v>
      </c>
      <c r="AK44" s="94"/>
      <c r="AL44" s="94"/>
      <c r="AM44" s="94"/>
      <c r="AN44" s="95"/>
      <c r="AO44" s="93" t="s">
        <v>476</v>
      </c>
      <c r="AP44" s="94"/>
      <c r="AQ44" s="94"/>
      <c r="AR44" s="94"/>
      <c r="AS44" s="95"/>
      <c r="AT44" s="93">
        <v>90</v>
      </c>
      <c r="AU44" s="94"/>
      <c r="AV44" s="94"/>
      <c r="AW44" s="94"/>
      <c r="AX44" s="96"/>
    </row>
    <row r="45" spans="1:50" ht="22.5" customHeight="1" x14ac:dyDescent="0.15">
      <c r="A45" s="220"/>
      <c r="B45" s="221"/>
      <c r="C45" s="221"/>
      <c r="D45" s="221"/>
      <c r="E45" s="221"/>
      <c r="F45" s="222"/>
      <c r="G45" s="296"/>
      <c r="H45" s="297"/>
      <c r="I45" s="297"/>
      <c r="J45" s="297"/>
      <c r="K45" s="297"/>
      <c r="L45" s="297"/>
      <c r="M45" s="297"/>
      <c r="N45" s="297"/>
      <c r="O45" s="298"/>
      <c r="P45" s="200"/>
      <c r="Q45" s="200"/>
      <c r="R45" s="200"/>
      <c r="S45" s="200"/>
      <c r="T45" s="200"/>
      <c r="U45" s="200"/>
      <c r="V45" s="200"/>
      <c r="W45" s="200"/>
      <c r="X45" s="201"/>
      <c r="Y45" s="268" t="s">
        <v>15</v>
      </c>
      <c r="Z45" s="269"/>
      <c r="AA45" s="270"/>
      <c r="AB45" s="267" t="s">
        <v>16</v>
      </c>
      <c r="AC45" s="267"/>
      <c r="AD45" s="267"/>
      <c r="AE45" s="93" t="s">
        <v>476</v>
      </c>
      <c r="AF45" s="94"/>
      <c r="AG45" s="94"/>
      <c r="AH45" s="94"/>
      <c r="AI45" s="95"/>
      <c r="AJ45" s="93" t="s">
        <v>476</v>
      </c>
      <c r="AK45" s="94"/>
      <c r="AL45" s="94"/>
      <c r="AM45" s="94"/>
      <c r="AN45" s="95"/>
      <c r="AO45" s="93" t="s">
        <v>476</v>
      </c>
      <c r="AP45" s="94"/>
      <c r="AQ45" s="94"/>
      <c r="AR45" s="94"/>
      <c r="AS45" s="95"/>
      <c r="AT45" s="271"/>
      <c r="AU45" s="272"/>
      <c r="AV45" s="272"/>
      <c r="AW45" s="272"/>
      <c r="AX45" s="273"/>
    </row>
    <row r="46" spans="1:50" ht="22.5" customHeight="1" x14ac:dyDescent="0.15">
      <c r="A46" s="708" t="s">
        <v>322</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30"/>
      <c r="AP46" s="30"/>
      <c r="AQ46" s="30"/>
      <c r="AR46" s="30"/>
      <c r="AS46" s="30"/>
      <c r="AT46" s="30"/>
      <c r="AU46" s="30"/>
      <c r="AV46" s="30"/>
      <c r="AW46" s="30"/>
      <c r="AX46" s="32"/>
    </row>
    <row r="47" spans="1:50" ht="18.75" hidden="1" customHeight="1" x14ac:dyDescent="0.15">
      <c r="A47" s="237" t="s">
        <v>320</v>
      </c>
      <c r="B47" s="710" t="s">
        <v>317</v>
      </c>
      <c r="C47" s="239"/>
      <c r="D47" s="239"/>
      <c r="E47" s="239"/>
      <c r="F47" s="240"/>
      <c r="G47" s="649" t="s">
        <v>311</v>
      </c>
      <c r="H47" s="649"/>
      <c r="I47" s="649"/>
      <c r="J47" s="649"/>
      <c r="K47" s="649"/>
      <c r="L47" s="649"/>
      <c r="M47" s="649"/>
      <c r="N47" s="649"/>
      <c r="O47" s="649"/>
      <c r="P47" s="649"/>
      <c r="Q47" s="649"/>
      <c r="R47" s="649"/>
      <c r="S47" s="649"/>
      <c r="T47" s="649"/>
      <c r="U47" s="649"/>
      <c r="V47" s="649"/>
      <c r="W47" s="649"/>
      <c r="X47" s="649"/>
      <c r="Y47" s="649"/>
      <c r="Z47" s="649"/>
      <c r="AA47" s="715"/>
      <c r="AB47" s="648" t="s">
        <v>310</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hidden="1" customHeight="1" x14ac:dyDescent="0.15">
      <c r="A48" s="237"/>
      <c r="B48" s="710"/>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710"/>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4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43"/>
    </row>
    <row r="50" spans="1:50" ht="22.5" hidden="1" customHeight="1" x14ac:dyDescent="0.15">
      <c r="A50" s="237"/>
      <c r="B50" s="710"/>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4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45"/>
    </row>
    <row r="51" spans="1:50" ht="22.5" hidden="1" customHeight="1" x14ac:dyDescent="0.15">
      <c r="A51" s="237"/>
      <c r="B51" s="711"/>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4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47"/>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360</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83"/>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360</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360</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3"/>
      <c r="AE67" s="684" t="s">
        <v>69</v>
      </c>
      <c r="AF67" s="118"/>
      <c r="AG67" s="118"/>
      <c r="AH67" s="118"/>
      <c r="AI67" s="118"/>
      <c r="AJ67" s="684" t="s">
        <v>70</v>
      </c>
      <c r="AK67" s="118"/>
      <c r="AL67" s="118"/>
      <c r="AM67" s="118"/>
      <c r="AN67" s="118"/>
      <c r="AO67" s="684" t="s">
        <v>71</v>
      </c>
      <c r="AP67" s="118"/>
      <c r="AQ67" s="118"/>
      <c r="AR67" s="118"/>
      <c r="AS67" s="118"/>
      <c r="AT67" s="178" t="s">
        <v>74</v>
      </c>
      <c r="AU67" s="179"/>
      <c r="AV67" s="179"/>
      <c r="AW67" s="179"/>
      <c r="AX67" s="180"/>
    </row>
    <row r="68" spans="1:60" ht="22.5" customHeight="1" x14ac:dyDescent="0.15">
      <c r="A68" s="188"/>
      <c r="B68" s="189"/>
      <c r="C68" s="189"/>
      <c r="D68" s="189"/>
      <c r="E68" s="189"/>
      <c r="F68" s="190"/>
      <c r="G68" s="257" t="s">
        <v>483</v>
      </c>
      <c r="H68" s="198"/>
      <c r="I68" s="198"/>
      <c r="J68" s="198"/>
      <c r="K68" s="198"/>
      <c r="L68" s="198"/>
      <c r="M68" s="198"/>
      <c r="N68" s="198"/>
      <c r="O68" s="198"/>
      <c r="P68" s="198"/>
      <c r="Q68" s="198"/>
      <c r="R68" s="198"/>
      <c r="S68" s="198"/>
      <c r="T68" s="198"/>
      <c r="U68" s="198"/>
      <c r="V68" s="198"/>
      <c r="W68" s="198"/>
      <c r="X68" s="199"/>
      <c r="Y68" s="335" t="s">
        <v>66</v>
      </c>
      <c r="Z68" s="336"/>
      <c r="AA68" s="337"/>
      <c r="AB68" s="205"/>
      <c r="AC68" s="206"/>
      <c r="AD68" s="207"/>
      <c r="AE68" s="93" t="s">
        <v>499</v>
      </c>
      <c r="AF68" s="94"/>
      <c r="AG68" s="94"/>
      <c r="AH68" s="94"/>
      <c r="AI68" s="95"/>
      <c r="AJ68" s="93" t="s">
        <v>499</v>
      </c>
      <c r="AK68" s="94"/>
      <c r="AL68" s="94"/>
      <c r="AM68" s="94"/>
      <c r="AN68" s="95"/>
      <c r="AO68" s="93" t="s">
        <v>499</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5"/>
      <c r="AA69" s="156"/>
      <c r="AB69" s="213" t="s">
        <v>484</v>
      </c>
      <c r="AC69" s="214"/>
      <c r="AD69" s="215"/>
      <c r="AE69" s="93" t="s">
        <v>499</v>
      </c>
      <c r="AF69" s="94"/>
      <c r="AG69" s="94"/>
      <c r="AH69" s="94"/>
      <c r="AI69" s="95"/>
      <c r="AJ69" s="93" t="s">
        <v>499</v>
      </c>
      <c r="AK69" s="94"/>
      <c r="AL69" s="94"/>
      <c r="AM69" s="94"/>
      <c r="AN69" s="95"/>
      <c r="AO69" s="93" t="s">
        <v>499</v>
      </c>
      <c r="AP69" s="94"/>
      <c r="AQ69" s="94"/>
      <c r="AR69" s="94"/>
      <c r="AS69" s="95"/>
      <c r="AT69" s="93">
        <v>5000</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3"/>
      <c r="AE70" s="177" t="s">
        <v>69</v>
      </c>
      <c r="AF70" s="172"/>
      <c r="AG70" s="172"/>
      <c r="AH70" s="172"/>
      <c r="AI70" s="197"/>
      <c r="AJ70" s="177" t="s">
        <v>70</v>
      </c>
      <c r="AK70" s="172"/>
      <c r="AL70" s="172"/>
      <c r="AM70" s="172"/>
      <c r="AN70" s="197"/>
      <c r="AO70" s="177" t="s">
        <v>71</v>
      </c>
      <c r="AP70" s="172"/>
      <c r="AQ70" s="172"/>
      <c r="AR70" s="172"/>
      <c r="AS70" s="197"/>
      <c r="AT70" s="178" t="s">
        <v>74</v>
      </c>
      <c r="AU70" s="179"/>
      <c r="AV70" s="179"/>
      <c r="AW70" s="179"/>
      <c r="AX70" s="180"/>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3"/>
      <c r="AE73" s="177" t="s">
        <v>69</v>
      </c>
      <c r="AF73" s="172"/>
      <c r="AG73" s="172"/>
      <c r="AH73" s="172"/>
      <c r="AI73" s="197"/>
      <c r="AJ73" s="177" t="s">
        <v>70</v>
      </c>
      <c r="AK73" s="172"/>
      <c r="AL73" s="172"/>
      <c r="AM73" s="172"/>
      <c r="AN73" s="197"/>
      <c r="AO73" s="177" t="s">
        <v>71</v>
      </c>
      <c r="AP73" s="172"/>
      <c r="AQ73" s="172"/>
      <c r="AR73" s="172"/>
      <c r="AS73" s="197"/>
      <c r="AT73" s="178" t="s">
        <v>74</v>
      </c>
      <c r="AU73" s="179"/>
      <c r="AV73" s="179"/>
      <c r="AW73" s="179"/>
      <c r="AX73" s="180"/>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3"/>
      <c r="AE76" s="177" t="s">
        <v>69</v>
      </c>
      <c r="AF76" s="172"/>
      <c r="AG76" s="172"/>
      <c r="AH76" s="172"/>
      <c r="AI76" s="197"/>
      <c r="AJ76" s="177" t="s">
        <v>70</v>
      </c>
      <c r="AK76" s="172"/>
      <c r="AL76" s="172"/>
      <c r="AM76" s="172"/>
      <c r="AN76" s="197"/>
      <c r="AO76" s="177" t="s">
        <v>71</v>
      </c>
      <c r="AP76" s="172"/>
      <c r="AQ76" s="172"/>
      <c r="AR76" s="172"/>
      <c r="AS76" s="197"/>
      <c r="AT76" s="178" t="s">
        <v>74</v>
      </c>
      <c r="AU76" s="179"/>
      <c r="AV76" s="179"/>
      <c r="AW76" s="179"/>
      <c r="AX76" s="180"/>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3"/>
      <c r="AE79" s="177" t="s">
        <v>69</v>
      </c>
      <c r="AF79" s="172"/>
      <c r="AG79" s="172"/>
      <c r="AH79" s="172"/>
      <c r="AI79" s="197"/>
      <c r="AJ79" s="177" t="s">
        <v>70</v>
      </c>
      <c r="AK79" s="172"/>
      <c r="AL79" s="172"/>
      <c r="AM79" s="172"/>
      <c r="AN79" s="197"/>
      <c r="AO79" s="177" t="s">
        <v>71</v>
      </c>
      <c r="AP79" s="172"/>
      <c r="AQ79" s="172"/>
      <c r="AR79" s="172"/>
      <c r="AS79" s="197"/>
      <c r="AT79" s="178" t="s">
        <v>74</v>
      </c>
      <c r="AU79" s="179"/>
      <c r="AV79" s="179"/>
      <c r="AW79" s="179"/>
      <c r="AX79" s="180"/>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3" t="s">
        <v>488</v>
      </c>
      <c r="AC83" s="150"/>
      <c r="AD83" s="151"/>
      <c r="AE83" s="152" t="s">
        <v>499</v>
      </c>
      <c r="AF83" s="153"/>
      <c r="AG83" s="153"/>
      <c r="AH83" s="153"/>
      <c r="AI83" s="153"/>
      <c r="AJ83" s="152" t="s">
        <v>499</v>
      </c>
      <c r="AK83" s="153"/>
      <c r="AL83" s="153"/>
      <c r="AM83" s="153"/>
      <c r="AN83" s="153"/>
      <c r="AO83" s="152" t="s">
        <v>499</v>
      </c>
      <c r="AP83" s="153"/>
      <c r="AQ83" s="153"/>
      <c r="AR83" s="153"/>
      <c r="AS83" s="153"/>
      <c r="AT83" s="93">
        <v>500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485</v>
      </c>
      <c r="AC84" s="158"/>
      <c r="AD84" s="159"/>
      <c r="AE84" s="93" t="s">
        <v>499</v>
      </c>
      <c r="AF84" s="94"/>
      <c r="AG84" s="94"/>
      <c r="AH84" s="94"/>
      <c r="AI84" s="95"/>
      <c r="AJ84" s="93" t="s">
        <v>499</v>
      </c>
      <c r="AK84" s="94"/>
      <c r="AL84" s="94"/>
      <c r="AM84" s="94"/>
      <c r="AN84" s="95"/>
      <c r="AO84" s="93" t="s">
        <v>499</v>
      </c>
      <c r="AP84" s="94"/>
      <c r="AQ84" s="94"/>
      <c r="AR84" s="94"/>
      <c r="AS84" s="95"/>
      <c r="AT84" s="184" t="s">
        <v>487</v>
      </c>
      <c r="AU84" s="158"/>
      <c r="AV84" s="158"/>
      <c r="AW84" s="158"/>
      <c r="AX84" s="160"/>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51" t="s">
        <v>19</v>
      </c>
      <c r="D97" s="352"/>
      <c r="E97" s="352"/>
      <c r="F97" s="352"/>
      <c r="G97" s="352"/>
      <c r="H97" s="352"/>
      <c r="I97" s="352"/>
      <c r="J97" s="352"/>
      <c r="K97" s="353"/>
      <c r="L97" s="429" t="s">
        <v>76</v>
      </c>
      <c r="M97" s="429"/>
      <c r="N97" s="429"/>
      <c r="O97" s="429"/>
      <c r="P97" s="429"/>
      <c r="Q97" s="429"/>
      <c r="R97" s="430" t="s">
        <v>73</v>
      </c>
      <c r="S97" s="431"/>
      <c r="T97" s="431"/>
      <c r="U97" s="431"/>
      <c r="V97" s="431"/>
      <c r="W97" s="431"/>
      <c r="X97" s="432"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33"/>
    </row>
    <row r="98" spans="1:50" ht="23.1" customHeight="1" x14ac:dyDescent="0.15">
      <c r="A98" s="380"/>
      <c r="B98" s="381"/>
      <c r="C98" s="434" t="s">
        <v>478</v>
      </c>
      <c r="D98" s="435"/>
      <c r="E98" s="435"/>
      <c r="F98" s="435"/>
      <c r="G98" s="435"/>
      <c r="H98" s="435"/>
      <c r="I98" s="435"/>
      <c r="J98" s="435"/>
      <c r="K98" s="436"/>
      <c r="L98" s="71"/>
      <c r="M98" s="72"/>
      <c r="N98" s="72"/>
      <c r="O98" s="72"/>
      <c r="P98" s="72"/>
      <c r="Q98" s="73"/>
      <c r="R98" s="71"/>
      <c r="S98" s="72"/>
      <c r="T98" s="72"/>
      <c r="U98" s="72"/>
      <c r="V98" s="72"/>
      <c r="W98" s="73"/>
      <c r="X98" s="698"/>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row>
    <row r="99" spans="1:50" ht="32.25" customHeight="1" x14ac:dyDescent="0.15">
      <c r="A99" s="380"/>
      <c r="B99" s="381"/>
      <c r="C99" s="161" t="s">
        <v>479</v>
      </c>
      <c r="D99" s="162"/>
      <c r="E99" s="162"/>
      <c r="F99" s="162"/>
      <c r="G99" s="162"/>
      <c r="H99" s="162"/>
      <c r="I99" s="162"/>
      <c r="J99" s="162"/>
      <c r="K99" s="163"/>
      <c r="L99" s="71">
        <v>2500</v>
      </c>
      <c r="M99" s="72"/>
      <c r="N99" s="72"/>
      <c r="O99" s="72"/>
      <c r="P99" s="72"/>
      <c r="Q99" s="73"/>
      <c r="R99" s="71"/>
      <c r="S99" s="72"/>
      <c r="T99" s="72"/>
      <c r="U99" s="72"/>
      <c r="V99" s="72"/>
      <c r="W99" s="73"/>
      <c r="X99" s="701"/>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row>
    <row r="100" spans="1:50" ht="23.1" hidden="1" customHeight="1" x14ac:dyDescent="0.15">
      <c r="A100" s="380"/>
      <c r="B100" s="381"/>
      <c r="C100" s="161"/>
      <c r="D100" s="167"/>
      <c r="E100" s="167"/>
      <c r="F100" s="167"/>
      <c r="G100" s="167"/>
      <c r="H100" s="167"/>
      <c r="I100" s="167"/>
      <c r="J100" s="167"/>
      <c r="K100" s="168"/>
      <c r="L100" s="71"/>
      <c r="M100" s="72"/>
      <c r="N100" s="72"/>
      <c r="O100" s="72"/>
      <c r="P100" s="72"/>
      <c r="Q100" s="73"/>
      <c r="R100" s="71"/>
      <c r="S100" s="72"/>
      <c r="T100" s="72"/>
      <c r="U100" s="72"/>
      <c r="V100" s="72"/>
      <c r="W100" s="73"/>
      <c r="X100" s="701"/>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3"/>
    </row>
    <row r="101" spans="1:50" ht="23.1" customHeight="1" x14ac:dyDescent="0.15">
      <c r="A101" s="380"/>
      <c r="B101" s="381"/>
      <c r="C101" s="161"/>
      <c r="D101" s="167"/>
      <c r="E101" s="167"/>
      <c r="F101" s="167"/>
      <c r="G101" s="167"/>
      <c r="H101" s="167"/>
      <c r="I101" s="167"/>
      <c r="J101" s="167"/>
      <c r="K101" s="168"/>
      <c r="L101" s="71"/>
      <c r="M101" s="72"/>
      <c r="N101" s="72"/>
      <c r="O101" s="72"/>
      <c r="P101" s="72"/>
      <c r="Q101" s="73"/>
      <c r="R101" s="71"/>
      <c r="S101" s="72"/>
      <c r="T101" s="72"/>
      <c r="U101" s="72"/>
      <c r="V101" s="72"/>
      <c r="W101" s="73"/>
      <c r="X101" s="701"/>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3"/>
    </row>
    <row r="102" spans="1:50" ht="23.1" customHeight="1" x14ac:dyDescent="0.15">
      <c r="A102" s="380"/>
      <c r="B102" s="381"/>
      <c r="C102" s="161"/>
      <c r="D102" s="167"/>
      <c r="E102" s="167"/>
      <c r="F102" s="167"/>
      <c r="G102" s="167"/>
      <c r="H102" s="167"/>
      <c r="I102" s="167"/>
      <c r="J102" s="167"/>
      <c r="K102" s="168"/>
      <c r="L102" s="71"/>
      <c r="M102" s="72"/>
      <c r="N102" s="72"/>
      <c r="O102" s="72"/>
      <c r="P102" s="72"/>
      <c r="Q102" s="73"/>
      <c r="R102" s="71"/>
      <c r="S102" s="72"/>
      <c r="T102" s="72"/>
      <c r="U102" s="72"/>
      <c r="V102" s="72"/>
      <c r="W102" s="73"/>
      <c r="X102" s="701"/>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3"/>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701"/>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3"/>
    </row>
    <row r="104" spans="1:50" ht="21" customHeight="1" thickBot="1" x14ac:dyDescent="0.2">
      <c r="A104" s="382"/>
      <c r="B104" s="383"/>
      <c r="C104" s="372" t="s">
        <v>22</v>
      </c>
      <c r="D104" s="373"/>
      <c r="E104" s="373"/>
      <c r="F104" s="373"/>
      <c r="G104" s="373"/>
      <c r="H104" s="373"/>
      <c r="I104" s="373"/>
      <c r="J104" s="373"/>
      <c r="K104" s="374"/>
      <c r="L104" s="375">
        <f>SUM(L98:Q103)</f>
        <v>2500</v>
      </c>
      <c r="M104" s="376"/>
      <c r="N104" s="376"/>
      <c r="O104" s="376"/>
      <c r="P104" s="376"/>
      <c r="Q104" s="377"/>
      <c r="R104" s="375">
        <f>SUM(R98:W103)</f>
        <v>0</v>
      </c>
      <c r="S104" s="376"/>
      <c r="T104" s="376"/>
      <c r="U104" s="376"/>
      <c r="V104" s="376"/>
      <c r="W104" s="377"/>
      <c r="X104" s="704"/>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57" t="s">
        <v>38</v>
      </c>
      <c r="AH107" s="625"/>
      <c r="AI107" s="625"/>
      <c r="AJ107" s="625"/>
      <c r="AK107" s="625"/>
      <c r="AL107" s="625"/>
      <c r="AM107" s="625"/>
      <c r="AN107" s="625"/>
      <c r="AO107" s="625"/>
      <c r="AP107" s="625"/>
      <c r="AQ107" s="625"/>
      <c r="AR107" s="625"/>
      <c r="AS107" s="625"/>
      <c r="AT107" s="625"/>
      <c r="AU107" s="625"/>
      <c r="AV107" s="625"/>
      <c r="AW107" s="625"/>
      <c r="AX107" s="658"/>
    </row>
    <row r="108" spans="1:50" ht="63.75" customHeight="1" x14ac:dyDescent="0.15">
      <c r="A108" s="311" t="s">
        <v>312</v>
      </c>
      <c r="B108" s="312"/>
      <c r="C108" s="556" t="s">
        <v>313</v>
      </c>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8"/>
      <c r="AD108" s="634" t="s">
        <v>480</v>
      </c>
      <c r="AE108" s="635"/>
      <c r="AF108" s="635"/>
      <c r="AG108" s="631" t="s">
        <v>500</v>
      </c>
      <c r="AH108" s="632"/>
      <c r="AI108" s="632"/>
      <c r="AJ108" s="632"/>
      <c r="AK108" s="632"/>
      <c r="AL108" s="632"/>
      <c r="AM108" s="632"/>
      <c r="AN108" s="632"/>
      <c r="AO108" s="632"/>
      <c r="AP108" s="632"/>
      <c r="AQ108" s="632"/>
      <c r="AR108" s="632"/>
      <c r="AS108" s="632"/>
      <c r="AT108" s="632"/>
      <c r="AU108" s="632"/>
      <c r="AV108" s="632"/>
      <c r="AW108" s="632"/>
      <c r="AX108" s="633"/>
    </row>
    <row r="109" spans="1:50" ht="75" customHeight="1" x14ac:dyDescent="0.15">
      <c r="A109" s="313"/>
      <c r="B109" s="314"/>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2" t="s">
        <v>480</v>
      </c>
      <c r="AE109" s="463"/>
      <c r="AF109" s="463"/>
      <c r="AG109" s="308" t="s">
        <v>497</v>
      </c>
      <c r="AH109" s="309"/>
      <c r="AI109" s="309"/>
      <c r="AJ109" s="309"/>
      <c r="AK109" s="309"/>
      <c r="AL109" s="309"/>
      <c r="AM109" s="309"/>
      <c r="AN109" s="309"/>
      <c r="AO109" s="309"/>
      <c r="AP109" s="309"/>
      <c r="AQ109" s="309"/>
      <c r="AR109" s="309"/>
      <c r="AS109" s="309"/>
      <c r="AT109" s="309"/>
      <c r="AU109" s="309"/>
      <c r="AV109" s="309"/>
      <c r="AW109" s="309"/>
      <c r="AX109" s="310"/>
    </row>
    <row r="110" spans="1:50" ht="74.25" customHeight="1" x14ac:dyDescent="0.15">
      <c r="A110" s="315"/>
      <c r="B110" s="316"/>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12" t="s">
        <v>470</v>
      </c>
      <c r="AE110" s="613"/>
      <c r="AF110" s="613"/>
      <c r="AG110" s="554" t="s">
        <v>498</v>
      </c>
      <c r="AH110" s="200"/>
      <c r="AI110" s="200"/>
      <c r="AJ110" s="200"/>
      <c r="AK110" s="200"/>
      <c r="AL110" s="200"/>
      <c r="AM110" s="200"/>
      <c r="AN110" s="200"/>
      <c r="AO110" s="200"/>
      <c r="AP110" s="200"/>
      <c r="AQ110" s="200"/>
      <c r="AR110" s="200"/>
      <c r="AS110" s="200"/>
      <c r="AT110" s="200"/>
      <c r="AU110" s="200"/>
      <c r="AV110" s="200"/>
      <c r="AW110" s="200"/>
      <c r="AX110" s="555"/>
    </row>
    <row r="111" spans="1:50" ht="44.25" customHeight="1" x14ac:dyDescent="0.15">
      <c r="A111" s="577" t="s">
        <v>46</v>
      </c>
      <c r="B111" s="615"/>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8" t="s">
        <v>480</v>
      </c>
      <c r="AE111" s="459"/>
      <c r="AF111" s="614"/>
      <c r="AG111" s="305" t="s">
        <v>489</v>
      </c>
      <c r="AH111" s="306"/>
      <c r="AI111" s="306"/>
      <c r="AJ111" s="306"/>
      <c r="AK111" s="306"/>
      <c r="AL111" s="306"/>
      <c r="AM111" s="306"/>
      <c r="AN111" s="306"/>
      <c r="AO111" s="306"/>
      <c r="AP111" s="306"/>
      <c r="AQ111" s="306"/>
      <c r="AR111" s="306"/>
      <c r="AS111" s="306"/>
      <c r="AT111" s="306"/>
      <c r="AU111" s="306"/>
      <c r="AV111" s="306"/>
      <c r="AW111" s="306"/>
      <c r="AX111" s="307"/>
    </row>
    <row r="112" spans="1:50" ht="54.75" customHeight="1" x14ac:dyDescent="0.15">
      <c r="A112" s="616"/>
      <c r="B112" s="617"/>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4" t="s">
        <v>480</v>
      </c>
      <c r="AE112" s="463"/>
      <c r="AF112" s="465"/>
      <c r="AG112" s="308" t="s">
        <v>495</v>
      </c>
      <c r="AH112" s="309"/>
      <c r="AI112" s="309"/>
      <c r="AJ112" s="309"/>
      <c r="AK112" s="309"/>
      <c r="AL112" s="309"/>
      <c r="AM112" s="309"/>
      <c r="AN112" s="309"/>
      <c r="AO112" s="309"/>
      <c r="AP112" s="309"/>
      <c r="AQ112" s="309"/>
      <c r="AR112" s="309"/>
      <c r="AS112" s="309"/>
      <c r="AT112" s="309"/>
      <c r="AU112" s="309"/>
      <c r="AV112" s="309"/>
      <c r="AW112" s="309"/>
      <c r="AX112" s="310"/>
    </row>
    <row r="113" spans="1:64" ht="45.75" customHeight="1" x14ac:dyDescent="0.15">
      <c r="A113" s="616"/>
      <c r="B113" s="617"/>
      <c r="C113" s="528" t="s">
        <v>315</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4" t="s">
        <v>480</v>
      </c>
      <c r="AE113" s="463"/>
      <c r="AF113" s="465"/>
      <c r="AG113" s="308" t="s">
        <v>492</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616"/>
      <c r="B114" s="617"/>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4" t="s">
        <v>470</v>
      </c>
      <c r="AE114" s="463"/>
      <c r="AF114" s="465"/>
      <c r="AG114" s="308" t="s">
        <v>493</v>
      </c>
      <c r="AH114" s="309"/>
      <c r="AI114" s="309"/>
      <c r="AJ114" s="309"/>
      <c r="AK114" s="309"/>
      <c r="AL114" s="309"/>
      <c r="AM114" s="309"/>
      <c r="AN114" s="309"/>
      <c r="AO114" s="309"/>
      <c r="AP114" s="309"/>
      <c r="AQ114" s="309"/>
      <c r="AR114" s="309"/>
      <c r="AS114" s="309"/>
      <c r="AT114" s="309"/>
      <c r="AU114" s="309"/>
      <c r="AV114" s="309"/>
      <c r="AW114" s="309"/>
      <c r="AX114" s="310"/>
    </row>
    <row r="115" spans="1:64" ht="49.5" customHeight="1" x14ac:dyDescent="0.15">
      <c r="A115" s="616"/>
      <c r="B115" s="617"/>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14"/>
      <c r="AD115" s="464" t="s">
        <v>480</v>
      </c>
      <c r="AE115" s="463"/>
      <c r="AF115" s="465"/>
      <c r="AG115" s="308" t="s">
        <v>496</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616"/>
      <c r="B116" s="617"/>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14"/>
      <c r="AD116" s="464" t="s">
        <v>482</v>
      </c>
      <c r="AE116" s="463"/>
      <c r="AF116" s="465"/>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20.25" customHeight="1" x14ac:dyDescent="0.15">
      <c r="A117" s="618"/>
      <c r="B117" s="619"/>
      <c r="C117" s="620" t="s">
        <v>82</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2"/>
      <c r="AD117" s="623" t="s">
        <v>482</v>
      </c>
      <c r="AE117" s="613"/>
      <c r="AF117" s="624"/>
      <c r="AG117" s="629"/>
      <c r="AH117" s="456"/>
      <c r="AI117" s="456"/>
      <c r="AJ117" s="456"/>
      <c r="AK117" s="456"/>
      <c r="AL117" s="456"/>
      <c r="AM117" s="456"/>
      <c r="AN117" s="456"/>
      <c r="AO117" s="456"/>
      <c r="AP117" s="456"/>
      <c r="AQ117" s="456"/>
      <c r="AR117" s="456"/>
      <c r="AS117" s="456"/>
      <c r="AT117" s="456"/>
      <c r="AU117" s="456"/>
      <c r="AV117" s="456"/>
      <c r="AW117" s="456"/>
      <c r="AX117" s="630"/>
      <c r="BG117" s="10"/>
      <c r="BH117" s="10"/>
      <c r="BI117" s="10"/>
      <c r="BJ117" s="10"/>
    </row>
    <row r="118" spans="1:64" ht="21.75" customHeight="1" x14ac:dyDescent="0.15">
      <c r="A118" s="577" t="s">
        <v>47</v>
      </c>
      <c r="B118" s="615"/>
      <c r="C118" s="661" t="s">
        <v>81</v>
      </c>
      <c r="D118" s="662"/>
      <c r="E118" s="662"/>
      <c r="F118" s="662"/>
      <c r="G118" s="662"/>
      <c r="H118" s="662"/>
      <c r="I118" s="662"/>
      <c r="J118" s="662"/>
      <c r="K118" s="662"/>
      <c r="L118" s="662"/>
      <c r="M118" s="662"/>
      <c r="N118" s="662"/>
      <c r="O118" s="662"/>
      <c r="P118" s="662"/>
      <c r="Q118" s="662"/>
      <c r="R118" s="662"/>
      <c r="S118" s="662"/>
      <c r="T118" s="662"/>
      <c r="U118" s="662"/>
      <c r="V118" s="662"/>
      <c r="W118" s="662"/>
      <c r="X118" s="662"/>
      <c r="Y118" s="662"/>
      <c r="Z118" s="662"/>
      <c r="AA118" s="662"/>
      <c r="AB118" s="662"/>
      <c r="AC118" s="663"/>
      <c r="AD118" s="458" t="s">
        <v>482</v>
      </c>
      <c r="AE118" s="459"/>
      <c r="AF118" s="614"/>
      <c r="AG118" s="664"/>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616"/>
      <c r="B119" s="617"/>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464" t="s">
        <v>482</v>
      </c>
      <c r="AE119" s="463"/>
      <c r="AF119" s="465"/>
      <c r="AG119" s="628"/>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616"/>
      <c r="B120" s="617"/>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4" t="s">
        <v>482</v>
      </c>
      <c r="AE120" s="463"/>
      <c r="AF120" s="465"/>
      <c r="AG120" s="628"/>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x14ac:dyDescent="0.15">
      <c r="A121" s="618"/>
      <c r="B121" s="619"/>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623" t="s">
        <v>482</v>
      </c>
      <c r="AE121" s="613"/>
      <c r="AF121" s="624"/>
      <c r="AG121" s="608"/>
      <c r="AH121" s="200"/>
      <c r="AI121" s="200"/>
      <c r="AJ121" s="200"/>
      <c r="AK121" s="200"/>
      <c r="AL121" s="200"/>
      <c r="AM121" s="200"/>
      <c r="AN121" s="200"/>
      <c r="AO121" s="200"/>
      <c r="AP121" s="200"/>
      <c r="AQ121" s="200"/>
      <c r="AR121" s="200"/>
      <c r="AS121" s="200"/>
      <c r="AT121" s="200"/>
      <c r="AU121" s="200"/>
      <c r="AV121" s="200"/>
      <c r="AW121" s="200"/>
      <c r="AX121" s="555"/>
    </row>
    <row r="122" spans="1:64" ht="33.6" customHeight="1" x14ac:dyDescent="0.15">
      <c r="A122" s="651" t="s">
        <v>80</v>
      </c>
      <c r="B122" s="652"/>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1"/>
      <c r="AD122" s="458" t="s">
        <v>482</v>
      </c>
      <c r="AE122" s="459"/>
      <c r="AF122" s="459"/>
      <c r="AG122" s="604"/>
      <c r="AH122" s="198"/>
      <c r="AI122" s="198"/>
      <c r="AJ122" s="198"/>
      <c r="AK122" s="198"/>
      <c r="AL122" s="198"/>
      <c r="AM122" s="198"/>
      <c r="AN122" s="198"/>
      <c r="AO122" s="198"/>
      <c r="AP122" s="198"/>
      <c r="AQ122" s="198"/>
      <c r="AR122" s="198"/>
      <c r="AS122" s="198"/>
      <c r="AT122" s="198"/>
      <c r="AU122" s="198"/>
      <c r="AV122" s="198"/>
      <c r="AW122" s="198"/>
      <c r="AX122" s="605"/>
    </row>
    <row r="123" spans="1:64" ht="15.75" customHeight="1" x14ac:dyDescent="0.15">
      <c r="A123" s="653"/>
      <c r="B123" s="654"/>
      <c r="C123" s="678" t="s">
        <v>87</v>
      </c>
      <c r="D123" s="679"/>
      <c r="E123" s="679"/>
      <c r="F123" s="679"/>
      <c r="G123" s="679"/>
      <c r="H123" s="679"/>
      <c r="I123" s="679"/>
      <c r="J123" s="679"/>
      <c r="K123" s="679"/>
      <c r="L123" s="679"/>
      <c r="M123" s="679"/>
      <c r="N123" s="679"/>
      <c r="O123" s="680"/>
      <c r="P123" s="672" t="s">
        <v>0</v>
      </c>
      <c r="Q123" s="681"/>
      <c r="R123" s="681"/>
      <c r="S123" s="682"/>
      <c r="T123" s="671" t="s">
        <v>30</v>
      </c>
      <c r="U123" s="672"/>
      <c r="V123" s="672"/>
      <c r="W123" s="672"/>
      <c r="X123" s="672"/>
      <c r="Y123" s="672"/>
      <c r="Z123" s="672"/>
      <c r="AA123" s="672"/>
      <c r="AB123" s="672"/>
      <c r="AC123" s="672"/>
      <c r="AD123" s="672"/>
      <c r="AE123" s="672"/>
      <c r="AF123" s="673"/>
      <c r="AG123" s="606"/>
      <c r="AH123" s="279"/>
      <c r="AI123" s="279"/>
      <c r="AJ123" s="279"/>
      <c r="AK123" s="279"/>
      <c r="AL123" s="279"/>
      <c r="AM123" s="279"/>
      <c r="AN123" s="279"/>
      <c r="AO123" s="279"/>
      <c r="AP123" s="279"/>
      <c r="AQ123" s="279"/>
      <c r="AR123" s="279"/>
      <c r="AS123" s="279"/>
      <c r="AT123" s="279"/>
      <c r="AU123" s="279"/>
      <c r="AV123" s="279"/>
      <c r="AW123" s="279"/>
      <c r="AX123" s="607"/>
    </row>
    <row r="124" spans="1:64" ht="26.25" hidden="1" customHeight="1" x14ac:dyDescent="0.15">
      <c r="A124" s="653"/>
      <c r="B124" s="654"/>
      <c r="C124" s="665"/>
      <c r="D124" s="666"/>
      <c r="E124" s="666"/>
      <c r="F124" s="666"/>
      <c r="G124" s="666"/>
      <c r="H124" s="666"/>
      <c r="I124" s="666"/>
      <c r="J124" s="666"/>
      <c r="K124" s="666"/>
      <c r="L124" s="666"/>
      <c r="M124" s="666"/>
      <c r="N124" s="666"/>
      <c r="O124" s="667"/>
      <c r="P124" s="674"/>
      <c r="Q124" s="674"/>
      <c r="R124" s="674"/>
      <c r="S124" s="675"/>
      <c r="T124" s="659"/>
      <c r="U124" s="309"/>
      <c r="V124" s="309"/>
      <c r="W124" s="309"/>
      <c r="X124" s="309"/>
      <c r="Y124" s="309"/>
      <c r="Z124" s="309"/>
      <c r="AA124" s="309"/>
      <c r="AB124" s="309"/>
      <c r="AC124" s="309"/>
      <c r="AD124" s="309"/>
      <c r="AE124" s="309"/>
      <c r="AF124" s="660"/>
      <c r="AG124" s="606"/>
      <c r="AH124" s="279"/>
      <c r="AI124" s="279"/>
      <c r="AJ124" s="279"/>
      <c r="AK124" s="279"/>
      <c r="AL124" s="279"/>
      <c r="AM124" s="279"/>
      <c r="AN124" s="279"/>
      <c r="AO124" s="279"/>
      <c r="AP124" s="279"/>
      <c r="AQ124" s="279"/>
      <c r="AR124" s="279"/>
      <c r="AS124" s="279"/>
      <c r="AT124" s="279"/>
      <c r="AU124" s="279"/>
      <c r="AV124" s="279"/>
      <c r="AW124" s="279"/>
      <c r="AX124" s="607"/>
    </row>
    <row r="125" spans="1:64" ht="19.5" customHeight="1" x14ac:dyDescent="0.15">
      <c r="A125" s="655"/>
      <c r="B125" s="656"/>
      <c r="C125" s="668"/>
      <c r="D125" s="669"/>
      <c r="E125" s="669"/>
      <c r="F125" s="669"/>
      <c r="G125" s="669"/>
      <c r="H125" s="669"/>
      <c r="I125" s="669"/>
      <c r="J125" s="669"/>
      <c r="K125" s="669"/>
      <c r="L125" s="669"/>
      <c r="M125" s="669"/>
      <c r="N125" s="669"/>
      <c r="O125" s="670"/>
      <c r="P125" s="676"/>
      <c r="Q125" s="676"/>
      <c r="R125" s="676"/>
      <c r="S125" s="677"/>
      <c r="T125" s="455"/>
      <c r="U125" s="456"/>
      <c r="V125" s="456"/>
      <c r="W125" s="456"/>
      <c r="X125" s="456"/>
      <c r="Y125" s="456"/>
      <c r="Z125" s="456"/>
      <c r="AA125" s="456"/>
      <c r="AB125" s="456"/>
      <c r="AC125" s="456"/>
      <c r="AD125" s="456"/>
      <c r="AE125" s="456"/>
      <c r="AF125" s="457"/>
      <c r="AG125" s="608"/>
      <c r="AH125" s="200"/>
      <c r="AI125" s="200"/>
      <c r="AJ125" s="200"/>
      <c r="AK125" s="200"/>
      <c r="AL125" s="200"/>
      <c r="AM125" s="200"/>
      <c r="AN125" s="200"/>
      <c r="AO125" s="200"/>
      <c r="AP125" s="200"/>
      <c r="AQ125" s="200"/>
      <c r="AR125" s="200"/>
      <c r="AS125" s="200"/>
      <c r="AT125" s="200"/>
      <c r="AU125" s="200"/>
      <c r="AV125" s="200"/>
      <c r="AW125" s="200"/>
      <c r="AX125" s="555"/>
    </row>
    <row r="126" spans="1:64" ht="38.25" customHeight="1" x14ac:dyDescent="0.15">
      <c r="A126" s="577" t="s">
        <v>58</v>
      </c>
      <c r="B126" s="578"/>
      <c r="C126" s="394" t="s">
        <v>64</v>
      </c>
      <c r="D126" s="600"/>
      <c r="E126" s="600"/>
      <c r="F126" s="601"/>
      <c r="G126" s="571" t="s">
        <v>503</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64" ht="38.25" customHeight="1" thickBot="1" x14ac:dyDescent="0.2">
      <c r="A127" s="579"/>
      <c r="B127" s="580"/>
      <c r="C127" s="363" t="s">
        <v>68</v>
      </c>
      <c r="D127" s="364"/>
      <c r="E127" s="364"/>
      <c r="F127" s="365"/>
      <c r="G127" s="366" t="s">
        <v>481</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4.75" customHeight="1" thickBot="1" x14ac:dyDescent="0.2">
      <c r="A129" s="599"/>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x14ac:dyDescent="0.15">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60.75" customHeight="1" thickBot="1" x14ac:dyDescent="0.2">
      <c r="A131" s="574"/>
      <c r="B131" s="575"/>
      <c r="C131" s="575"/>
      <c r="D131" s="575"/>
      <c r="E131" s="576"/>
      <c r="F131" s="593"/>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5"/>
    </row>
    <row r="132" spans="1:50" ht="21" customHeight="1" x14ac:dyDescent="0.15">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60.75" customHeight="1" thickBot="1" x14ac:dyDescent="0.2">
      <c r="A133" s="452"/>
      <c r="B133" s="453"/>
      <c r="C133" s="453"/>
      <c r="D133" s="453"/>
      <c r="E133" s="454"/>
      <c r="F133" s="596"/>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x14ac:dyDescent="0.15">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39" customHeight="1" thickBot="1" x14ac:dyDescent="0.2">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x14ac:dyDescent="0.15">
      <c r="A136" s="568" t="s">
        <v>37</v>
      </c>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0"/>
    </row>
    <row r="137" spans="1:50" ht="19.899999999999999" customHeight="1" x14ac:dyDescent="0.15">
      <c r="A137" s="425" t="s">
        <v>224</v>
      </c>
      <c r="B137" s="426"/>
      <c r="C137" s="426"/>
      <c r="D137" s="426"/>
      <c r="E137" s="426"/>
      <c r="F137" s="426"/>
      <c r="G137" s="439" t="s">
        <v>499</v>
      </c>
      <c r="H137" s="440"/>
      <c r="I137" s="440"/>
      <c r="J137" s="440"/>
      <c r="K137" s="440"/>
      <c r="L137" s="440"/>
      <c r="M137" s="440"/>
      <c r="N137" s="440"/>
      <c r="O137" s="440"/>
      <c r="P137" s="441"/>
      <c r="Q137" s="426" t="s">
        <v>225</v>
      </c>
      <c r="R137" s="426"/>
      <c r="S137" s="426"/>
      <c r="T137" s="426"/>
      <c r="U137" s="426"/>
      <c r="V137" s="426"/>
      <c r="W137" s="439" t="s">
        <v>499</v>
      </c>
      <c r="X137" s="440"/>
      <c r="Y137" s="440"/>
      <c r="Z137" s="440"/>
      <c r="AA137" s="440"/>
      <c r="AB137" s="440"/>
      <c r="AC137" s="440"/>
      <c r="AD137" s="440"/>
      <c r="AE137" s="440"/>
      <c r="AF137" s="441"/>
      <c r="AG137" s="426" t="s">
        <v>226</v>
      </c>
      <c r="AH137" s="426"/>
      <c r="AI137" s="426"/>
      <c r="AJ137" s="426"/>
      <c r="AK137" s="426"/>
      <c r="AL137" s="426"/>
      <c r="AM137" s="422" t="s">
        <v>499</v>
      </c>
      <c r="AN137" s="423"/>
      <c r="AO137" s="423"/>
      <c r="AP137" s="423"/>
      <c r="AQ137" s="423"/>
      <c r="AR137" s="423"/>
      <c r="AS137" s="423"/>
      <c r="AT137" s="423"/>
      <c r="AU137" s="423"/>
      <c r="AV137" s="424"/>
      <c r="AW137" s="12"/>
      <c r="AX137" s="13"/>
    </row>
    <row r="138" spans="1:50" ht="19.899999999999999" customHeight="1" thickBot="1" x14ac:dyDescent="0.2">
      <c r="A138" s="427" t="s">
        <v>227</v>
      </c>
      <c r="B138" s="428"/>
      <c r="C138" s="428"/>
      <c r="D138" s="428"/>
      <c r="E138" s="428"/>
      <c r="F138" s="428"/>
      <c r="G138" s="442" t="s">
        <v>499</v>
      </c>
      <c r="H138" s="443"/>
      <c r="I138" s="443"/>
      <c r="J138" s="443"/>
      <c r="K138" s="443"/>
      <c r="L138" s="443"/>
      <c r="M138" s="443"/>
      <c r="N138" s="443"/>
      <c r="O138" s="443"/>
      <c r="P138" s="444"/>
      <c r="Q138" s="428" t="s">
        <v>228</v>
      </c>
      <c r="R138" s="428"/>
      <c r="S138" s="428"/>
      <c r="T138" s="428"/>
      <c r="U138" s="428"/>
      <c r="V138" s="428"/>
      <c r="W138" s="442" t="s">
        <v>499</v>
      </c>
      <c r="X138" s="443"/>
      <c r="Y138" s="443"/>
      <c r="Z138" s="443"/>
      <c r="AA138" s="443"/>
      <c r="AB138" s="443"/>
      <c r="AC138" s="443"/>
      <c r="AD138" s="443"/>
      <c r="AE138" s="443"/>
      <c r="AF138" s="444"/>
      <c r="AG138" s="602"/>
      <c r="AH138" s="603"/>
      <c r="AI138" s="603"/>
      <c r="AJ138" s="603"/>
      <c r="AK138" s="603"/>
      <c r="AL138" s="603"/>
      <c r="AM138" s="639"/>
      <c r="AN138" s="640"/>
      <c r="AO138" s="640"/>
      <c r="AP138" s="640"/>
      <c r="AQ138" s="640"/>
      <c r="AR138" s="640"/>
      <c r="AS138" s="640"/>
      <c r="AT138" s="640"/>
      <c r="AU138" s="640"/>
      <c r="AV138" s="641"/>
      <c r="AW138" s="28"/>
      <c r="AX138" s="29"/>
    </row>
    <row r="139" spans="1:50" ht="23.65" customHeight="1" x14ac:dyDescent="0.15">
      <c r="A139" s="584" t="s">
        <v>28</v>
      </c>
      <c r="B139" s="585"/>
      <c r="C139" s="585"/>
      <c r="D139" s="585"/>
      <c r="E139" s="585"/>
      <c r="F139" s="58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hidden="1" customHeight="1" x14ac:dyDescent="0.15">
      <c r="A140" s="486"/>
      <c r="B140" s="487"/>
      <c r="C140" s="487"/>
      <c r="D140" s="487"/>
      <c r="E140" s="487"/>
      <c r="F140" s="48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hidden="1" customHeight="1" x14ac:dyDescent="0.15">
      <c r="A141" s="486"/>
      <c r="B141" s="487"/>
      <c r="C141" s="487"/>
      <c r="D141" s="487"/>
      <c r="E141" s="487"/>
      <c r="F141" s="48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x14ac:dyDescent="0.15">
      <c r="A142" s="486"/>
      <c r="B142" s="487"/>
      <c r="C142" s="487"/>
      <c r="D142" s="487"/>
      <c r="E142" s="487"/>
      <c r="F142" s="48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x14ac:dyDescent="0.15">
      <c r="A143" s="486"/>
      <c r="B143" s="487"/>
      <c r="C143" s="487"/>
      <c r="D143" s="487"/>
      <c r="E143" s="487"/>
      <c r="F143" s="48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486"/>
      <c r="B144" s="487"/>
      <c r="C144" s="487"/>
      <c r="D144" s="487"/>
      <c r="E144" s="487"/>
      <c r="F144" s="48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486"/>
      <c r="B145" s="487"/>
      <c r="C145" s="487"/>
      <c r="D145" s="487"/>
      <c r="E145" s="487"/>
      <c r="F145" s="48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6"/>
      <c r="B146" s="487"/>
      <c r="C146" s="487"/>
      <c r="D146" s="487"/>
      <c r="E146" s="487"/>
      <c r="F146" s="48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hidden="1" customHeight="1" x14ac:dyDescent="0.15">
      <c r="A147" s="486"/>
      <c r="B147" s="487"/>
      <c r="C147" s="487"/>
      <c r="D147" s="487"/>
      <c r="E147" s="487"/>
      <c r="F147" s="48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6"/>
      <c r="B148" s="487"/>
      <c r="C148" s="487"/>
      <c r="D148" s="487"/>
      <c r="E148" s="487"/>
      <c r="F148" s="48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6"/>
      <c r="B149" s="487"/>
      <c r="C149" s="487"/>
      <c r="D149" s="487"/>
      <c r="E149" s="487"/>
      <c r="F149" s="48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6"/>
      <c r="B150" s="487"/>
      <c r="C150" s="487"/>
      <c r="D150" s="487"/>
      <c r="E150" s="487"/>
      <c r="F150" s="48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6"/>
      <c r="B151" s="487"/>
      <c r="C151" s="487"/>
      <c r="D151" s="487"/>
      <c r="E151" s="487"/>
      <c r="F151" s="48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6"/>
      <c r="B152" s="487"/>
      <c r="C152" s="487"/>
      <c r="D152" s="487"/>
      <c r="E152" s="487"/>
      <c r="F152" s="48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6"/>
      <c r="B153" s="487"/>
      <c r="C153" s="487"/>
      <c r="D153" s="487"/>
      <c r="E153" s="487"/>
      <c r="F153" s="48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6"/>
      <c r="B154" s="487"/>
      <c r="C154" s="487"/>
      <c r="D154" s="487"/>
      <c r="E154" s="487"/>
      <c r="F154" s="48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6"/>
      <c r="B155" s="487"/>
      <c r="C155" s="487"/>
      <c r="D155" s="487"/>
      <c r="E155" s="487"/>
      <c r="F155" s="48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6"/>
      <c r="B156" s="487"/>
      <c r="C156" s="487"/>
      <c r="D156" s="487"/>
      <c r="E156" s="487"/>
      <c r="F156" s="48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6"/>
      <c r="B157" s="487"/>
      <c r="C157" s="487"/>
      <c r="D157" s="487"/>
      <c r="E157" s="487"/>
      <c r="F157" s="48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86"/>
      <c r="B158" s="487"/>
      <c r="C158" s="487"/>
      <c r="D158" s="487"/>
      <c r="E158" s="487"/>
      <c r="F158" s="48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86"/>
      <c r="B159" s="487"/>
      <c r="C159" s="487"/>
      <c r="D159" s="487"/>
      <c r="E159" s="487"/>
      <c r="F159" s="48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86"/>
      <c r="B160" s="487"/>
      <c r="C160" s="487"/>
      <c r="D160" s="487"/>
      <c r="E160" s="487"/>
      <c r="F160" s="48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86"/>
      <c r="B161" s="487"/>
      <c r="C161" s="487"/>
      <c r="D161" s="487"/>
      <c r="E161" s="487"/>
      <c r="F161" s="48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86"/>
      <c r="B162" s="487"/>
      <c r="C162" s="487"/>
      <c r="D162" s="487"/>
      <c r="E162" s="487"/>
      <c r="F162" s="48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86"/>
      <c r="B163" s="487"/>
      <c r="C163" s="487"/>
      <c r="D163" s="487"/>
      <c r="E163" s="487"/>
      <c r="F163" s="48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86"/>
      <c r="B164" s="487"/>
      <c r="C164" s="487"/>
      <c r="D164" s="487"/>
      <c r="E164" s="487"/>
      <c r="F164" s="48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86"/>
      <c r="B165" s="487"/>
      <c r="C165" s="487"/>
      <c r="D165" s="487"/>
      <c r="E165" s="487"/>
      <c r="F165" s="48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86"/>
      <c r="B166" s="487"/>
      <c r="C166" s="487"/>
      <c r="D166" s="487"/>
      <c r="E166" s="487"/>
      <c r="F166" s="48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86"/>
      <c r="B167" s="487"/>
      <c r="C167" s="487"/>
      <c r="D167" s="487"/>
      <c r="E167" s="487"/>
      <c r="F167" s="48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86"/>
      <c r="B168" s="487"/>
      <c r="C168" s="487"/>
      <c r="D168" s="487"/>
      <c r="E168" s="487"/>
      <c r="F168" s="48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86"/>
      <c r="B169" s="487"/>
      <c r="C169" s="487"/>
      <c r="D169" s="487"/>
      <c r="E169" s="487"/>
      <c r="F169" s="48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thickBot="1" x14ac:dyDescent="0.2">
      <c r="A170" s="486"/>
      <c r="B170" s="487"/>
      <c r="C170" s="487"/>
      <c r="D170" s="487"/>
      <c r="E170" s="487"/>
      <c r="F170" s="488"/>
      <c r="G170" s="64"/>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6"/>
    </row>
    <row r="171" spans="1:50" ht="28.35" hidden="1" customHeight="1" x14ac:dyDescent="0.15">
      <c r="A171" s="486"/>
      <c r="B171" s="487"/>
      <c r="C171" s="487"/>
      <c r="D171" s="487"/>
      <c r="E171" s="487"/>
      <c r="F171" s="48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86"/>
      <c r="B172" s="487"/>
      <c r="C172" s="487"/>
      <c r="D172" s="487"/>
      <c r="E172" s="487"/>
      <c r="F172" s="48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86"/>
      <c r="B173" s="487"/>
      <c r="C173" s="487"/>
      <c r="D173" s="487"/>
      <c r="E173" s="487"/>
      <c r="F173" s="48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6"/>
      <c r="B174" s="487"/>
      <c r="C174" s="487"/>
      <c r="D174" s="487"/>
      <c r="E174" s="487"/>
      <c r="F174" s="48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86"/>
      <c r="B175" s="487"/>
      <c r="C175" s="487"/>
      <c r="D175" s="487"/>
      <c r="E175" s="487"/>
      <c r="F175" s="48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86"/>
      <c r="B176" s="487"/>
      <c r="C176" s="487"/>
      <c r="D176" s="487"/>
      <c r="E176" s="487"/>
      <c r="F176" s="48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9.5" customHeight="1" thickBot="1" x14ac:dyDescent="0.2">
      <c r="A177" s="587"/>
      <c r="B177" s="588"/>
      <c r="C177" s="588"/>
      <c r="D177" s="588"/>
      <c r="E177" s="588"/>
      <c r="F177" s="5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63" t="s">
        <v>34</v>
      </c>
      <c r="B178" s="564"/>
      <c r="C178" s="564"/>
      <c r="D178" s="564"/>
      <c r="E178" s="564"/>
      <c r="F178" s="565"/>
      <c r="G178" s="390" t="s">
        <v>370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hidden="1" customHeight="1" x14ac:dyDescent="0.15">
      <c r="A179" s="126"/>
      <c r="B179" s="566"/>
      <c r="C179" s="566"/>
      <c r="D179" s="566"/>
      <c r="E179" s="566"/>
      <c r="F179" s="567"/>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hidden="1" customHeight="1" x14ac:dyDescent="0.15">
      <c r="A180" s="126"/>
      <c r="B180" s="566"/>
      <c r="C180" s="566"/>
      <c r="D180" s="566"/>
      <c r="E180" s="566"/>
      <c r="F180" s="567"/>
      <c r="G180" s="408"/>
      <c r="H180" s="559"/>
      <c r="I180" s="559"/>
      <c r="J180" s="559"/>
      <c r="K180" s="560"/>
      <c r="L180" s="100"/>
      <c r="M180" s="561"/>
      <c r="N180" s="561"/>
      <c r="O180" s="561"/>
      <c r="P180" s="561"/>
      <c r="Q180" s="561"/>
      <c r="R180" s="561"/>
      <c r="S180" s="561"/>
      <c r="T180" s="561"/>
      <c r="U180" s="561"/>
      <c r="V180" s="561"/>
      <c r="W180" s="561"/>
      <c r="X180" s="56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7"/>
    </row>
    <row r="181" spans="1:50" ht="24.75" hidden="1" customHeight="1" x14ac:dyDescent="0.15">
      <c r="A181" s="126"/>
      <c r="B181" s="566"/>
      <c r="C181" s="566"/>
      <c r="D181" s="566"/>
      <c r="E181" s="566"/>
      <c r="F181" s="567"/>
      <c r="G181" s="411"/>
      <c r="H181" s="412"/>
      <c r="I181" s="412"/>
      <c r="J181" s="412"/>
      <c r="K181" s="413"/>
      <c r="L181" s="77"/>
      <c r="M181" s="414"/>
      <c r="N181" s="414"/>
      <c r="O181" s="414"/>
      <c r="P181" s="414"/>
      <c r="Q181" s="414"/>
      <c r="R181" s="414"/>
      <c r="S181" s="414"/>
      <c r="T181" s="414"/>
      <c r="U181" s="414"/>
      <c r="V181" s="414"/>
      <c r="W181" s="414"/>
      <c r="X181" s="415"/>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66"/>
      <c r="C182" s="566"/>
      <c r="D182" s="566"/>
      <c r="E182" s="566"/>
      <c r="F182" s="567"/>
      <c r="G182" s="411"/>
      <c r="H182" s="412"/>
      <c r="I182" s="412"/>
      <c r="J182" s="412"/>
      <c r="K182" s="413"/>
      <c r="L182" s="77"/>
      <c r="M182" s="414"/>
      <c r="N182" s="414"/>
      <c r="O182" s="414"/>
      <c r="P182" s="414"/>
      <c r="Q182" s="414"/>
      <c r="R182" s="414"/>
      <c r="S182" s="414"/>
      <c r="T182" s="414"/>
      <c r="U182" s="414"/>
      <c r="V182" s="414"/>
      <c r="W182" s="414"/>
      <c r="X182" s="415"/>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66"/>
      <c r="C183" s="566"/>
      <c r="D183" s="566"/>
      <c r="E183" s="566"/>
      <c r="F183" s="567"/>
      <c r="G183" s="411"/>
      <c r="H183" s="412"/>
      <c r="I183" s="412"/>
      <c r="J183" s="412"/>
      <c r="K183" s="413"/>
      <c r="L183" s="77"/>
      <c r="M183" s="414"/>
      <c r="N183" s="414"/>
      <c r="O183" s="414"/>
      <c r="P183" s="414"/>
      <c r="Q183" s="414"/>
      <c r="R183" s="414"/>
      <c r="S183" s="414"/>
      <c r="T183" s="414"/>
      <c r="U183" s="414"/>
      <c r="V183" s="414"/>
      <c r="W183" s="414"/>
      <c r="X183" s="415"/>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66"/>
      <c r="C184" s="566"/>
      <c r="D184" s="566"/>
      <c r="E184" s="566"/>
      <c r="F184" s="567"/>
      <c r="G184" s="411"/>
      <c r="H184" s="412"/>
      <c r="I184" s="412"/>
      <c r="J184" s="412"/>
      <c r="K184" s="413"/>
      <c r="L184" s="77"/>
      <c r="M184" s="414"/>
      <c r="N184" s="414"/>
      <c r="O184" s="414"/>
      <c r="P184" s="414"/>
      <c r="Q184" s="414"/>
      <c r="R184" s="414"/>
      <c r="S184" s="414"/>
      <c r="T184" s="414"/>
      <c r="U184" s="414"/>
      <c r="V184" s="414"/>
      <c r="W184" s="414"/>
      <c r="X184" s="415"/>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66"/>
      <c r="C185" s="566"/>
      <c r="D185" s="566"/>
      <c r="E185" s="566"/>
      <c r="F185" s="567"/>
      <c r="G185" s="419"/>
      <c r="H185" s="420"/>
      <c r="I185" s="420"/>
      <c r="J185" s="420"/>
      <c r="K185" s="421"/>
      <c r="L185" s="77"/>
      <c r="M185" s="414"/>
      <c r="N185" s="414"/>
      <c r="O185" s="414"/>
      <c r="P185" s="414"/>
      <c r="Q185" s="414"/>
      <c r="R185" s="414"/>
      <c r="S185" s="414"/>
      <c r="T185" s="414"/>
      <c r="U185" s="414"/>
      <c r="V185" s="414"/>
      <c r="W185" s="414"/>
      <c r="X185" s="415"/>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66"/>
      <c r="C186" s="566"/>
      <c r="D186" s="566"/>
      <c r="E186" s="566"/>
      <c r="F186" s="567"/>
      <c r="G186" s="411"/>
      <c r="H186" s="412"/>
      <c r="I186" s="412"/>
      <c r="J186" s="412"/>
      <c r="K186" s="413"/>
      <c r="L186" s="416"/>
      <c r="M186" s="417"/>
      <c r="N186" s="417"/>
      <c r="O186" s="417"/>
      <c r="P186" s="417"/>
      <c r="Q186" s="417"/>
      <c r="R186" s="417"/>
      <c r="S186" s="417"/>
      <c r="T186" s="417"/>
      <c r="U186" s="417"/>
      <c r="V186" s="417"/>
      <c r="W186" s="417"/>
      <c r="X186" s="418"/>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66"/>
      <c r="C187" s="566"/>
      <c r="D187" s="566"/>
      <c r="E187" s="566"/>
      <c r="F187" s="56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66"/>
      <c r="C188" s="566"/>
      <c r="D188" s="566"/>
      <c r="E188" s="566"/>
      <c r="F188" s="56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66"/>
      <c r="C189" s="566"/>
      <c r="D189" s="566"/>
      <c r="E189" s="566"/>
      <c r="F189" s="56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66"/>
      <c r="C190" s="566"/>
      <c r="D190" s="566"/>
      <c r="E190" s="566"/>
      <c r="F190" s="567"/>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66"/>
      <c r="C191" s="566"/>
      <c r="D191" s="566"/>
      <c r="E191" s="566"/>
      <c r="F191" s="567"/>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hidden="1" customHeight="1" x14ac:dyDescent="0.15">
      <c r="A192" s="126"/>
      <c r="B192" s="566"/>
      <c r="C192" s="566"/>
      <c r="D192" s="566"/>
      <c r="E192" s="566"/>
      <c r="F192" s="567"/>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hidden="1" customHeight="1" x14ac:dyDescent="0.15">
      <c r="A193" s="126"/>
      <c r="B193" s="566"/>
      <c r="C193" s="566"/>
      <c r="D193" s="566"/>
      <c r="E193" s="566"/>
      <c r="F193" s="567"/>
      <c r="G193" s="408"/>
      <c r="H193" s="409"/>
      <c r="I193" s="409"/>
      <c r="J193" s="409"/>
      <c r="K193" s="410"/>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7"/>
    </row>
    <row r="194" spans="1:50" ht="24.75" hidden="1" customHeight="1" x14ac:dyDescent="0.15">
      <c r="A194" s="126"/>
      <c r="B194" s="566"/>
      <c r="C194" s="566"/>
      <c r="D194" s="566"/>
      <c r="E194" s="566"/>
      <c r="F194" s="56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66"/>
      <c r="C195" s="566"/>
      <c r="D195" s="566"/>
      <c r="E195" s="566"/>
      <c r="F195" s="56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66"/>
      <c r="C196" s="566"/>
      <c r="D196" s="566"/>
      <c r="E196" s="566"/>
      <c r="F196" s="56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66"/>
      <c r="C197" s="566"/>
      <c r="D197" s="566"/>
      <c r="E197" s="566"/>
      <c r="F197" s="56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66"/>
      <c r="C198" s="566"/>
      <c r="D198" s="566"/>
      <c r="E198" s="566"/>
      <c r="F198" s="56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66"/>
      <c r="C199" s="566"/>
      <c r="D199" s="566"/>
      <c r="E199" s="566"/>
      <c r="F199" s="56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66"/>
      <c r="C200" s="566"/>
      <c r="D200" s="566"/>
      <c r="E200" s="566"/>
      <c r="F200" s="56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66"/>
      <c r="C201" s="566"/>
      <c r="D201" s="566"/>
      <c r="E201" s="566"/>
      <c r="F201" s="56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66"/>
      <c r="C202" s="566"/>
      <c r="D202" s="566"/>
      <c r="E202" s="566"/>
      <c r="F202" s="56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66"/>
      <c r="C203" s="566"/>
      <c r="D203" s="566"/>
      <c r="E203" s="566"/>
      <c r="F203" s="56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66"/>
      <c r="C204" s="566"/>
      <c r="D204" s="566"/>
      <c r="E204" s="566"/>
      <c r="F204" s="567"/>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hidden="1" customHeight="1" x14ac:dyDescent="0.15">
      <c r="A205" s="126"/>
      <c r="B205" s="566"/>
      <c r="C205" s="566"/>
      <c r="D205" s="566"/>
      <c r="E205" s="566"/>
      <c r="F205" s="567"/>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hidden="1" customHeight="1" x14ac:dyDescent="0.15">
      <c r="A206" s="126"/>
      <c r="B206" s="566"/>
      <c r="C206" s="566"/>
      <c r="D206" s="566"/>
      <c r="E206" s="566"/>
      <c r="F206" s="56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7"/>
    </row>
    <row r="207" spans="1:50" ht="24.75" hidden="1" customHeight="1" x14ac:dyDescent="0.15">
      <c r="A207" s="126"/>
      <c r="B207" s="566"/>
      <c r="C207" s="566"/>
      <c r="D207" s="566"/>
      <c r="E207" s="566"/>
      <c r="F207" s="56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66"/>
      <c r="C208" s="566"/>
      <c r="D208" s="566"/>
      <c r="E208" s="566"/>
      <c r="F208" s="56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66"/>
      <c r="C209" s="566"/>
      <c r="D209" s="566"/>
      <c r="E209" s="566"/>
      <c r="F209" s="56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66"/>
      <c r="C210" s="566"/>
      <c r="D210" s="566"/>
      <c r="E210" s="566"/>
      <c r="F210" s="56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66"/>
      <c r="C211" s="566"/>
      <c r="D211" s="566"/>
      <c r="E211" s="566"/>
      <c r="F211" s="56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66"/>
      <c r="C212" s="566"/>
      <c r="D212" s="566"/>
      <c r="E212" s="566"/>
      <c r="F212" s="56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66"/>
      <c r="C213" s="566"/>
      <c r="D213" s="566"/>
      <c r="E213" s="566"/>
      <c r="F213" s="56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66"/>
      <c r="C214" s="566"/>
      <c r="D214" s="566"/>
      <c r="E214" s="566"/>
      <c r="F214" s="56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66"/>
      <c r="C215" s="566"/>
      <c r="D215" s="566"/>
      <c r="E215" s="566"/>
      <c r="F215" s="56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66"/>
      <c r="C216" s="566"/>
      <c r="D216" s="566"/>
      <c r="E216" s="566"/>
      <c r="F216" s="56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66"/>
      <c r="C217" s="566"/>
      <c r="D217" s="566"/>
      <c r="E217" s="566"/>
      <c r="F217" s="567"/>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x14ac:dyDescent="0.15">
      <c r="A218" s="126"/>
      <c r="B218" s="566"/>
      <c r="C218" s="566"/>
      <c r="D218" s="566"/>
      <c r="E218" s="566"/>
      <c r="F218" s="567"/>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x14ac:dyDescent="0.15">
      <c r="A219" s="126"/>
      <c r="B219" s="566"/>
      <c r="C219" s="566"/>
      <c r="D219" s="566"/>
      <c r="E219" s="566"/>
      <c r="F219" s="56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7"/>
    </row>
    <row r="220" spans="1:50" ht="24.75" hidden="1" customHeight="1" x14ac:dyDescent="0.15">
      <c r="A220" s="126"/>
      <c r="B220" s="566"/>
      <c r="C220" s="566"/>
      <c r="D220" s="566"/>
      <c r="E220" s="566"/>
      <c r="F220" s="56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66"/>
      <c r="C221" s="566"/>
      <c r="D221" s="566"/>
      <c r="E221" s="566"/>
      <c r="F221" s="56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66"/>
      <c r="C222" s="566"/>
      <c r="D222" s="566"/>
      <c r="E222" s="566"/>
      <c r="F222" s="56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66"/>
      <c r="C223" s="566"/>
      <c r="D223" s="566"/>
      <c r="E223" s="566"/>
      <c r="F223" s="56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66"/>
      <c r="C224" s="566"/>
      <c r="D224" s="566"/>
      <c r="E224" s="566"/>
      <c r="F224" s="56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66"/>
      <c r="C225" s="566"/>
      <c r="D225" s="566"/>
      <c r="E225" s="566"/>
      <c r="F225" s="56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66"/>
      <c r="C226" s="566"/>
      <c r="D226" s="566"/>
      <c r="E226" s="566"/>
      <c r="F226" s="56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66"/>
      <c r="C227" s="566"/>
      <c r="D227" s="566"/>
      <c r="E227" s="566"/>
      <c r="F227" s="56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66"/>
      <c r="C228" s="566"/>
      <c r="D228" s="566"/>
      <c r="E228" s="566"/>
      <c r="F228" s="56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66"/>
      <c r="C229" s="566"/>
      <c r="D229" s="566"/>
      <c r="E229" s="566"/>
      <c r="F229" s="56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402"/>
      <c r="D236" s="403"/>
      <c r="E236" s="403"/>
      <c r="F236" s="403"/>
      <c r="G236" s="403"/>
      <c r="H236" s="403"/>
      <c r="I236" s="403"/>
      <c r="J236" s="403"/>
      <c r="K236" s="403"/>
      <c r="L236" s="403"/>
      <c r="M236" s="404"/>
      <c r="N236" s="405"/>
      <c r="O236" s="405"/>
      <c r="P236" s="405"/>
      <c r="Q236" s="405"/>
      <c r="R236" s="405"/>
      <c r="S236" s="405"/>
      <c r="T236" s="405"/>
      <c r="U236" s="405"/>
      <c r="V236" s="405"/>
      <c r="W236" s="405"/>
      <c r="X236" s="405"/>
      <c r="Y236" s="405"/>
      <c r="Z236" s="405"/>
      <c r="AA236" s="405"/>
      <c r="AB236" s="405"/>
      <c r="AC236" s="405"/>
      <c r="AD236" s="405"/>
      <c r="AE236" s="405"/>
      <c r="AF236" s="405"/>
      <c r="AG236" s="405"/>
      <c r="AH236" s="405"/>
      <c r="AI236" s="405"/>
      <c r="AJ236" s="406"/>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12" t="s">
        <v>323</v>
      </c>
      <c r="B497" s="713"/>
      <c r="C497" s="713"/>
      <c r="D497" s="713"/>
      <c r="E497" s="713"/>
      <c r="F497" s="713"/>
      <c r="G497" s="713"/>
      <c r="H497" s="713"/>
      <c r="I497" s="713"/>
      <c r="J497" s="713"/>
      <c r="K497" s="713"/>
      <c r="L497" s="713"/>
      <c r="M497" s="713"/>
      <c r="N497" s="713"/>
      <c r="O497" s="713"/>
      <c r="P497" s="713"/>
      <c r="Q497" s="713"/>
      <c r="R497" s="713"/>
      <c r="S497" s="713"/>
      <c r="T497" s="713"/>
      <c r="U497" s="713"/>
      <c r="V497" s="713"/>
      <c r="W497" s="713"/>
      <c r="X497" s="713"/>
      <c r="Y497" s="713"/>
      <c r="Z497" s="713"/>
      <c r="AA497" s="713"/>
      <c r="AB497" s="713"/>
      <c r="AC497" s="713"/>
      <c r="AD497" s="713"/>
      <c r="AE497" s="713"/>
      <c r="AF497" s="713"/>
      <c r="AG497" s="713"/>
      <c r="AH497" s="713"/>
      <c r="AI497" s="713"/>
      <c r="AJ497" s="713"/>
      <c r="AK497" s="71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1033" priority="635">
      <formula>IF(RIGHT(TEXT(P14,"0.#"),1)=".",FALSE,TRUE)</formula>
    </cfRule>
    <cfRule type="expression" dxfId="1032" priority="636">
      <formula>IF(RIGHT(TEXT(P14,"0.#"),1)=".",TRUE,FALSE)</formula>
    </cfRule>
  </conditionalFormatting>
  <conditionalFormatting sqref="AE23:AI23">
    <cfRule type="expression" dxfId="1031" priority="625">
      <formula>IF(RIGHT(TEXT(AE23,"0.#"),1)=".",FALSE,TRUE)</formula>
    </cfRule>
    <cfRule type="expression" dxfId="1030" priority="626">
      <formula>IF(RIGHT(TEXT(AE23,"0.#"),1)=".",TRUE,FALSE)</formula>
    </cfRule>
  </conditionalFormatting>
  <conditionalFormatting sqref="AE69:AX69">
    <cfRule type="expression" dxfId="1029" priority="557">
      <formula>IF(RIGHT(TEXT(AE69,"0.#"),1)=".",FALSE,TRUE)</formula>
    </cfRule>
    <cfRule type="expression" dxfId="1028" priority="558">
      <formula>IF(RIGHT(TEXT(AE69,"0.#"),1)=".",TRUE,FALSE)</formula>
    </cfRule>
  </conditionalFormatting>
  <conditionalFormatting sqref="AE83:AI83">
    <cfRule type="expression" dxfId="1027" priority="539">
      <formula>IF(RIGHT(TEXT(AE83,"0.#"),1)=".",FALSE,TRUE)</formula>
    </cfRule>
    <cfRule type="expression" dxfId="1026" priority="540">
      <formula>IF(RIGHT(TEXT(AE83,"0.#"),1)=".",TRUE,FALSE)</formula>
    </cfRule>
  </conditionalFormatting>
  <conditionalFormatting sqref="AJ83:AX83">
    <cfRule type="expression" dxfId="1025" priority="537">
      <formula>IF(RIGHT(TEXT(AJ83,"0.#"),1)=".",FALSE,TRUE)</formula>
    </cfRule>
    <cfRule type="expression" dxfId="1024" priority="538">
      <formula>IF(RIGHT(TEXT(AJ83,"0.#"),1)=".",TRUE,FALSE)</formula>
    </cfRule>
  </conditionalFormatting>
  <conditionalFormatting sqref="L99">
    <cfRule type="expression" dxfId="1023" priority="517">
      <formula>IF(RIGHT(TEXT(L99,"0.#"),1)=".",FALSE,TRUE)</formula>
    </cfRule>
    <cfRule type="expression" dxfId="1022" priority="518">
      <formula>IF(RIGHT(TEXT(L99,"0.#"),1)=".",TRUE,FALSE)</formula>
    </cfRule>
  </conditionalFormatting>
  <conditionalFormatting sqref="L104">
    <cfRule type="expression" dxfId="1021" priority="515">
      <formula>IF(RIGHT(TEXT(L104,"0.#"),1)=".",FALSE,TRUE)</formula>
    </cfRule>
    <cfRule type="expression" dxfId="1020" priority="516">
      <formula>IF(RIGHT(TEXT(L104,"0.#"),1)=".",TRUE,FALSE)</formula>
    </cfRule>
  </conditionalFormatting>
  <conditionalFormatting sqref="R104">
    <cfRule type="expression" dxfId="1019" priority="513">
      <formula>IF(RIGHT(TEXT(R104,"0.#"),1)=".",FALSE,TRUE)</formula>
    </cfRule>
    <cfRule type="expression" dxfId="1018" priority="514">
      <formula>IF(RIGHT(TEXT(R104,"0.#"),1)=".",TRUE,FALSE)</formula>
    </cfRule>
  </conditionalFormatting>
  <conditionalFormatting sqref="P18:AX18">
    <cfRule type="expression" dxfId="1017" priority="511">
      <formula>IF(RIGHT(TEXT(P18,"0.#"),1)=".",FALSE,TRUE)</formula>
    </cfRule>
    <cfRule type="expression" dxfId="1016" priority="512">
      <formula>IF(RIGHT(TEXT(P18,"0.#"),1)=".",TRUE,FALSE)</formula>
    </cfRule>
  </conditionalFormatting>
  <conditionalFormatting sqref="Y181">
    <cfRule type="expression" dxfId="1015" priority="507">
      <formula>IF(RIGHT(TEXT(Y181,"0.#"),1)=".",FALSE,TRUE)</formula>
    </cfRule>
    <cfRule type="expression" dxfId="1014" priority="508">
      <formula>IF(RIGHT(TEXT(Y181,"0.#"),1)=".",TRUE,FALSE)</formula>
    </cfRule>
  </conditionalFormatting>
  <conditionalFormatting sqref="Y190">
    <cfRule type="expression" dxfId="1013" priority="503">
      <formula>IF(RIGHT(TEXT(Y190,"0.#"),1)=".",FALSE,TRUE)</formula>
    </cfRule>
    <cfRule type="expression" dxfId="1012" priority="504">
      <formula>IF(RIGHT(TEXT(Y190,"0.#"),1)=".",TRUE,FALSE)</formula>
    </cfRule>
  </conditionalFormatting>
  <conditionalFormatting sqref="AK236">
    <cfRule type="expression" dxfId="1011" priority="425">
      <formula>IF(RIGHT(TEXT(AK236,"0.#"),1)=".",FALSE,TRUE)</formula>
    </cfRule>
    <cfRule type="expression" dxfId="1010" priority="426">
      <formula>IF(RIGHT(TEXT(AK236,"0.#"),1)=".",TRUE,FALSE)</formula>
    </cfRule>
  </conditionalFormatting>
  <conditionalFormatting sqref="AE54:AI54">
    <cfRule type="expression" dxfId="1009" priority="375">
      <formula>IF(RIGHT(TEXT(AE54,"0.#"),1)=".",FALSE,TRUE)</formula>
    </cfRule>
    <cfRule type="expression" dxfId="1008" priority="376">
      <formula>IF(RIGHT(TEXT(AE54,"0.#"),1)=".",TRUE,FALSE)</formula>
    </cfRule>
  </conditionalFormatting>
  <conditionalFormatting sqref="P15:V17 P13:V13 AK13:AX13 AK15:AX15 AK16:AQ17">
    <cfRule type="expression" dxfId="1007" priority="333">
      <formula>IF(RIGHT(TEXT(P13,"0.#"),1)=".",FALSE,TRUE)</formula>
    </cfRule>
    <cfRule type="expression" dxfId="1006" priority="334">
      <formula>IF(RIGHT(TEXT(P13,"0.#"),1)=".",TRUE,FALSE)</formula>
    </cfRule>
  </conditionalFormatting>
  <conditionalFormatting sqref="P19:AJ19">
    <cfRule type="expression" dxfId="1005" priority="331">
      <formula>IF(RIGHT(TEXT(P19,"0.#"),1)=".",FALSE,TRUE)</formula>
    </cfRule>
    <cfRule type="expression" dxfId="1004" priority="332">
      <formula>IF(RIGHT(TEXT(P19,"0.#"),1)=".",TRUE,FALSE)</formula>
    </cfRule>
  </conditionalFormatting>
  <conditionalFormatting sqref="AE55:AX55 AJ54:AS54">
    <cfRule type="expression" dxfId="1003" priority="327">
      <formula>IF(RIGHT(TEXT(AE54,"0.#"),1)=".",FALSE,TRUE)</formula>
    </cfRule>
    <cfRule type="expression" dxfId="1002" priority="328">
      <formula>IF(RIGHT(TEXT(AE54,"0.#"),1)=".",TRUE,FALSE)</formula>
    </cfRule>
  </conditionalFormatting>
  <conditionalFormatting sqref="AE68:AS68">
    <cfRule type="expression" dxfId="1001" priority="323">
      <formula>IF(RIGHT(TEXT(AE68,"0.#"),1)=".",FALSE,TRUE)</formula>
    </cfRule>
    <cfRule type="expression" dxfId="1000" priority="324">
      <formula>IF(RIGHT(TEXT(AE68,"0.#"),1)=".",TRUE,FALSE)</formula>
    </cfRule>
  </conditionalFormatting>
  <conditionalFormatting sqref="AE95:AI95 AE92:AI92 AE89:AI89 AE86:AI86">
    <cfRule type="expression" dxfId="999" priority="321">
      <formula>IF(RIGHT(TEXT(AE86,"0.#"),1)=".",FALSE,TRUE)</formula>
    </cfRule>
    <cfRule type="expression" dxfId="998" priority="322">
      <formula>IF(RIGHT(TEXT(AE86,"0.#"),1)=".",TRUE,FALSE)</formula>
    </cfRule>
  </conditionalFormatting>
  <conditionalFormatting sqref="AJ95:AX95 AJ92:AX92 AJ89:AX89 AJ86:AX86">
    <cfRule type="expression" dxfId="997" priority="319">
      <formula>IF(RIGHT(TEXT(AJ86,"0.#"),1)=".",FALSE,TRUE)</formula>
    </cfRule>
    <cfRule type="expression" dxfId="996" priority="320">
      <formula>IF(RIGHT(TEXT(AJ86,"0.#"),1)=".",TRUE,FALSE)</formula>
    </cfRule>
  </conditionalFormatting>
  <conditionalFormatting sqref="L100:L103 L98">
    <cfRule type="expression" dxfId="995" priority="317">
      <formula>IF(RIGHT(TEXT(L98,"0.#"),1)=".",FALSE,TRUE)</formula>
    </cfRule>
    <cfRule type="expression" dxfId="994" priority="318">
      <formula>IF(RIGHT(TEXT(L98,"0.#"),1)=".",TRUE,FALSE)</formula>
    </cfRule>
  </conditionalFormatting>
  <conditionalFormatting sqref="R98">
    <cfRule type="expression" dxfId="993" priority="313">
      <formula>IF(RIGHT(TEXT(R98,"0.#"),1)=".",FALSE,TRUE)</formula>
    </cfRule>
    <cfRule type="expression" dxfId="992" priority="314">
      <formula>IF(RIGHT(TEXT(R98,"0.#"),1)=".",TRUE,FALSE)</formula>
    </cfRule>
  </conditionalFormatting>
  <conditionalFormatting sqref="R99:R103">
    <cfRule type="expression" dxfId="991" priority="311">
      <formula>IF(RIGHT(TEXT(R99,"0.#"),1)=".",FALSE,TRUE)</formula>
    </cfRule>
    <cfRule type="expression" dxfId="990" priority="312">
      <formula>IF(RIGHT(TEXT(R99,"0.#"),1)=".",TRUE,FALSE)</formula>
    </cfRule>
  </conditionalFormatting>
  <conditionalFormatting sqref="Y182:Y189 Y180">
    <cfRule type="expression" dxfId="989" priority="309">
      <formula>IF(RIGHT(TEXT(Y180,"0.#"),1)=".",FALSE,TRUE)</formula>
    </cfRule>
    <cfRule type="expression" dxfId="988" priority="310">
      <formula>IF(RIGHT(TEXT(Y180,"0.#"),1)=".",TRUE,FALSE)</formula>
    </cfRule>
  </conditionalFormatting>
  <conditionalFormatting sqref="AU181">
    <cfRule type="expression" dxfId="987" priority="307">
      <formula>IF(RIGHT(TEXT(AU181,"0.#"),1)=".",FALSE,TRUE)</formula>
    </cfRule>
    <cfRule type="expression" dxfId="986" priority="308">
      <formula>IF(RIGHT(TEXT(AU181,"0.#"),1)=".",TRUE,FALSE)</formula>
    </cfRule>
  </conditionalFormatting>
  <conditionalFormatting sqref="AU190">
    <cfRule type="expression" dxfId="985" priority="305">
      <formula>IF(RIGHT(TEXT(AU190,"0.#"),1)=".",FALSE,TRUE)</formula>
    </cfRule>
    <cfRule type="expression" dxfId="984" priority="306">
      <formula>IF(RIGHT(TEXT(AU190,"0.#"),1)=".",TRUE,FALSE)</formula>
    </cfRule>
  </conditionalFormatting>
  <conditionalFormatting sqref="AU182:AU189 AU180">
    <cfRule type="expression" dxfId="983" priority="303">
      <formula>IF(RIGHT(TEXT(AU180,"0.#"),1)=".",FALSE,TRUE)</formula>
    </cfRule>
    <cfRule type="expression" dxfId="982" priority="304">
      <formula>IF(RIGHT(TEXT(AU180,"0.#"),1)=".",TRUE,FALSE)</formula>
    </cfRule>
  </conditionalFormatting>
  <conditionalFormatting sqref="Y220 Y207 Y194">
    <cfRule type="expression" dxfId="981" priority="289">
      <formula>IF(RIGHT(TEXT(Y194,"0.#"),1)=".",FALSE,TRUE)</formula>
    </cfRule>
    <cfRule type="expression" dxfId="980" priority="290">
      <formula>IF(RIGHT(TEXT(Y194,"0.#"),1)=".",TRUE,FALSE)</formula>
    </cfRule>
  </conditionalFormatting>
  <conditionalFormatting sqref="Y229 Y216 Y203">
    <cfRule type="expression" dxfId="979" priority="287">
      <formula>IF(RIGHT(TEXT(Y203,"0.#"),1)=".",FALSE,TRUE)</formula>
    </cfRule>
    <cfRule type="expression" dxfId="978" priority="288">
      <formula>IF(RIGHT(TEXT(Y203,"0.#"),1)=".",TRUE,FALSE)</formula>
    </cfRule>
  </conditionalFormatting>
  <conditionalFormatting sqref="Y221:Y228 Y219 Y208:Y215 Y206 Y195:Y202 Y193">
    <cfRule type="expression" dxfId="977" priority="285">
      <formula>IF(RIGHT(TEXT(Y193,"0.#"),1)=".",FALSE,TRUE)</formula>
    </cfRule>
    <cfRule type="expression" dxfId="976" priority="286">
      <formula>IF(RIGHT(TEXT(Y193,"0.#"),1)=".",TRUE,FALSE)</formula>
    </cfRule>
  </conditionalFormatting>
  <conditionalFormatting sqref="AU220 AU207 AU194">
    <cfRule type="expression" dxfId="975" priority="283">
      <formula>IF(RIGHT(TEXT(AU194,"0.#"),1)=".",FALSE,TRUE)</formula>
    </cfRule>
    <cfRule type="expression" dxfId="974" priority="284">
      <formula>IF(RIGHT(TEXT(AU194,"0.#"),1)=".",TRUE,FALSE)</formula>
    </cfRule>
  </conditionalFormatting>
  <conditionalFormatting sqref="AU229 AU216 AU203">
    <cfRule type="expression" dxfId="973" priority="281">
      <formula>IF(RIGHT(TEXT(AU203,"0.#"),1)=".",FALSE,TRUE)</formula>
    </cfRule>
    <cfRule type="expression" dxfId="972" priority="282">
      <formula>IF(RIGHT(TEXT(AU203,"0.#"),1)=".",TRUE,FALSE)</formula>
    </cfRule>
  </conditionalFormatting>
  <conditionalFormatting sqref="AU221:AU228 AU219 AU208:AU215 AU206 AU195:AU202 AU193">
    <cfRule type="expression" dxfId="971" priority="279">
      <formula>IF(RIGHT(TEXT(AU193,"0.#"),1)=".",FALSE,TRUE)</formula>
    </cfRule>
    <cfRule type="expression" dxfId="970" priority="280">
      <formula>IF(RIGHT(TEXT(AU193,"0.#"),1)=".",TRUE,FALSE)</formula>
    </cfRule>
  </conditionalFormatting>
  <conditionalFormatting sqref="AE56:AI56">
    <cfRule type="expression" dxfId="969" priority="253">
      <formula>IF(AND(AE56&gt;=0, RIGHT(TEXT(AE56,"0.#"),1)&lt;&gt;"."),TRUE,FALSE)</formula>
    </cfRule>
    <cfRule type="expression" dxfId="968" priority="254">
      <formula>IF(AND(AE56&gt;=0, RIGHT(TEXT(AE56,"0.#"),1)="."),TRUE,FALSE)</formula>
    </cfRule>
    <cfRule type="expression" dxfId="967" priority="255">
      <formula>IF(AND(AE56&lt;0, RIGHT(TEXT(AE56,"0.#"),1)&lt;&gt;"."),TRUE,FALSE)</formula>
    </cfRule>
    <cfRule type="expression" dxfId="966" priority="256">
      <formula>IF(AND(AE56&lt;0, RIGHT(TEXT(AE56,"0.#"),1)="."),TRUE,FALSE)</formula>
    </cfRule>
  </conditionalFormatting>
  <conditionalFormatting sqref="AJ56:AS56">
    <cfRule type="expression" dxfId="965" priority="249">
      <formula>IF(AND(AJ56&gt;=0, RIGHT(TEXT(AJ56,"0.#"),1)&lt;&gt;"."),TRUE,FALSE)</formula>
    </cfRule>
    <cfRule type="expression" dxfId="964" priority="250">
      <formula>IF(AND(AJ56&gt;=0, RIGHT(TEXT(AJ56,"0.#"),1)="."),TRUE,FALSE)</formula>
    </cfRule>
    <cfRule type="expression" dxfId="963" priority="251">
      <formula>IF(AND(AJ56&lt;0, RIGHT(TEXT(AJ56,"0.#"),1)&lt;&gt;"."),TRUE,FALSE)</formula>
    </cfRule>
    <cfRule type="expression" dxfId="962" priority="252">
      <formula>IF(AND(AJ56&lt;0, RIGHT(TEXT(AJ56,"0.#"),1)="."),TRUE,FALSE)</formula>
    </cfRule>
  </conditionalFormatting>
  <conditionalFormatting sqref="AK237:AK265">
    <cfRule type="expression" dxfId="961" priority="237">
      <formula>IF(RIGHT(TEXT(AK237,"0.#"),1)=".",FALSE,TRUE)</formula>
    </cfRule>
    <cfRule type="expression" dxfId="960" priority="238">
      <formula>IF(RIGHT(TEXT(AK237,"0.#"),1)=".",TRUE,FALSE)</formula>
    </cfRule>
  </conditionalFormatting>
  <conditionalFormatting sqref="AU237:AX265">
    <cfRule type="expression" dxfId="959" priority="233">
      <formula>IF(AND(AU237&gt;=0, RIGHT(TEXT(AU237,"0.#"),1)&lt;&gt;"."),TRUE,FALSE)</formula>
    </cfRule>
    <cfRule type="expression" dxfId="958" priority="234">
      <formula>IF(AND(AU237&gt;=0, RIGHT(TEXT(AU237,"0.#"),1)="."),TRUE,FALSE)</formula>
    </cfRule>
    <cfRule type="expression" dxfId="957" priority="235">
      <formula>IF(AND(AU237&lt;0, RIGHT(TEXT(AU237,"0.#"),1)&lt;&gt;"."),TRUE,FALSE)</formula>
    </cfRule>
    <cfRule type="expression" dxfId="956" priority="236">
      <formula>IF(AND(AU237&lt;0, RIGHT(TEXT(AU237,"0.#"),1)="."),TRUE,FALSE)</formula>
    </cfRule>
  </conditionalFormatting>
  <conditionalFormatting sqref="AK269">
    <cfRule type="expression" dxfId="955" priority="231">
      <formula>IF(RIGHT(TEXT(AK269,"0.#"),1)=".",FALSE,TRUE)</formula>
    </cfRule>
    <cfRule type="expression" dxfId="954" priority="232">
      <formula>IF(RIGHT(TEXT(AK269,"0.#"),1)=".",TRUE,FALSE)</formula>
    </cfRule>
  </conditionalFormatting>
  <conditionalFormatting sqref="AU269:AX269">
    <cfRule type="expression" dxfId="953" priority="227">
      <formula>IF(AND(AU269&gt;=0, RIGHT(TEXT(AU269,"0.#"),1)&lt;&gt;"."),TRUE,FALSE)</formula>
    </cfRule>
    <cfRule type="expression" dxfId="952" priority="228">
      <formula>IF(AND(AU269&gt;=0, RIGHT(TEXT(AU269,"0.#"),1)="."),TRUE,FALSE)</formula>
    </cfRule>
    <cfRule type="expression" dxfId="951" priority="229">
      <formula>IF(AND(AU269&lt;0, RIGHT(TEXT(AU269,"0.#"),1)&lt;&gt;"."),TRUE,FALSE)</formula>
    </cfRule>
    <cfRule type="expression" dxfId="950" priority="230">
      <formula>IF(AND(AU269&lt;0, RIGHT(TEXT(AU269,"0.#"),1)="."),TRUE,FALSE)</formula>
    </cfRule>
  </conditionalFormatting>
  <conditionalFormatting sqref="AK270:AK298">
    <cfRule type="expression" dxfId="949" priority="225">
      <formula>IF(RIGHT(TEXT(AK270,"0.#"),1)=".",FALSE,TRUE)</formula>
    </cfRule>
    <cfRule type="expression" dxfId="948" priority="226">
      <formula>IF(RIGHT(TEXT(AK270,"0.#"),1)=".",TRUE,FALSE)</formula>
    </cfRule>
  </conditionalFormatting>
  <conditionalFormatting sqref="AU270:AX298">
    <cfRule type="expression" dxfId="947" priority="221">
      <formula>IF(AND(AU270&gt;=0, RIGHT(TEXT(AU270,"0.#"),1)&lt;&gt;"."),TRUE,FALSE)</formula>
    </cfRule>
    <cfRule type="expression" dxfId="946" priority="222">
      <formula>IF(AND(AU270&gt;=0, RIGHT(TEXT(AU270,"0.#"),1)="."),TRUE,FALSE)</formula>
    </cfRule>
    <cfRule type="expression" dxfId="945" priority="223">
      <formula>IF(AND(AU270&lt;0, RIGHT(TEXT(AU270,"0.#"),1)&lt;&gt;"."),TRUE,FALSE)</formula>
    </cfRule>
    <cfRule type="expression" dxfId="944" priority="224">
      <formula>IF(AND(AU270&lt;0, RIGHT(TEXT(AU270,"0.#"),1)="."),TRUE,FALSE)</formula>
    </cfRule>
  </conditionalFormatting>
  <conditionalFormatting sqref="AK302">
    <cfRule type="expression" dxfId="943" priority="219">
      <formula>IF(RIGHT(TEXT(AK302,"0.#"),1)=".",FALSE,TRUE)</formula>
    </cfRule>
    <cfRule type="expression" dxfId="942" priority="220">
      <formula>IF(RIGHT(TEXT(AK302,"0.#"),1)=".",TRUE,FALSE)</formula>
    </cfRule>
  </conditionalFormatting>
  <conditionalFormatting sqref="AU302:AX302">
    <cfRule type="expression" dxfId="941" priority="215">
      <formula>IF(AND(AU302&gt;=0, RIGHT(TEXT(AU302,"0.#"),1)&lt;&gt;"."),TRUE,FALSE)</formula>
    </cfRule>
    <cfRule type="expression" dxfId="940" priority="216">
      <formula>IF(AND(AU302&gt;=0, RIGHT(TEXT(AU302,"0.#"),1)="."),TRUE,FALSE)</formula>
    </cfRule>
    <cfRule type="expression" dxfId="939" priority="217">
      <formula>IF(AND(AU302&lt;0, RIGHT(TEXT(AU302,"0.#"),1)&lt;&gt;"."),TRUE,FALSE)</formula>
    </cfRule>
    <cfRule type="expression" dxfId="938" priority="218">
      <formula>IF(AND(AU302&lt;0, RIGHT(TEXT(AU302,"0.#"),1)="."),TRUE,FALSE)</formula>
    </cfRule>
  </conditionalFormatting>
  <conditionalFormatting sqref="AK303:AK331">
    <cfRule type="expression" dxfId="937" priority="213">
      <formula>IF(RIGHT(TEXT(AK303,"0.#"),1)=".",FALSE,TRUE)</formula>
    </cfRule>
    <cfRule type="expression" dxfId="936" priority="214">
      <formula>IF(RIGHT(TEXT(AK303,"0.#"),1)=".",TRUE,FALSE)</formula>
    </cfRule>
  </conditionalFormatting>
  <conditionalFormatting sqref="AU303:AX331">
    <cfRule type="expression" dxfId="935" priority="209">
      <formula>IF(AND(AU303&gt;=0, RIGHT(TEXT(AU303,"0.#"),1)&lt;&gt;"."),TRUE,FALSE)</formula>
    </cfRule>
    <cfRule type="expression" dxfId="934" priority="210">
      <formula>IF(AND(AU303&gt;=0, RIGHT(TEXT(AU303,"0.#"),1)="."),TRUE,FALSE)</formula>
    </cfRule>
    <cfRule type="expression" dxfId="933" priority="211">
      <formula>IF(AND(AU303&lt;0, RIGHT(TEXT(AU303,"0.#"),1)&lt;&gt;"."),TRUE,FALSE)</formula>
    </cfRule>
    <cfRule type="expression" dxfId="932" priority="212">
      <formula>IF(AND(AU303&lt;0, RIGHT(TEXT(AU303,"0.#"),1)="."),TRUE,FALSE)</formula>
    </cfRule>
  </conditionalFormatting>
  <conditionalFormatting sqref="AK335">
    <cfRule type="expression" dxfId="931" priority="207">
      <formula>IF(RIGHT(TEXT(AK335,"0.#"),1)=".",FALSE,TRUE)</formula>
    </cfRule>
    <cfRule type="expression" dxfId="930" priority="208">
      <formula>IF(RIGHT(TEXT(AK335,"0.#"),1)=".",TRUE,FALSE)</formula>
    </cfRule>
  </conditionalFormatting>
  <conditionalFormatting sqref="AU335:AX335">
    <cfRule type="expression" dxfId="929" priority="203">
      <formula>IF(AND(AU335&gt;=0, RIGHT(TEXT(AU335,"0.#"),1)&lt;&gt;"."),TRUE,FALSE)</formula>
    </cfRule>
    <cfRule type="expression" dxfId="928" priority="204">
      <formula>IF(AND(AU335&gt;=0, RIGHT(TEXT(AU335,"0.#"),1)="."),TRUE,FALSE)</formula>
    </cfRule>
    <cfRule type="expression" dxfId="927" priority="205">
      <formula>IF(AND(AU335&lt;0, RIGHT(TEXT(AU335,"0.#"),1)&lt;&gt;"."),TRUE,FALSE)</formula>
    </cfRule>
    <cfRule type="expression" dxfId="926" priority="206">
      <formula>IF(AND(AU335&lt;0, RIGHT(TEXT(AU335,"0.#"),1)="."),TRUE,FALSE)</formula>
    </cfRule>
  </conditionalFormatting>
  <conditionalFormatting sqref="AK336:AK364">
    <cfRule type="expression" dxfId="925" priority="201">
      <formula>IF(RIGHT(TEXT(AK336,"0.#"),1)=".",FALSE,TRUE)</formula>
    </cfRule>
    <cfRule type="expression" dxfId="924" priority="202">
      <formula>IF(RIGHT(TEXT(AK336,"0.#"),1)=".",TRUE,FALSE)</formula>
    </cfRule>
  </conditionalFormatting>
  <conditionalFormatting sqref="AU336:AX364">
    <cfRule type="expression" dxfId="923" priority="197">
      <formula>IF(AND(AU336&gt;=0, RIGHT(TEXT(AU336,"0.#"),1)&lt;&gt;"."),TRUE,FALSE)</formula>
    </cfRule>
    <cfRule type="expression" dxfId="922" priority="198">
      <formula>IF(AND(AU336&gt;=0, RIGHT(TEXT(AU336,"0.#"),1)="."),TRUE,FALSE)</formula>
    </cfRule>
    <cfRule type="expression" dxfId="921" priority="199">
      <formula>IF(AND(AU336&lt;0, RIGHT(TEXT(AU336,"0.#"),1)&lt;&gt;"."),TRUE,FALSE)</formula>
    </cfRule>
    <cfRule type="expression" dxfId="920" priority="200">
      <formula>IF(AND(AU336&lt;0, RIGHT(TEXT(AU336,"0.#"),1)="."),TRUE,FALSE)</formula>
    </cfRule>
  </conditionalFormatting>
  <conditionalFormatting sqref="AK368">
    <cfRule type="expression" dxfId="919" priority="195">
      <formula>IF(RIGHT(TEXT(AK368,"0.#"),1)=".",FALSE,TRUE)</formula>
    </cfRule>
    <cfRule type="expression" dxfId="918" priority="196">
      <formula>IF(RIGHT(TEXT(AK368,"0.#"),1)=".",TRUE,FALSE)</formula>
    </cfRule>
  </conditionalFormatting>
  <conditionalFormatting sqref="AU368:AX368">
    <cfRule type="expression" dxfId="917" priority="191">
      <formula>IF(AND(AU368&gt;=0, RIGHT(TEXT(AU368,"0.#"),1)&lt;&gt;"."),TRUE,FALSE)</formula>
    </cfRule>
    <cfRule type="expression" dxfId="916" priority="192">
      <formula>IF(AND(AU368&gt;=0, RIGHT(TEXT(AU368,"0.#"),1)="."),TRUE,FALSE)</formula>
    </cfRule>
    <cfRule type="expression" dxfId="915" priority="193">
      <formula>IF(AND(AU368&lt;0, RIGHT(TEXT(AU368,"0.#"),1)&lt;&gt;"."),TRUE,FALSE)</formula>
    </cfRule>
    <cfRule type="expression" dxfId="914" priority="194">
      <formula>IF(AND(AU368&lt;0, RIGHT(TEXT(AU368,"0.#"),1)="."),TRUE,FALSE)</formula>
    </cfRule>
  </conditionalFormatting>
  <conditionalFormatting sqref="AK369:AK397">
    <cfRule type="expression" dxfId="913" priority="189">
      <formula>IF(RIGHT(TEXT(AK369,"0.#"),1)=".",FALSE,TRUE)</formula>
    </cfRule>
    <cfRule type="expression" dxfId="912" priority="190">
      <formula>IF(RIGHT(TEXT(AK369,"0.#"),1)=".",TRUE,FALSE)</formula>
    </cfRule>
  </conditionalFormatting>
  <conditionalFormatting sqref="AU369:AX397">
    <cfRule type="expression" dxfId="911" priority="185">
      <formula>IF(AND(AU369&gt;=0, RIGHT(TEXT(AU369,"0.#"),1)&lt;&gt;"."),TRUE,FALSE)</formula>
    </cfRule>
    <cfRule type="expression" dxfId="910" priority="186">
      <formula>IF(AND(AU369&gt;=0, RIGHT(TEXT(AU369,"0.#"),1)="."),TRUE,FALSE)</formula>
    </cfRule>
    <cfRule type="expression" dxfId="909" priority="187">
      <formula>IF(AND(AU369&lt;0, RIGHT(TEXT(AU369,"0.#"),1)&lt;&gt;"."),TRUE,FALSE)</formula>
    </cfRule>
    <cfRule type="expression" dxfId="908" priority="188">
      <formula>IF(AND(AU369&lt;0, RIGHT(TEXT(AU369,"0.#"),1)="."),TRUE,FALSE)</formula>
    </cfRule>
  </conditionalFormatting>
  <conditionalFormatting sqref="AK401">
    <cfRule type="expression" dxfId="907" priority="183">
      <formula>IF(RIGHT(TEXT(AK401,"0.#"),1)=".",FALSE,TRUE)</formula>
    </cfRule>
    <cfRule type="expression" dxfId="906" priority="184">
      <formula>IF(RIGHT(TEXT(AK401,"0.#"),1)=".",TRUE,FALSE)</formula>
    </cfRule>
  </conditionalFormatting>
  <conditionalFormatting sqref="AU401:AX401">
    <cfRule type="expression" dxfId="905" priority="179">
      <formula>IF(AND(AU401&gt;=0, RIGHT(TEXT(AU401,"0.#"),1)&lt;&gt;"."),TRUE,FALSE)</formula>
    </cfRule>
    <cfRule type="expression" dxfId="904" priority="180">
      <formula>IF(AND(AU401&gt;=0, RIGHT(TEXT(AU401,"0.#"),1)="."),TRUE,FALSE)</formula>
    </cfRule>
    <cfRule type="expression" dxfId="903" priority="181">
      <formula>IF(AND(AU401&lt;0, RIGHT(TEXT(AU401,"0.#"),1)&lt;&gt;"."),TRUE,FALSE)</formula>
    </cfRule>
    <cfRule type="expression" dxfId="902" priority="182">
      <formula>IF(AND(AU401&lt;0, RIGHT(TEXT(AU401,"0.#"),1)="."),TRUE,FALSE)</formula>
    </cfRule>
  </conditionalFormatting>
  <conditionalFormatting sqref="AK402:AK430">
    <cfRule type="expression" dxfId="901" priority="177">
      <formula>IF(RIGHT(TEXT(AK402,"0.#"),1)=".",FALSE,TRUE)</formula>
    </cfRule>
    <cfRule type="expression" dxfId="900" priority="178">
      <formula>IF(RIGHT(TEXT(AK402,"0.#"),1)=".",TRUE,FALSE)</formula>
    </cfRule>
  </conditionalFormatting>
  <conditionalFormatting sqref="AU402:AX430">
    <cfRule type="expression" dxfId="899" priority="173">
      <formula>IF(AND(AU402&gt;=0, RIGHT(TEXT(AU402,"0.#"),1)&lt;&gt;"."),TRUE,FALSE)</formula>
    </cfRule>
    <cfRule type="expression" dxfId="898" priority="174">
      <formula>IF(AND(AU402&gt;=0, RIGHT(TEXT(AU402,"0.#"),1)="."),TRUE,FALSE)</formula>
    </cfRule>
    <cfRule type="expression" dxfId="897" priority="175">
      <formula>IF(AND(AU402&lt;0, RIGHT(TEXT(AU402,"0.#"),1)&lt;&gt;"."),TRUE,FALSE)</formula>
    </cfRule>
    <cfRule type="expression" dxfId="896" priority="176">
      <formula>IF(AND(AU402&lt;0, RIGHT(TEXT(AU402,"0.#"),1)="."),TRUE,FALSE)</formula>
    </cfRule>
  </conditionalFormatting>
  <conditionalFormatting sqref="AK434">
    <cfRule type="expression" dxfId="895" priority="171">
      <formula>IF(RIGHT(TEXT(AK434,"0.#"),1)=".",FALSE,TRUE)</formula>
    </cfRule>
    <cfRule type="expression" dxfId="894" priority="172">
      <formula>IF(RIGHT(TEXT(AK434,"0.#"),1)=".",TRUE,FALSE)</formula>
    </cfRule>
  </conditionalFormatting>
  <conditionalFormatting sqref="AU434:AX434">
    <cfRule type="expression" dxfId="893" priority="167">
      <formula>IF(AND(AU434&gt;=0, RIGHT(TEXT(AU434,"0.#"),1)&lt;&gt;"."),TRUE,FALSE)</formula>
    </cfRule>
    <cfRule type="expression" dxfId="892" priority="168">
      <formula>IF(AND(AU434&gt;=0, RIGHT(TEXT(AU434,"0.#"),1)="."),TRUE,FALSE)</formula>
    </cfRule>
    <cfRule type="expression" dxfId="891" priority="169">
      <formula>IF(AND(AU434&lt;0, RIGHT(TEXT(AU434,"0.#"),1)&lt;&gt;"."),TRUE,FALSE)</formula>
    </cfRule>
    <cfRule type="expression" dxfId="890" priority="170">
      <formula>IF(AND(AU434&lt;0, RIGHT(TEXT(AU434,"0.#"),1)="."),TRUE,FALSE)</formula>
    </cfRule>
  </conditionalFormatting>
  <conditionalFormatting sqref="AK435:AK463">
    <cfRule type="expression" dxfId="889" priority="165">
      <formula>IF(RIGHT(TEXT(AK435,"0.#"),1)=".",FALSE,TRUE)</formula>
    </cfRule>
    <cfRule type="expression" dxfId="888" priority="166">
      <formula>IF(RIGHT(TEXT(AK435,"0.#"),1)=".",TRUE,FALSE)</formula>
    </cfRule>
  </conditionalFormatting>
  <conditionalFormatting sqref="AU435:AX463">
    <cfRule type="expression" dxfId="887" priority="161">
      <formula>IF(AND(AU435&gt;=0, RIGHT(TEXT(AU435,"0.#"),1)&lt;&gt;"."),TRUE,FALSE)</formula>
    </cfRule>
    <cfRule type="expression" dxfId="886" priority="162">
      <formula>IF(AND(AU435&gt;=0, RIGHT(TEXT(AU435,"0.#"),1)="."),TRUE,FALSE)</formula>
    </cfRule>
    <cfRule type="expression" dxfId="885" priority="163">
      <formula>IF(AND(AU435&lt;0, RIGHT(TEXT(AU435,"0.#"),1)&lt;&gt;"."),TRUE,FALSE)</formula>
    </cfRule>
    <cfRule type="expression" dxfId="884" priority="164">
      <formula>IF(AND(AU435&lt;0, RIGHT(TEXT(AU435,"0.#"),1)="."),TRUE,FALSE)</formula>
    </cfRule>
  </conditionalFormatting>
  <conditionalFormatting sqref="AK467">
    <cfRule type="expression" dxfId="883" priority="159">
      <formula>IF(RIGHT(TEXT(AK467,"0.#"),1)=".",FALSE,TRUE)</formula>
    </cfRule>
    <cfRule type="expression" dxfId="882" priority="160">
      <formula>IF(RIGHT(TEXT(AK467,"0.#"),1)=".",TRUE,FALSE)</formula>
    </cfRule>
  </conditionalFormatting>
  <conditionalFormatting sqref="AU467:AX467">
    <cfRule type="expression" dxfId="881" priority="155">
      <formula>IF(AND(AU467&gt;=0, RIGHT(TEXT(AU467,"0.#"),1)&lt;&gt;"."),TRUE,FALSE)</formula>
    </cfRule>
    <cfRule type="expression" dxfId="880" priority="156">
      <formula>IF(AND(AU467&gt;=0, RIGHT(TEXT(AU467,"0.#"),1)="."),TRUE,FALSE)</formula>
    </cfRule>
    <cfRule type="expression" dxfId="879" priority="157">
      <formula>IF(AND(AU467&lt;0, RIGHT(TEXT(AU467,"0.#"),1)&lt;&gt;"."),TRUE,FALSE)</formula>
    </cfRule>
    <cfRule type="expression" dxfId="878" priority="158">
      <formula>IF(AND(AU467&lt;0, RIGHT(TEXT(AU467,"0.#"),1)="."),TRUE,FALSE)</formula>
    </cfRule>
  </conditionalFormatting>
  <conditionalFormatting sqref="AK468:AK496">
    <cfRule type="expression" dxfId="877" priority="153">
      <formula>IF(RIGHT(TEXT(AK468,"0.#"),1)=".",FALSE,TRUE)</formula>
    </cfRule>
    <cfRule type="expression" dxfId="876" priority="154">
      <formula>IF(RIGHT(TEXT(AK468,"0.#"),1)=".",TRUE,FALSE)</formula>
    </cfRule>
  </conditionalFormatting>
  <conditionalFormatting sqref="AU468:AX496">
    <cfRule type="expression" dxfId="875" priority="149">
      <formula>IF(AND(AU468&gt;=0, RIGHT(TEXT(AU468,"0.#"),1)&lt;&gt;"."),TRUE,FALSE)</formula>
    </cfRule>
    <cfRule type="expression" dxfId="874" priority="150">
      <formula>IF(AND(AU468&gt;=0, RIGHT(TEXT(AU468,"0.#"),1)="."),TRUE,FALSE)</formula>
    </cfRule>
    <cfRule type="expression" dxfId="873" priority="151">
      <formula>IF(AND(AU468&lt;0, RIGHT(TEXT(AU468,"0.#"),1)&lt;&gt;"."),TRUE,FALSE)</formula>
    </cfRule>
    <cfRule type="expression" dxfId="872" priority="152">
      <formula>IF(AND(AU468&lt;0, RIGHT(TEXT(AU468,"0.#"),1)="."),TRUE,FALSE)</formula>
    </cfRule>
  </conditionalFormatting>
  <conditionalFormatting sqref="AE24:AI24 AO23:AS24">
    <cfRule type="expression" dxfId="871" priority="147">
      <formula>IF(RIGHT(TEXT(AE23,"0.#"),1)=".",FALSE,TRUE)</formula>
    </cfRule>
    <cfRule type="expression" dxfId="870" priority="148">
      <formula>IF(RIGHT(TEXT(AE23,"0.#"),1)=".",TRUE,FALSE)</formula>
    </cfRule>
  </conditionalFormatting>
  <conditionalFormatting sqref="AE25:AI25">
    <cfRule type="expression" dxfId="869" priority="139">
      <formula>IF(AND(AE25&gt;=0, RIGHT(TEXT(AE25,"0.#"),1)&lt;&gt;"."),TRUE,FALSE)</formula>
    </cfRule>
    <cfRule type="expression" dxfId="868" priority="140">
      <formula>IF(AND(AE25&gt;=0, RIGHT(TEXT(AE25,"0.#"),1)="."),TRUE,FALSE)</formula>
    </cfRule>
    <cfRule type="expression" dxfId="867" priority="141">
      <formula>IF(AND(AE25&lt;0, RIGHT(TEXT(AE25,"0.#"),1)&lt;&gt;"."),TRUE,FALSE)</formula>
    </cfRule>
    <cfRule type="expression" dxfId="866" priority="142">
      <formula>IF(AND(AE25&lt;0, RIGHT(TEXT(AE25,"0.#"),1)="."),TRUE,FALSE)</formula>
    </cfRule>
  </conditionalFormatting>
  <conditionalFormatting sqref="AO25:AS25">
    <cfRule type="expression" dxfId="865" priority="135">
      <formula>IF(AND(AO25&gt;=0, RIGHT(TEXT(AO25,"0.#"),1)&lt;&gt;"."),TRUE,FALSE)</formula>
    </cfRule>
    <cfRule type="expression" dxfId="864" priority="136">
      <formula>IF(AND(AO25&gt;=0, RIGHT(TEXT(AO25,"0.#"),1)="."),TRUE,FALSE)</formula>
    </cfRule>
    <cfRule type="expression" dxfId="863" priority="137">
      <formula>IF(AND(AO25&lt;0, RIGHT(TEXT(AO25,"0.#"),1)&lt;&gt;"."),TRUE,FALSE)</formula>
    </cfRule>
    <cfRule type="expression" dxfId="862" priority="138">
      <formula>IF(AND(AO25&lt;0, RIGHT(TEXT(AO25,"0.#"),1)="."),TRUE,FALSE)</formula>
    </cfRule>
  </conditionalFormatting>
  <conditionalFormatting sqref="AU236:AX236">
    <cfRule type="expression" dxfId="861" priority="123">
      <formula>IF(AND(AU236&gt;=0, RIGHT(TEXT(AU236,"0.#"),1)&lt;&gt;"."),TRUE,FALSE)</formula>
    </cfRule>
    <cfRule type="expression" dxfId="860" priority="124">
      <formula>IF(AND(AU236&gt;=0, RIGHT(TEXT(AU236,"0.#"),1)="."),TRUE,FALSE)</formula>
    </cfRule>
    <cfRule type="expression" dxfId="859" priority="125">
      <formula>IF(AND(AU236&lt;0, RIGHT(TEXT(AU236,"0.#"),1)&lt;&gt;"."),TRUE,FALSE)</formula>
    </cfRule>
    <cfRule type="expression" dxfId="858" priority="126">
      <formula>IF(AND(AU236&lt;0, RIGHT(TEXT(AU236,"0.#"),1)="."),TRUE,FALSE)</formula>
    </cfRule>
  </conditionalFormatting>
  <conditionalFormatting sqref="AE33:AI33 AE28:AI28">
    <cfRule type="expression" dxfId="857" priority="121">
      <formula>IF(RIGHT(TEXT(AE28,"0.#"),1)=".",FALSE,TRUE)</formula>
    </cfRule>
    <cfRule type="expression" dxfId="856" priority="122">
      <formula>IF(RIGHT(TEXT(AE28,"0.#"),1)=".",TRUE,FALSE)</formula>
    </cfRule>
  </conditionalFormatting>
  <conditionalFormatting sqref="AE34:AI34 AE29:AI29 AO28:AS29 AO33:AS34">
    <cfRule type="expression" dxfId="855" priority="119">
      <formula>IF(RIGHT(TEXT(AE28,"0.#"),1)=".",FALSE,TRUE)</formula>
    </cfRule>
    <cfRule type="expression" dxfId="854" priority="120">
      <formula>IF(RIGHT(TEXT(AE28,"0.#"),1)=".",TRUE,FALSE)</formula>
    </cfRule>
  </conditionalFormatting>
  <conditionalFormatting sqref="AE35:AI35 AE30:AI30">
    <cfRule type="expression" dxfId="853" priority="115">
      <formula>IF(AND(AE30&gt;=0, RIGHT(TEXT(AE30,"0.#"),1)&lt;&gt;"."),TRUE,FALSE)</formula>
    </cfRule>
    <cfRule type="expression" dxfId="852" priority="116">
      <formula>IF(AND(AE30&gt;=0, RIGHT(TEXT(AE30,"0.#"),1)="."),TRUE,FALSE)</formula>
    </cfRule>
    <cfRule type="expression" dxfId="851" priority="117">
      <formula>IF(AND(AE30&lt;0, RIGHT(TEXT(AE30,"0.#"),1)&lt;&gt;"."),TRUE,FALSE)</formula>
    </cfRule>
    <cfRule type="expression" dxfId="850" priority="118">
      <formula>IF(AND(AE30&lt;0, RIGHT(TEXT(AE30,"0.#"),1)="."),TRUE,FALSE)</formula>
    </cfRule>
  </conditionalFormatting>
  <conditionalFormatting sqref="AO35:AS35 AO30:AS30">
    <cfRule type="expression" dxfId="849" priority="111">
      <formula>IF(AND(AO30&gt;=0, RIGHT(TEXT(AO30,"0.#"),1)&lt;&gt;"."),TRUE,FALSE)</formula>
    </cfRule>
    <cfRule type="expression" dxfId="848" priority="112">
      <formula>IF(AND(AO30&gt;=0, RIGHT(TEXT(AO30,"0.#"),1)="."),TRUE,FALSE)</formula>
    </cfRule>
    <cfRule type="expression" dxfId="847" priority="113">
      <formula>IF(AND(AO30&lt;0, RIGHT(TEXT(AO30,"0.#"),1)&lt;&gt;"."),TRUE,FALSE)</formula>
    </cfRule>
    <cfRule type="expression" dxfId="846" priority="114">
      <formula>IF(AND(AO30&lt;0, RIGHT(TEXT(AO30,"0.#"),1)="."),TRUE,FALSE)</formula>
    </cfRule>
  </conditionalFormatting>
  <conditionalFormatting sqref="AE64:AI64 AE59:AI59">
    <cfRule type="expression" dxfId="845" priority="109">
      <formula>IF(RIGHT(TEXT(AE59,"0.#"),1)=".",FALSE,TRUE)</formula>
    </cfRule>
    <cfRule type="expression" dxfId="844" priority="110">
      <formula>IF(RIGHT(TEXT(AE59,"0.#"),1)=".",TRUE,FALSE)</formula>
    </cfRule>
  </conditionalFormatting>
  <conditionalFormatting sqref="AE65:AX65 AJ64:AS64 AE60:AX60 AJ59:AS59">
    <cfRule type="expression" dxfId="843" priority="107">
      <formula>IF(RIGHT(TEXT(AE59,"0.#"),1)=".",FALSE,TRUE)</formula>
    </cfRule>
    <cfRule type="expression" dxfId="842" priority="108">
      <formula>IF(RIGHT(TEXT(AE59,"0.#"),1)=".",TRUE,FALSE)</formula>
    </cfRule>
  </conditionalFormatting>
  <conditionalFormatting sqref="AE66:AI66 AE61:AI61">
    <cfRule type="expression" dxfId="841" priority="103">
      <formula>IF(AND(AE61&gt;=0, RIGHT(TEXT(AE61,"0.#"),1)&lt;&gt;"."),TRUE,FALSE)</formula>
    </cfRule>
    <cfRule type="expression" dxfId="840" priority="104">
      <formula>IF(AND(AE61&gt;=0, RIGHT(TEXT(AE61,"0.#"),1)="."),TRUE,FALSE)</formula>
    </cfRule>
    <cfRule type="expression" dxfId="839" priority="105">
      <formula>IF(AND(AE61&lt;0, RIGHT(TEXT(AE61,"0.#"),1)&lt;&gt;"."),TRUE,FALSE)</formula>
    </cfRule>
    <cfRule type="expression" dxfId="838" priority="106">
      <formula>IF(AND(AE61&lt;0, RIGHT(TEXT(AE61,"0.#"),1)="."),TRUE,FALSE)</formula>
    </cfRule>
  </conditionalFormatting>
  <conditionalFormatting sqref="AJ66:AS66 AJ61:AS61">
    <cfRule type="expression" dxfId="837" priority="99">
      <formula>IF(AND(AJ61&gt;=0, RIGHT(TEXT(AJ61,"0.#"),1)&lt;&gt;"."),TRUE,FALSE)</formula>
    </cfRule>
    <cfRule type="expression" dxfId="836" priority="100">
      <formula>IF(AND(AJ61&gt;=0, RIGHT(TEXT(AJ61,"0.#"),1)="."),TRUE,FALSE)</formula>
    </cfRule>
    <cfRule type="expression" dxfId="835" priority="101">
      <formula>IF(AND(AJ61&lt;0, RIGHT(TEXT(AJ61,"0.#"),1)&lt;&gt;"."),TRUE,FALSE)</formula>
    </cfRule>
    <cfRule type="expression" dxfId="834" priority="102">
      <formula>IF(AND(AJ61&lt;0, RIGHT(TEXT(AJ61,"0.#"),1)="."),TRUE,FALSE)</formula>
    </cfRule>
  </conditionalFormatting>
  <conditionalFormatting sqref="AE81:AX81 AE78:AX78 AE75:AX75 AE72:AX72">
    <cfRule type="expression" dxfId="833" priority="97">
      <formula>IF(RIGHT(TEXT(AE72,"0.#"),1)=".",FALSE,TRUE)</formula>
    </cfRule>
    <cfRule type="expression" dxfId="832" priority="98">
      <formula>IF(RIGHT(TEXT(AE72,"0.#"),1)=".",TRUE,FALSE)</formula>
    </cfRule>
  </conditionalFormatting>
  <conditionalFormatting sqref="AE80:AS80 AE77:AS77 AE74:AS74 AE71:AS71">
    <cfRule type="expression" dxfId="831" priority="95">
      <formula>IF(RIGHT(TEXT(AE71,"0.#"),1)=".",FALSE,TRUE)</formula>
    </cfRule>
    <cfRule type="expression" dxfId="830" priority="96">
      <formula>IF(RIGHT(TEXT(AE71,"0.#"),1)=".",TRUE,FALSE)</formula>
    </cfRule>
  </conditionalFormatting>
  <conditionalFormatting sqref="AJ23:AN24">
    <cfRule type="expression" dxfId="829" priority="91">
      <formula>IF(RIGHT(TEXT(AJ23,"0.#"),1)=".",FALSE,TRUE)</formula>
    </cfRule>
    <cfRule type="expression" dxfId="828" priority="92">
      <formula>IF(RIGHT(TEXT(AJ23,"0.#"),1)=".",TRUE,FALSE)</formula>
    </cfRule>
  </conditionalFormatting>
  <conditionalFormatting sqref="AJ25:AN25">
    <cfRule type="expression" dxfId="827" priority="87">
      <formula>IF(AND(AJ25&gt;=0, RIGHT(TEXT(AJ25,"0.#"),1)&lt;&gt;"."),TRUE,FALSE)</formula>
    </cfRule>
    <cfRule type="expression" dxfId="826" priority="88">
      <formula>IF(AND(AJ25&gt;=0, RIGHT(TEXT(AJ25,"0.#"),1)="."),TRUE,FALSE)</formula>
    </cfRule>
    <cfRule type="expression" dxfId="825" priority="89">
      <formula>IF(AND(AJ25&lt;0, RIGHT(TEXT(AJ25,"0.#"),1)&lt;&gt;"."),TRUE,FALSE)</formula>
    </cfRule>
    <cfRule type="expression" dxfId="824" priority="90">
      <formula>IF(AND(AJ25&lt;0, RIGHT(TEXT(AJ25,"0.#"),1)="."),TRUE,FALSE)</formula>
    </cfRule>
  </conditionalFormatting>
  <conditionalFormatting sqref="AJ28:AN29">
    <cfRule type="expression" dxfId="823" priority="85">
      <formula>IF(RIGHT(TEXT(AJ28,"0.#"),1)=".",FALSE,TRUE)</formula>
    </cfRule>
    <cfRule type="expression" dxfId="822" priority="86">
      <formula>IF(RIGHT(TEXT(AJ28,"0.#"),1)=".",TRUE,FALSE)</formula>
    </cfRule>
  </conditionalFormatting>
  <conditionalFormatting sqref="AJ30:AN30">
    <cfRule type="expression" dxfId="821" priority="81">
      <formula>IF(AND(AJ30&gt;=0, RIGHT(TEXT(AJ30,"0.#"),1)&lt;&gt;"."),TRUE,FALSE)</formula>
    </cfRule>
    <cfRule type="expression" dxfId="820" priority="82">
      <formula>IF(AND(AJ30&gt;=0, RIGHT(TEXT(AJ30,"0.#"),1)="."),TRUE,FALSE)</formula>
    </cfRule>
    <cfRule type="expression" dxfId="819" priority="83">
      <formula>IF(AND(AJ30&lt;0, RIGHT(TEXT(AJ30,"0.#"),1)&lt;&gt;"."),TRUE,FALSE)</formula>
    </cfRule>
    <cfRule type="expression" dxfId="818" priority="84">
      <formula>IF(AND(AJ30&lt;0, RIGHT(TEXT(AJ30,"0.#"),1)="."),TRUE,FALSE)</formula>
    </cfRule>
  </conditionalFormatting>
  <conditionalFormatting sqref="AT24:AX24">
    <cfRule type="expression" dxfId="817" priority="79">
      <formula>IF(RIGHT(TEXT(AT24,"0.#"),1)=".",FALSE,TRUE)</formula>
    </cfRule>
    <cfRule type="expression" dxfId="816" priority="80">
      <formula>IF(RIGHT(TEXT(AT24,"0.#"),1)=".",TRUE,FALSE)</formula>
    </cfRule>
  </conditionalFormatting>
  <conditionalFormatting sqref="AT29:AX29">
    <cfRule type="expression" dxfId="815" priority="77">
      <formula>IF(RIGHT(TEXT(AT29,"0.#"),1)=".",FALSE,TRUE)</formula>
    </cfRule>
    <cfRule type="expression" dxfId="814" priority="78">
      <formula>IF(RIGHT(TEXT(AT29,"0.#"),1)=".",TRUE,FALSE)</formula>
    </cfRule>
  </conditionalFormatting>
  <conditionalFormatting sqref="W14:AC14">
    <cfRule type="expression" dxfId="813" priority="75">
      <formula>IF(RIGHT(TEXT(W14,"0.#"),1)=".",FALSE,TRUE)</formula>
    </cfRule>
    <cfRule type="expression" dxfId="812" priority="76">
      <formula>IF(RIGHT(TEXT(W14,"0.#"),1)=".",TRUE,FALSE)</formula>
    </cfRule>
  </conditionalFormatting>
  <conditionalFormatting sqref="W15:AC17 W13:AC13">
    <cfRule type="expression" dxfId="811" priority="73">
      <formula>IF(RIGHT(TEXT(W13,"0.#"),1)=".",FALSE,TRUE)</formula>
    </cfRule>
    <cfRule type="expression" dxfId="810" priority="74">
      <formula>IF(RIGHT(TEXT(W13,"0.#"),1)=".",TRUE,FALSE)</formula>
    </cfRule>
  </conditionalFormatting>
  <conditionalFormatting sqref="AD14:AJ14">
    <cfRule type="expression" dxfId="809" priority="71">
      <formula>IF(RIGHT(TEXT(AD14,"0.#"),1)=".",FALSE,TRUE)</formula>
    </cfRule>
    <cfRule type="expression" dxfId="808" priority="72">
      <formula>IF(RIGHT(TEXT(AD14,"0.#"),1)=".",TRUE,FALSE)</formula>
    </cfRule>
  </conditionalFormatting>
  <conditionalFormatting sqref="AD15:AJ17 AD13:AJ13">
    <cfRule type="expression" dxfId="807" priority="69">
      <formula>IF(RIGHT(TEXT(AD13,"0.#"),1)=".",FALSE,TRUE)</formula>
    </cfRule>
    <cfRule type="expression" dxfId="806" priority="70">
      <formula>IF(RIGHT(TEXT(AD13,"0.#"),1)=".",TRUE,FALSE)</formula>
    </cfRule>
  </conditionalFormatting>
  <conditionalFormatting sqref="AE84:AI84">
    <cfRule type="expression" dxfId="805" priority="61">
      <formula>IF(RIGHT(TEXT(AE84,"0.#"),1)=".",FALSE,TRUE)</formula>
    </cfRule>
    <cfRule type="expression" dxfId="804" priority="62">
      <formula>IF(RIGHT(TEXT(AE84,"0.#"),1)=".",TRUE,FALSE)</formula>
    </cfRule>
  </conditionalFormatting>
  <conditionalFormatting sqref="AJ84:AN84">
    <cfRule type="expression" dxfId="803" priority="59">
      <formula>IF(RIGHT(TEXT(AJ84,"0.#"),1)=".",FALSE,TRUE)</formula>
    </cfRule>
    <cfRule type="expression" dxfId="802" priority="60">
      <formula>IF(RIGHT(TEXT(AJ84,"0.#"),1)=".",TRUE,FALSE)</formula>
    </cfRule>
  </conditionalFormatting>
  <conditionalFormatting sqref="AO84:AS84">
    <cfRule type="expression" dxfId="801" priority="57">
      <formula>IF(RIGHT(TEXT(AO84,"0.#"),1)=".",FALSE,TRUE)</formula>
    </cfRule>
    <cfRule type="expression" dxfId="800" priority="58">
      <formula>IF(RIGHT(TEXT(AO84,"0.#"),1)=".",TRUE,FALSE)</formula>
    </cfRule>
  </conditionalFormatting>
  <conditionalFormatting sqref="AT44:AX44">
    <cfRule type="expression" dxfId="799" priority="55">
      <formula>IF(RIGHT(TEXT(AT44,"0.#"),1)=".",FALSE,TRUE)</formula>
    </cfRule>
    <cfRule type="expression" dxfId="798" priority="56">
      <formula>IF(RIGHT(TEXT(AT44,"0.#"),1)=".",TRUE,FALSE)</formula>
    </cfRule>
  </conditionalFormatting>
  <conditionalFormatting sqref="AJ33:AN34">
    <cfRule type="expression" dxfId="797" priority="53">
      <formula>IF(RIGHT(TEXT(AJ33,"0.#"),1)=".",FALSE,TRUE)</formula>
    </cfRule>
    <cfRule type="expression" dxfId="796" priority="54">
      <formula>IF(RIGHT(TEXT(AJ33,"0.#"),1)=".",TRUE,FALSE)</formula>
    </cfRule>
  </conditionalFormatting>
  <conditionalFormatting sqref="AJ35:AN35">
    <cfRule type="expression" dxfId="795" priority="49">
      <formula>IF(AND(AJ35&gt;=0, RIGHT(TEXT(AJ35,"0.#"),1)&lt;&gt;"."),TRUE,FALSE)</formula>
    </cfRule>
    <cfRule type="expression" dxfId="794" priority="50">
      <formula>IF(AND(AJ35&gt;=0, RIGHT(TEXT(AJ35,"0.#"),1)="."),TRUE,FALSE)</formula>
    </cfRule>
    <cfRule type="expression" dxfId="793" priority="51">
      <formula>IF(AND(AJ35&lt;0, RIGHT(TEXT(AJ35,"0.#"),1)&lt;&gt;"."),TRUE,FALSE)</formula>
    </cfRule>
    <cfRule type="expression" dxfId="792" priority="52">
      <formula>IF(AND(AJ35&lt;0, RIGHT(TEXT(AJ35,"0.#"),1)="."),TRUE,FALSE)</formula>
    </cfRule>
  </conditionalFormatting>
  <conditionalFormatting sqref="AT34:AX34">
    <cfRule type="expression" dxfId="791" priority="47">
      <formula>IF(RIGHT(TEXT(AT34,"0.#"),1)=".",FALSE,TRUE)</formula>
    </cfRule>
    <cfRule type="expression" dxfId="790" priority="48">
      <formula>IF(RIGHT(TEXT(AT34,"0.#"),1)=".",TRUE,FALSE)</formula>
    </cfRule>
  </conditionalFormatting>
  <conditionalFormatting sqref="AJ38:AN39">
    <cfRule type="expression" dxfId="789" priority="45">
      <formula>IF(RIGHT(TEXT(AJ38,"0.#"),1)=".",FALSE,TRUE)</formula>
    </cfRule>
    <cfRule type="expression" dxfId="788" priority="46">
      <formula>IF(RIGHT(TEXT(AJ38,"0.#"),1)=".",TRUE,FALSE)</formula>
    </cfRule>
  </conditionalFormatting>
  <conditionalFormatting sqref="AJ40:AN40">
    <cfRule type="expression" dxfId="787" priority="41">
      <formula>IF(AND(AJ40&gt;=0, RIGHT(TEXT(AJ40,"0.#"),1)&lt;&gt;"."),TRUE,FALSE)</formula>
    </cfRule>
    <cfRule type="expression" dxfId="786" priority="42">
      <formula>IF(AND(AJ40&gt;=0, RIGHT(TEXT(AJ40,"0.#"),1)="."),TRUE,FALSE)</formula>
    </cfRule>
    <cfRule type="expression" dxfId="785" priority="43">
      <formula>IF(AND(AJ40&lt;0, RIGHT(TEXT(AJ40,"0.#"),1)&lt;&gt;"."),TRUE,FALSE)</formula>
    </cfRule>
    <cfRule type="expression" dxfId="784" priority="44">
      <formula>IF(AND(AJ40&lt;0, RIGHT(TEXT(AJ40,"0.#"),1)="."),TRUE,FALSE)</formula>
    </cfRule>
  </conditionalFormatting>
  <conditionalFormatting sqref="AT39:AX39">
    <cfRule type="expression" dxfId="783" priority="39">
      <formula>IF(RIGHT(TEXT(AT39,"0.#"),1)=".",FALSE,TRUE)</formula>
    </cfRule>
    <cfRule type="expression" dxfId="782" priority="40">
      <formula>IF(RIGHT(TEXT(AT39,"0.#"),1)=".",TRUE,FALSE)</formula>
    </cfRule>
  </conditionalFormatting>
  <conditionalFormatting sqref="AO38:AS39">
    <cfRule type="expression" dxfId="781" priority="37">
      <formula>IF(RIGHT(TEXT(AO38,"0.#"),1)=".",FALSE,TRUE)</formula>
    </cfRule>
    <cfRule type="expression" dxfId="780" priority="38">
      <formula>IF(RIGHT(TEXT(AO38,"0.#"),1)=".",TRUE,FALSE)</formula>
    </cfRule>
  </conditionalFormatting>
  <conditionalFormatting sqref="AO40:AS40">
    <cfRule type="expression" dxfId="779" priority="33">
      <formula>IF(AND(AO40&gt;=0, RIGHT(TEXT(AO40,"0.#"),1)&lt;&gt;"."),TRUE,FALSE)</formula>
    </cfRule>
    <cfRule type="expression" dxfId="778" priority="34">
      <formula>IF(AND(AO40&gt;=0, RIGHT(TEXT(AO40,"0.#"),1)="."),TRUE,FALSE)</formula>
    </cfRule>
    <cfRule type="expression" dxfId="777" priority="35">
      <formula>IF(AND(AO40&lt;0, RIGHT(TEXT(AO40,"0.#"),1)&lt;&gt;"."),TRUE,FALSE)</formula>
    </cfRule>
    <cfRule type="expression" dxfId="776" priority="36">
      <formula>IF(AND(AO40&lt;0, RIGHT(TEXT(AO40,"0.#"),1)="."),TRUE,FALSE)</formula>
    </cfRule>
  </conditionalFormatting>
  <conditionalFormatting sqref="AE38:AI38">
    <cfRule type="expression" dxfId="775" priority="31">
      <formula>IF(RIGHT(TEXT(AE38,"0.#"),1)=".",FALSE,TRUE)</formula>
    </cfRule>
    <cfRule type="expression" dxfId="774" priority="32">
      <formula>IF(RIGHT(TEXT(AE38,"0.#"),1)=".",TRUE,FALSE)</formula>
    </cfRule>
  </conditionalFormatting>
  <conditionalFormatting sqref="AE39:AI39">
    <cfRule type="expression" dxfId="773" priority="29">
      <formula>IF(RIGHT(TEXT(AE39,"0.#"),1)=".",FALSE,TRUE)</formula>
    </cfRule>
    <cfRule type="expression" dxfId="772" priority="30">
      <formula>IF(RIGHT(TEXT(AE39,"0.#"),1)=".",TRUE,FALSE)</formula>
    </cfRule>
  </conditionalFormatting>
  <conditionalFormatting sqref="AE40:AI40">
    <cfRule type="expression" dxfId="771" priority="25">
      <formula>IF(AND(AE40&gt;=0, RIGHT(TEXT(AE40,"0.#"),1)&lt;&gt;"."),TRUE,FALSE)</formula>
    </cfRule>
    <cfRule type="expression" dxfId="770" priority="26">
      <formula>IF(AND(AE40&gt;=0, RIGHT(TEXT(AE40,"0.#"),1)="."),TRUE,FALSE)</formula>
    </cfRule>
    <cfRule type="expression" dxfId="769" priority="27">
      <formula>IF(AND(AE40&lt;0, RIGHT(TEXT(AE40,"0.#"),1)&lt;&gt;"."),TRUE,FALSE)</formula>
    </cfRule>
    <cfRule type="expression" dxfId="768" priority="28">
      <formula>IF(AND(AE40&lt;0, RIGHT(TEXT(AE40,"0.#"),1)="."),TRUE,FALSE)</formula>
    </cfRule>
  </conditionalFormatting>
  <conditionalFormatting sqref="AE43:AI43">
    <cfRule type="expression" dxfId="767" priority="23">
      <formula>IF(RIGHT(TEXT(AE43,"0.#"),1)=".",FALSE,TRUE)</formula>
    </cfRule>
    <cfRule type="expression" dxfId="766" priority="24">
      <formula>IF(RIGHT(TEXT(AE43,"0.#"),1)=".",TRUE,FALSE)</formula>
    </cfRule>
  </conditionalFormatting>
  <conditionalFormatting sqref="AE44:AI44">
    <cfRule type="expression" dxfId="765" priority="21">
      <formula>IF(RIGHT(TEXT(AE44,"0.#"),1)=".",FALSE,TRUE)</formula>
    </cfRule>
    <cfRule type="expression" dxfId="764" priority="22">
      <formula>IF(RIGHT(TEXT(AE44,"0.#"),1)=".",TRUE,FALSE)</formula>
    </cfRule>
  </conditionalFormatting>
  <conditionalFormatting sqref="AE45:AI45">
    <cfRule type="expression" dxfId="763" priority="17">
      <formula>IF(AND(AE45&gt;=0, RIGHT(TEXT(AE45,"0.#"),1)&lt;&gt;"."),TRUE,FALSE)</formula>
    </cfRule>
    <cfRule type="expression" dxfId="762" priority="18">
      <formula>IF(AND(AE45&gt;=0, RIGHT(TEXT(AE45,"0.#"),1)="."),TRUE,FALSE)</formula>
    </cfRule>
    <cfRule type="expression" dxfId="761" priority="19">
      <formula>IF(AND(AE45&lt;0, RIGHT(TEXT(AE45,"0.#"),1)&lt;&gt;"."),TRUE,FALSE)</formula>
    </cfRule>
    <cfRule type="expression" dxfId="760" priority="20">
      <formula>IF(AND(AE45&lt;0, RIGHT(TEXT(AE45,"0.#"),1)="."),TRUE,FALSE)</formula>
    </cfRule>
  </conditionalFormatting>
  <conditionalFormatting sqref="AJ43:AN43">
    <cfRule type="expression" dxfId="759" priority="15">
      <formula>IF(RIGHT(TEXT(AJ43,"0.#"),1)=".",FALSE,TRUE)</formula>
    </cfRule>
    <cfRule type="expression" dxfId="758" priority="16">
      <formula>IF(RIGHT(TEXT(AJ43,"0.#"),1)=".",TRUE,FALSE)</formula>
    </cfRule>
  </conditionalFormatting>
  <conditionalFormatting sqref="AJ44:AN44">
    <cfRule type="expression" dxfId="757" priority="13">
      <formula>IF(RIGHT(TEXT(AJ44,"0.#"),1)=".",FALSE,TRUE)</formula>
    </cfRule>
    <cfRule type="expression" dxfId="756" priority="14">
      <formula>IF(RIGHT(TEXT(AJ44,"0.#"),1)=".",TRUE,FALSE)</formula>
    </cfRule>
  </conditionalFormatting>
  <conditionalFormatting sqref="AJ45:AN45">
    <cfRule type="expression" dxfId="755" priority="9">
      <formula>IF(AND(AJ45&gt;=0, RIGHT(TEXT(AJ45,"0.#"),1)&lt;&gt;"."),TRUE,FALSE)</formula>
    </cfRule>
    <cfRule type="expression" dxfId="754" priority="10">
      <formula>IF(AND(AJ45&gt;=0, RIGHT(TEXT(AJ45,"0.#"),1)="."),TRUE,FALSE)</formula>
    </cfRule>
    <cfRule type="expression" dxfId="753" priority="11">
      <formula>IF(AND(AJ45&lt;0, RIGHT(TEXT(AJ45,"0.#"),1)&lt;&gt;"."),TRUE,FALSE)</formula>
    </cfRule>
    <cfRule type="expression" dxfId="752" priority="12">
      <formula>IF(AND(AJ45&lt;0, RIGHT(TEXT(AJ45,"0.#"),1)="."),TRUE,FALSE)</formula>
    </cfRule>
  </conditionalFormatting>
  <conditionalFormatting sqref="AO43:AS43">
    <cfRule type="expression" dxfId="751" priority="7">
      <formula>IF(RIGHT(TEXT(AO43,"0.#"),1)=".",FALSE,TRUE)</formula>
    </cfRule>
    <cfRule type="expression" dxfId="750" priority="8">
      <formula>IF(RIGHT(TEXT(AO43,"0.#"),1)=".",TRUE,FALSE)</formula>
    </cfRule>
  </conditionalFormatting>
  <conditionalFormatting sqref="AO44:AS44">
    <cfRule type="expression" dxfId="749" priority="5">
      <formula>IF(RIGHT(TEXT(AO44,"0.#"),1)=".",FALSE,TRUE)</formula>
    </cfRule>
    <cfRule type="expression" dxfId="748" priority="6">
      <formula>IF(RIGHT(TEXT(AO44,"0.#"),1)=".",TRUE,FALSE)</formula>
    </cfRule>
  </conditionalFormatting>
  <conditionalFormatting sqref="AO45:AS45">
    <cfRule type="expression" dxfId="747" priority="1">
      <formula>IF(AND(AO45&gt;=0, RIGHT(TEXT(AO45,"0.#"),1)&lt;&gt;"."),TRUE,FALSE)</formula>
    </cfRule>
    <cfRule type="expression" dxfId="746" priority="2">
      <formula>IF(AND(AO45&gt;=0, RIGHT(TEXT(AO45,"0.#"),1)="."),TRUE,FALSE)</formula>
    </cfRule>
    <cfRule type="expression" dxfId="745" priority="3">
      <formula>IF(AND(AO45&lt;0, RIGHT(TEXT(AO45,"0.#"),1)&lt;&gt;"."),TRUE,FALSE)</formula>
    </cfRule>
    <cfRule type="expression" dxfId="744" priority="4">
      <formula>IF(AND(AO45&lt;0, RIGHT(TEXT(AO45,"0.#"),1)="."),TRUE,FALSE)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2" orientation="portrait" r:id="rId1"/>
  <headerFooter differentFirst="1" alignWithMargins="0"/>
  <rowBreaks count="2" manualBreakCount="2">
    <brk id="105"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E25" sqref="E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470</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470</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470</v>
      </c>
      <c r="C13" s="15" t="str">
        <f t="shared" si="0"/>
        <v>障害者施策</v>
      </c>
      <c r="D13" s="15" t="str">
        <f t="shared" si="7"/>
        <v>高齢社会対策、子ども・若者育成支援、障害者施策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470</v>
      </c>
      <c r="C14" s="15" t="str">
        <f t="shared" si="0"/>
        <v>少子化社会対策</v>
      </c>
      <c r="D14" s="15" t="str">
        <f t="shared" si="7"/>
        <v>高齢社会対策、子ども・若者育成支援、障害者施策、少子化社会対策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高齢社会対策、子ども・若者育成支援、障害者施策、少子化社会対策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高齢社会対策、子ども・若者育成支援、障害者施策、少子化社会対策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高齢社会対策、子ども・若者育成支援、障害者施策、少子化社会対策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高齢社会対策、子ども・若者育成支援、障害者施策、少子化社会対策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高齢社会対策、子ども・若者育成支援、障害者施策、少子化社会対策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高齢社会対策、子ども・若者育成支援、障害者施策、少子化社会対策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高齢社会対策、子ども・若者育成支援、障害者施策、少子化社会対策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高齢社会対策、子ども・若者育成支援、障害者施策、少子化社会対策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高齢社会対策、子ども・若者育成支援、障害者施策、少子化社会対策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高齢社会対策、子ども・若者育成支援、障害者施策、少子化社会対策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465</v>
      </c>
      <c r="AX3" s="109"/>
    </row>
    <row r="4" spans="1:50" ht="22.5" customHeight="1" x14ac:dyDescent="0.15">
      <c r="A4" s="219"/>
      <c r="B4" s="217"/>
      <c r="C4" s="217"/>
      <c r="D4" s="217"/>
      <c r="E4" s="217"/>
      <c r="F4" s="218"/>
      <c r="G4" s="716"/>
      <c r="H4" s="291"/>
      <c r="I4" s="291"/>
      <c r="J4" s="291"/>
      <c r="K4" s="291"/>
      <c r="L4" s="291"/>
      <c r="M4" s="291"/>
      <c r="N4" s="291"/>
      <c r="O4" s="292"/>
      <c r="P4" s="257"/>
      <c r="Q4" s="198"/>
      <c r="R4" s="198"/>
      <c r="S4" s="198"/>
      <c r="T4" s="198"/>
      <c r="U4" s="198"/>
      <c r="V4" s="198"/>
      <c r="W4" s="198"/>
      <c r="X4" s="199"/>
      <c r="Y4" s="299" t="s">
        <v>14</v>
      </c>
      <c r="Z4" s="300"/>
      <c r="AA4" s="301"/>
      <c r="AB4" s="685"/>
      <c r="AC4" s="326"/>
      <c r="AD4" s="326"/>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7" t="s">
        <v>65</v>
      </c>
      <c r="Z5" s="121"/>
      <c r="AA5" s="173"/>
      <c r="AB5" s="338"/>
      <c r="AC5" s="327"/>
      <c r="AD5" s="32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5"/>
      <c r="B6" s="696"/>
      <c r="C6" s="696"/>
      <c r="D6" s="696"/>
      <c r="E6" s="696"/>
      <c r="F6" s="697"/>
      <c r="G6" s="296"/>
      <c r="H6" s="297"/>
      <c r="I6" s="297"/>
      <c r="J6" s="297"/>
      <c r="K6" s="297"/>
      <c r="L6" s="297"/>
      <c r="M6" s="297"/>
      <c r="N6" s="297"/>
      <c r="O6" s="298"/>
      <c r="P6" s="200"/>
      <c r="Q6" s="200"/>
      <c r="R6" s="200"/>
      <c r="S6" s="200"/>
      <c r="T6" s="200"/>
      <c r="U6" s="200"/>
      <c r="V6" s="200"/>
      <c r="W6" s="200"/>
      <c r="X6" s="201"/>
      <c r="Y6" s="120" t="s">
        <v>15</v>
      </c>
      <c r="Z6" s="121"/>
      <c r="AA6" s="173"/>
      <c r="AB6" s="707" t="s">
        <v>466</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360</v>
      </c>
      <c r="AX8" s="109"/>
    </row>
    <row r="9" spans="1:50" ht="22.5" customHeight="1" x14ac:dyDescent="0.15">
      <c r="A9" s="219"/>
      <c r="B9" s="217"/>
      <c r="C9" s="217"/>
      <c r="D9" s="217"/>
      <c r="E9" s="217"/>
      <c r="F9" s="218"/>
      <c r="G9" s="716"/>
      <c r="H9" s="291"/>
      <c r="I9" s="291"/>
      <c r="J9" s="291"/>
      <c r="K9" s="291"/>
      <c r="L9" s="291"/>
      <c r="M9" s="291"/>
      <c r="N9" s="291"/>
      <c r="O9" s="292"/>
      <c r="P9" s="257"/>
      <c r="Q9" s="198"/>
      <c r="R9" s="198"/>
      <c r="S9" s="198"/>
      <c r="T9" s="198"/>
      <c r="U9" s="198"/>
      <c r="V9" s="198"/>
      <c r="W9" s="198"/>
      <c r="X9" s="199"/>
      <c r="Y9" s="299" t="s">
        <v>14</v>
      </c>
      <c r="Z9" s="300"/>
      <c r="AA9" s="301"/>
      <c r="AB9" s="685"/>
      <c r="AC9" s="326"/>
      <c r="AD9" s="326"/>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7" t="s">
        <v>65</v>
      </c>
      <c r="Z10" s="121"/>
      <c r="AA10" s="173"/>
      <c r="AB10" s="338"/>
      <c r="AC10" s="327"/>
      <c r="AD10" s="32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5"/>
      <c r="B11" s="696"/>
      <c r="C11" s="696"/>
      <c r="D11" s="696"/>
      <c r="E11" s="696"/>
      <c r="F11" s="697"/>
      <c r="G11" s="296"/>
      <c r="H11" s="297"/>
      <c r="I11" s="297"/>
      <c r="J11" s="297"/>
      <c r="K11" s="297"/>
      <c r="L11" s="297"/>
      <c r="M11" s="297"/>
      <c r="N11" s="297"/>
      <c r="O11" s="298"/>
      <c r="P11" s="200"/>
      <c r="Q11" s="200"/>
      <c r="R11" s="200"/>
      <c r="S11" s="200"/>
      <c r="T11" s="200"/>
      <c r="U11" s="200"/>
      <c r="V11" s="200"/>
      <c r="W11" s="200"/>
      <c r="X11" s="201"/>
      <c r="Y11" s="120" t="s">
        <v>15</v>
      </c>
      <c r="Z11" s="121"/>
      <c r="AA11" s="173"/>
      <c r="AB11" s="707"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360</v>
      </c>
      <c r="AX13" s="109"/>
    </row>
    <row r="14" spans="1:50" ht="22.5" customHeight="1" x14ac:dyDescent="0.15">
      <c r="A14" s="219"/>
      <c r="B14" s="217"/>
      <c r="C14" s="217"/>
      <c r="D14" s="217"/>
      <c r="E14" s="217"/>
      <c r="F14" s="218"/>
      <c r="G14" s="716"/>
      <c r="H14" s="291"/>
      <c r="I14" s="291"/>
      <c r="J14" s="291"/>
      <c r="K14" s="291"/>
      <c r="L14" s="291"/>
      <c r="M14" s="291"/>
      <c r="N14" s="291"/>
      <c r="O14" s="292"/>
      <c r="P14" s="257"/>
      <c r="Q14" s="198"/>
      <c r="R14" s="198"/>
      <c r="S14" s="198"/>
      <c r="T14" s="198"/>
      <c r="U14" s="198"/>
      <c r="V14" s="198"/>
      <c r="W14" s="198"/>
      <c r="X14" s="199"/>
      <c r="Y14" s="299" t="s">
        <v>14</v>
      </c>
      <c r="Z14" s="300"/>
      <c r="AA14" s="301"/>
      <c r="AB14" s="685"/>
      <c r="AC14" s="326"/>
      <c r="AD14" s="326"/>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7" t="s">
        <v>65</v>
      </c>
      <c r="Z15" s="121"/>
      <c r="AA15" s="173"/>
      <c r="AB15" s="338"/>
      <c r="AC15" s="327"/>
      <c r="AD15" s="32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5"/>
      <c r="B16" s="696"/>
      <c r="C16" s="696"/>
      <c r="D16" s="696"/>
      <c r="E16" s="696"/>
      <c r="F16" s="697"/>
      <c r="G16" s="296"/>
      <c r="H16" s="297"/>
      <c r="I16" s="297"/>
      <c r="J16" s="297"/>
      <c r="K16" s="297"/>
      <c r="L16" s="297"/>
      <c r="M16" s="297"/>
      <c r="N16" s="297"/>
      <c r="O16" s="298"/>
      <c r="P16" s="200"/>
      <c r="Q16" s="200"/>
      <c r="R16" s="200"/>
      <c r="S16" s="200"/>
      <c r="T16" s="200"/>
      <c r="U16" s="200"/>
      <c r="V16" s="200"/>
      <c r="W16" s="200"/>
      <c r="X16" s="201"/>
      <c r="Y16" s="120" t="s">
        <v>15</v>
      </c>
      <c r="Z16" s="121"/>
      <c r="AA16" s="173"/>
      <c r="AB16" s="707"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360</v>
      </c>
      <c r="AX18" s="109"/>
    </row>
    <row r="19" spans="1:50" ht="22.5" customHeight="1" x14ac:dyDescent="0.15">
      <c r="A19" s="219"/>
      <c r="B19" s="217"/>
      <c r="C19" s="217"/>
      <c r="D19" s="217"/>
      <c r="E19" s="217"/>
      <c r="F19" s="218"/>
      <c r="G19" s="716"/>
      <c r="H19" s="291"/>
      <c r="I19" s="291"/>
      <c r="J19" s="291"/>
      <c r="K19" s="291"/>
      <c r="L19" s="291"/>
      <c r="M19" s="291"/>
      <c r="N19" s="291"/>
      <c r="O19" s="292"/>
      <c r="P19" s="257"/>
      <c r="Q19" s="198"/>
      <c r="R19" s="198"/>
      <c r="S19" s="198"/>
      <c r="T19" s="198"/>
      <c r="U19" s="198"/>
      <c r="V19" s="198"/>
      <c r="W19" s="198"/>
      <c r="X19" s="199"/>
      <c r="Y19" s="299" t="s">
        <v>14</v>
      </c>
      <c r="Z19" s="300"/>
      <c r="AA19" s="301"/>
      <c r="AB19" s="685"/>
      <c r="AC19" s="326"/>
      <c r="AD19" s="326"/>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7" t="s">
        <v>65</v>
      </c>
      <c r="Z20" s="121"/>
      <c r="AA20" s="173"/>
      <c r="AB20" s="338"/>
      <c r="AC20" s="327"/>
      <c r="AD20" s="32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5"/>
      <c r="B21" s="696"/>
      <c r="C21" s="696"/>
      <c r="D21" s="696"/>
      <c r="E21" s="696"/>
      <c r="F21" s="697"/>
      <c r="G21" s="296"/>
      <c r="H21" s="297"/>
      <c r="I21" s="297"/>
      <c r="J21" s="297"/>
      <c r="K21" s="297"/>
      <c r="L21" s="297"/>
      <c r="M21" s="297"/>
      <c r="N21" s="297"/>
      <c r="O21" s="298"/>
      <c r="P21" s="200"/>
      <c r="Q21" s="200"/>
      <c r="R21" s="200"/>
      <c r="S21" s="200"/>
      <c r="T21" s="200"/>
      <c r="U21" s="200"/>
      <c r="V21" s="200"/>
      <c r="W21" s="200"/>
      <c r="X21" s="201"/>
      <c r="Y21" s="120" t="s">
        <v>15</v>
      </c>
      <c r="Z21" s="121"/>
      <c r="AA21" s="173"/>
      <c r="AB21" s="707" t="s">
        <v>467</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468</v>
      </c>
      <c r="AX23" s="109"/>
    </row>
    <row r="24" spans="1:50" ht="22.5" customHeight="1" x14ac:dyDescent="0.15">
      <c r="A24" s="219"/>
      <c r="B24" s="217"/>
      <c r="C24" s="217"/>
      <c r="D24" s="217"/>
      <c r="E24" s="217"/>
      <c r="F24" s="218"/>
      <c r="G24" s="716"/>
      <c r="H24" s="291"/>
      <c r="I24" s="291"/>
      <c r="J24" s="291"/>
      <c r="K24" s="291"/>
      <c r="L24" s="291"/>
      <c r="M24" s="291"/>
      <c r="N24" s="291"/>
      <c r="O24" s="292"/>
      <c r="P24" s="257"/>
      <c r="Q24" s="198"/>
      <c r="R24" s="198"/>
      <c r="S24" s="198"/>
      <c r="T24" s="198"/>
      <c r="U24" s="198"/>
      <c r="V24" s="198"/>
      <c r="W24" s="198"/>
      <c r="X24" s="199"/>
      <c r="Y24" s="299" t="s">
        <v>14</v>
      </c>
      <c r="Z24" s="300"/>
      <c r="AA24" s="301"/>
      <c r="AB24" s="685"/>
      <c r="AC24" s="326"/>
      <c r="AD24" s="326"/>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7" t="s">
        <v>65</v>
      </c>
      <c r="Z25" s="121"/>
      <c r="AA25" s="173"/>
      <c r="AB25" s="338"/>
      <c r="AC25" s="327"/>
      <c r="AD25" s="32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5"/>
      <c r="B26" s="696"/>
      <c r="C26" s="696"/>
      <c r="D26" s="696"/>
      <c r="E26" s="696"/>
      <c r="F26" s="697"/>
      <c r="G26" s="296"/>
      <c r="H26" s="297"/>
      <c r="I26" s="297"/>
      <c r="J26" s="297"/>
      <c r="K26" s="297"/>
      <c r="L26" s="297"/>
      <c r="M26" s="297"/>
      <c r="N26" s="297"/>
      <c r="O26" s="298"/>
      <c r="P26" s="200"/>
      <c r="Q26" s="200"/>
      <c r="R26" s="200"/>
      <c r="S26" s="200"/>
      <c r="T26" s="200"/>
      <c r="U26" s="200"/>
      <c r="V26" s="200"/>
      <c r="W26" s="200"/>
      <c r="X26" s="201"/>
      <c r="Y26" s="120" t="s">
        <v>15</v>
      </c>
      <c r="Z26" s="121"/>
      <c r="AA26" s="173"/>
      <c r="AB26" s="707" t="s">
        <v>467</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465</v>
      </c>
      <c r="AX28" s="109"/>
    </row>
    <row r="29" spans="1:50" ht="22.5" customHeight="1" x14ac:dyDescent="0.15">
      <c r="A29" s="219"/>
      <c r="B29" s="217"/>
      <c r="C29" s="217"/>
      <c r="D29" s="217"/>
      <c r="E29" s="217"/>
      <c r="F29" s="218"/>
      <c r="G29" s="716"/>
      <c r="H29" s="291"/>
      <c r="I29" s="291"/>
      <c r="J29" s="291"/>
      <c r="K29" s="291"/>
      <c r="L29" s="291"/>
      <c r="M29" s="291"/>
      <c r="N29" s="291"/>
      <c r="O29" s="292"/>
      <c r="P29" s="257"/>
      <c r="Q29" s="198"/>
      <c r="R29" s="198"/>
      <c r="S29" s="198"/>
      <c r="T29" s="198"/>
      <c r="U29" s="198"/>
      <c r="V29" s="198"/>
      <c r="W29" s="198"/>
      <c r="X29" s="199"/>
      <c r="Y29" s="299" t="s">
        <v>14</v>
      </c>
      <c r="Z29" s="300"/>
      <c r="AA29" s="301"/>
      <c r="AB29" s="685"/>
      <c r="AC29" s="326"/>
      <c r="AD29" s="326"/>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7" t="s">
        <v>65</v>
      </c>
      <c r="Z30" s="121"/>
      <c r="AA30" s="173"/>
      <c r="AB30" s="338"/>
      <c r="AC30" s="327"/>
      <c r="AD30" s="32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5"/>
      <c r="B31" s="696"/>
      <c r="C31" s="696"/>
      <c r="D31" s="696"/>
      <c r="E31" s="696"/>
      <c r="F31" s="697"/>
      <c r="G31" s="296"/>
      <c r="H31" s="297"/>
      <c r="I31" s="297"/>
      <c r="J31" s="297"/>
      <c r="K31" s="297"/>
      <c r="L31" s="297"/>
      <c r="M31" s="297"/>
      <c r="N31" s="297"/>
      <c r="O31" s="298"/>
      <c r="P31" s="200"/>
      <c r="Q31" s="200"/>
      <c r="R31" s="200"/>
      <c r="S31" s="200"/>
      <c r="T31" s="200"/>
      <c r="U31" s="200"/>
      <c r="V31" s="200"/>
      <c r="W31" s="200"/>
      <c r="X31" s="201"/>
      <c r="Y31" s="120" t="s">
        <v>15</v>
      </c>
      <c r="Z31" s="121"/>
      <c r="AA31" s="173"/>
      <c r="AB31" s="707" t="s">
        <v>466</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468</v>
      </c>
      <c r="AX33" s="109"/>
    </row>
    <row r="34" spans="1:50" ht="22.5" customHeight="1" x14ac:dyDescent="0.15">
      <c r="A34" s="219"/>
      <c r="B34" s="217"/>
      <c r="C34" s="217"/>
      <c r="D34" s="217"/>
      <c r="E34" s="217"/>
      <c r="F34" s="218"/>
      <c r="G34" s="716"/>
      <c r="H34" s="291"/>
      <c r="I34" s="291"/>
      <c r="J34" s="291"/>
      <c r="K34" s="291"/>
      <c r="L34" s="291"/>
      <c r="M34" s="291"/>
      <c r="N34" s="291"/>
      <c r="O34" s="292"/>
      <c r="P34" s="257"/>
      <c r="Q34" s="198"/>
      <c r="R34" s="198"/>
      <c r="S34" s="198"/>
      <c r="T34" s="198"/>
      <c r="U34" s="198"/>
      <c r="V34" s="198"/>
      <c r="W34" s="198"/>
      <c r="X34" s="199"/>
      <c r="Y34" s="299" t="s">
        <v>14</v>
      </c>
      <c r="Z34" s="300"/>
      <c r="AA34" s="301"/>
      <c r="AB34" s="685"/>
      <c r="AC34" s="326"/>
      <c r="AD34" s="326"/>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7" t="s">
        <v>65</v>
      </c>
      <c r="Z35" s="121"/>
      <c r="AA35" s="173"/>
      <c r="AB35" s="338"/>
      <c r="AC35" s="327"/>
      <c r="AD35" s="32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5"/>
      <c r="B36" s="696"/>
      <c r="C36" s="696"/>
      <c r="D36" s="696"/>
      <c r="E36" s="696"/>
      <c r="F36" s="697"/>
      <c r="G36" s="296"/>
      <c r="H36" s="297"/>
      <c r="I36" s="297"/>
      <c r="J36" s="297"/>
      <c r="K36" s="297"/>
      <c r="L36" s="297"/>
      <c r="M36" s="297"/>
      <c r="N36" s="297"/>
      <c r="O36" s="298"/>
      <c r="P36" s="200"/>
      <c r="Q36" s="200"/>
      <c r="R36" s="200"/>
      <c r="S36" s="200"/>
      <c r="T36" s="200"/>
      <c r="U36" s="200"/>
      <c r="V36" s="200"/>
      <c r="W36" s="200"/>
      <c r="X36" s="201"/>
      <c r="Y36" s="120" t="s">
        <v>15</v>
      </c>
      <c r="Z36" s="121"/>
      <c r="AA36" s="173"/>
      <c r="AB36" s="707" t="s">
        <v>467</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468</v>
      </c>
      <c r="AX38" s="109"/>
    </row>
    <row r="39" spans="1:50" ht="22.5" customHeight="1" x14ac:dyDescent="0.15">
      <c r="A39" s="219"/>
      <c r="B39" s="217"/>
      <c r="C39" s="217"/>
      <c r="D39" s="217"/>
      <c r="E39" s="217"/>
      <c r="F39" s="218"/>
      <c r="G39" s="716"/>
      <c r="H39" s="291"/>
      <c r="I39" s="291"/>
      <c r="J39" s="291"/>
      <c r="K39" s="291"/>
      <c r="L39" s="291"/>
      <c r="M39" s="291"/>
      <c r="N39" s="291"/>
      <c r="O39" s="292"/>
      <c r="P39" s="257"/>
      <c r="Q39" s="198"/>
      <c r="R39" s="198"/>
      <c r="S39" s="198"/>
      <c r="T39" s="198"/>
      <c r="U39" s="198"/>
      <c r="V39" s="198"/>
      <c r="W39" s="198"/>
      <c r="X39" s="199"/>
      <c r="Y39" s="299" t="s">
        <v>14</v>
      </c>
      <c r="Z39" s="300"/>
      <c r="AA39" s="301"/>
      <c r="AB39" s="685"/>
      <c r="AC39" s="326"/>
      <c r="AD39" s="326"/>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7" t="s">
        <v>65</v>
      </c>
      <c r="Z40" s="121"/>
      <c r="AA40" s="173"/>
      <c r="AB40" s="338"/>
      <c r="AC40" s="327"/>
      <c r="AD40" s="32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5"/>
      <c r="B41" s="696"/>
      <c r="C41" s="696"/>
      <c r="D41" s="696"/>
      <c r="E41" s="696"/>
      <c r="F41" s="697"/>
      <c r="G41" s="296"/>
      <c r="H41" s="297"/>
      <c r="I41" s="297"/>
      <c r="J41" s="297"/>
      <c r="K41" s="297"/>
      <c r="L41" s="297"/>
      <c r="M41" s="297"/>
      <c r="N41" s="297"/>
      <c r="O41" s="298"/>
      <c r="P41" s="200"/>
      <c r="Q41" s="200"/>
      <c r="R41" s="200"/>
      <c r="S41" s="200"/>
      <c r="T41" s="200"/>
      <c r="U41" s="200"/>
      <c r="V41" s="200"/>
      <c r="W41" s="200"/>
      <c r="X41" s="201"/>
      <c r="Y41" s="120" t="s">
        <v>15</v>
      </c>
      <c r="Z41" s="121"/>
      <c r="AA41" s="173"/>
      <c r="AB41" s="707" t="s">
        <v>467</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468</v>
      </c>
      <c r="AX43" s="109"/>
    </row>
    <row r="44" spans="1:50" ht="22.5" customHeight="1" x14ac:dyDescent="0.15">
      <c r="A44" s="219"/>
      <c r="B44" s="217"/>
      <c r="C44" s="217"/>
      <c r="D44" s="217"/>
      <c r="E44" s="217"/>
      <c r="F44" s="218"/>
      <c r="G44" s="716"/>
      <c r="H44" s="291"/>
      <c r="I44" s="291"/>
      <c r="J44" s="291"/>
      <c r="K44" s="291"/>
      <c r="L44" s="291"/>
      <c r="M44" s="291"/>
      <c r="N44" s="291"/>
      <c r="O44" s="292"/>
      <c r="P44" s="257"/>
      <c r="Q44" s="198"/>
      <c r="R44" s="198"/>
      <c r="S44" s="198"/>
      <c r="T44" s="198"/>
      <c r="U44" s="198"/>
      <c r="V44" s="198"/>
      <c r="W44" s="198"/>
      <c r="X44" s="199"/>
      <c r="Y44" s="299" t="s">
        <v>14</v>
      </c>
      <c r="Z44" s="300"/>
      <c r="AA44" s="301"/>
      <c r="AB44" s="685"/>
      <c r="AC44" s="326"/>
      <c r="AD44" s="326"/>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7" t="s">
        <v>65</v>
      </c>
      <c r="Z45" s="121"/>
      <c r="AA45" s="173"/>
      <c r="AB45" s="338"/>
      <c r="AC45" s="327"/>
      <c r="AD45" s="32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5"/>
      <c r="B46" s="696"/>
      <c r="C46" s="696"/>
      <c r="D46" s="696"/>
      <c r="E46" s="696"/>
      <c r="F46" s="697"/>
      <c r="G46" s="296"/>
      <c r="H46" s="297"/>
      <c r="I46" s="297"/>
      <c r="J46" s="297"/>
      <c r="K46" s="297"/>
      <c r="L46" s="297"/>
      <c r="M46" s="297"/>
      <c r="N46" s="297"/>
      <c r="O46" s="298"/>
      <c r="P46" s="200"/>
      <c r="Q46" s="200"/>
      <c r="R46" s="200"/>
      <c r="S46" s="200"/>
      <c r="T46" s="200"/>
      <c r="U46" s="200"/>
      <c r="V46" s="200"/>
      <c r="W46" s="200"/>
      <c r="X46" s="201"/>
      <c r="Y46" s="120" t="s">
        <v>15</v>
      </c>
      <c r="Z46" s="121"/>
      <c r="AA46" s="173"/>
      <c r="AB46" s="707" t="s">
        <v>467</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465</v>
      </c>
      <c r="AX48" s="109"/>
    </row>
    <row r="49" spans="1:50" ht="22.5" customHeight="1" x14ac:dyDescent="0.15">
      <c r="A49" s="219"/>
      <c r="B49" s="217"/>
      <c r="C49" s="217"/>
      <c r="D49" s="217"/>
      <c r="E49" s="217"/>
      <c r="F49" s="218"/>
      <c r="G49" s="716"/>
      <c r="H49" s="291"/>
      <c r="I49" s="291"/>
      <c r="J49" s="291"/>
      <c r="K49" s="291"/>
      <c r="L49" s="291"/>
      <c r="M49" s="291"/>
      <c r="N49" s="291"/>
      <c r="O49" s="292"/>
      <c r="P49" s="257"/>
      <c r="Q49" s="198"/>
      <c r="R49" s="198"/>
      <c r="S49" s="198"/>
      <c r="T49" s="198"/>
      <c r="U49" s="198"/>
      <c r="V49" s="198"/>
      <c r="W49" s="198"/>
      <c r="X49" s="199"/>
      <c r="Y49" s="299" t="s">
        <v>14</v>
      </c>
      <c r="Z49" s="300"/>
      <c r="AA49" s="301"/>
      <c r="AB49" s="685"/>
      <c r="AC49" s="326"/>
      <c r="AD49" s="326"/>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7" t="s">
        <v>65</v>
      </c>
      <c r="Z50" s="121"/>
      <c r="AA50" s="173"/>
      <c r="AB50" s="338"/>
      <c r="AC50" s="327"/>
      <c r="AD50" s="32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5"/>
      <c r="B51" s="696"/>
      <c r="C51" s="696"/>
      <c r="D51" s="696"/>
      <c r="E51" s="696"/>
      <c r="F51" s="697"/>
      <c r="G51" s="296"/>
      <c r="H51" s="297"/>
      <c r="I51" s="297"/>
      <c r="J51" s="297"/>
      <c r="K51" s="297"/>
      <c r="L51" s="297"/>
      <c r="M51" s="297"/>
      <c r="N51" s="297"/>
      <c r="O51" s="298"/>
      <c r="P51" s="200"/>
      <c r="Q51" s="200"/>
      <c r="R51" s="200"/>
      <c r="S51" s="200"/>
      <c r="T51" s="200"/>
      <c r="U51" s="200"/>
      <c r="V51" s="200"/>
      <c r="W51" s="200"/>
      <c r="X51" s="201"/>
      <c r="Y51" s="120" t="s">
        <v>15</v>
      </c>
      <c r="Z51" s="121"/>
      <c r="AA51" s="173"/>
      <c r="AB51" s="717" t="s">
        <v>466</v>
      </c>
      <c r="AC51" s="718"/>
      <c r="AD51" s="718"/>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22"/>
      <c r="B3" s="723"/>
      <c r="C3" s="723"/>
      <c r="D3" s="723"/>
      <c r="E3" s="723"/>
      <c r="F3" s="724"/>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22"/>
      <c r="B4" s="723"/>
      <c r="C4" s="723"/>
      <c r="D4" s="723"/>
      <c r="E4" s="723"/>
      <c r="F4" s="72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7"/>
    </row>
    <row r="5" spans="1:50" ht="24.75" customHeight="1" x14ac:dyDescent="0.15">
      <c r="A5" s="722"/>
      <c r="B5" s="723"/>
      <c r="C5" s="723"/>
      <c r="D5" s="723"/>
      <c r="E5" s="723"/>
      <c r="F5" s="72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2"/>
      <c r="B6" s="723"/>
      <c r="C6" s="723"/>
      <c r="D6" s="723"/>
      <c r="E6" s="723"/>
      <c r="F6" s="72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2"/>
      <c r="B7" s="723"/>
      <c r="C7" s="723"/>
      <c r="D7" s="723"/>
      <c r="E7" s="723"/>
      <c r="F7" s="72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2"/>
      <c r="B8" s="723"/>
      <c r="C8" s="723"/>
      <c r="D8" s="723"/>
      <c r="E8" s="723"/>
      <c r="F8" s="72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2"/>
      <c r="B9" s="723"/>
      <c r="C9" s="723"/>
      <c r="D9" s="723"/>
      <c r="E9" s="723"/>
      <c r="F9" s="72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2"/>
      <c r="B10" s="723"/>
      <c r="C10" s="723"/>
      <c r="D10" s="723"/>
      <c r="E10" s="723"/>
      <c r="F10" s="72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2"/>
      <c r="B11" s="723"/>
      <c r="C11" s="723"/>
      <c r="D11" s="723"/>
      <c r="E11" s="723"/>
      <c r="F11" s="72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2"/>
      <c r="B12" s="723"/>
      <c r="C12" s="723"/>
      <c r="D12" s="723"/>
      <c r="E12" s="723"/>
      <c r="F12" s="72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2"/>
      <c r="B13" s="723"/>
      <c r="C13" s="723"/>
      <c r="D13" s="723"/>
      <c r="E13" s="723"/>
      <c r="F13" s="72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2"/>
      <c r="B14" s="723"/>
      <c r="C14" s="723"/>
      <c r="D14" s="723"/>
      <c r="E14" s="723"/>
      <c r="F14" s="72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2"/>
      <c r="B15" s="723"/>
      <c r="C15" s="723"/>
      <c r="D15" s="723"/>
      <c r="E15" s="723"/>
      <c r="F15" s="724"/>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22"/>
      <c r="B16" s="723"/>
      <c r="C16" s="723"/>
      <c r="D16" s="723"/>
      <c r="E16" s="723"/>
      <c r="F16" s="724"/>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22"/>
      <c r="B17" s="723"/>
      <c r="C17" s="723"/>
      <c r="D17" s="723"/>
      <c r="E17" s="723"/>
      <c r="F17" s="72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7"/>
    </row>
    <row r="18" spans="1:50" ht="24.75" customHeight="1" x14ac:dyDescent="0.15">
      <c r="A18" s="722"/>
      <c r="B18" s="723"/>
      <c r="C18" s="723"/>
      <c r="D18" s="723"/>
      <c r="E18" s="723"/>
      <c r="F18" s="72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2"/>
      <c r="B19" s="723"/>
      <c r="C19" s="723"/>
      <c r="D19" s="723"/>
      <c r="E19" s="723"/>
      <c r="F19" s="72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2"/>
      <c r="B20" s="723"/>
      <c r="C20" s="723"/>
      <c r="D20" s="723"/>
      <c r="E20" s="723"/>
      <c r="F20" s="72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2"/>
      <c r="B21" s="723"/>
      <c r="C21" s="723"/>
      <c r="D21" s="723"/>
      <c r="E21" s="723"/>
      <c r="F21" s="72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2"/>
      <c r="B22" s="723"/>
      <c r="C22" s="723"/>
      <c r="D22" s="723"/>
      <c r="E22" s="723"/>
      <c r="F22" s="72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2"/>
      <c r="B23" s="723"/>
      <c r="C23" s="723"/>
      <c r="D23" s="723"/>
      <c r="E23" s="723"/>
      <c r="F23" s="72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2"/>
      <c r="B24" s="723"/>
      <c r="C24" s="723"/>
      <c r="D24" s="723"/>
      <c r="E24" s="723"/>
      <c r="F24" s="72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2"/>
      <c r="B25" s="723"/>
      <c r="C25" s="723"/>
      <c r="D25" s="723"/>
      <c r="E25" s="723"/>
      <c r="F25" s="72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2"/>
      <c r="B26" s="723"/>
      <c r="C26" s="723"/>
      <c r="D26" s="723"/>
      <c r="E26" s="723"/>
      <c r="F26" s="72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2"/>
      <c r="B27" s="723"/>
      <c r="C27" s="723"/>
      <c r="D27" s="723"/>
      <c r="E27" s="723"/>
      <c r="F27" s="72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2"/>
      <c r="B28" s="723"/>
      <c r="C28" s="723"/>
      <c r="D28" s="723"/>
      <c r="E28" s="723"/>
      <c r="F28" s="724"/>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22"/>
      <c r="B29" s="723"/>
      <c r="C29" s="723"/>
      <c r="D29" s="723"/>
      <c r="E29" s="723"/>
      <c r="F29" s="724"/>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22"/>
      <c r="B30" s="723"/>
      <c r="C30" s="723"/>
      <c r="D30" s="723"/>
      <c r="E30" s="723"/>
      <c r="F30" s="72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7"/>
    </row>
    <row r="31" spans="1:50" ht="24.75" customHeight="1" x14ac:dyDescent="0.15">
      <c r="A31" s="722"/>
      <c r="B31" s="723"/>
      <c r="C31" s="723"/>
      <c r="D31" s="723"/>
      <c r="E31" s="723"/>
      <c r="F31" s="72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2"/>
      <c r="B32" s="723"/>
      <c r="C32" s="723"/>
      <c r="D32" s="723"/>
      <c r="E32" s="723"/>
      <c r="F32" s="72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2"/>
      <c r="B33" s="723"/>
      <c r="C33" s="723"/>
      <c r="D33" s="723"/>
      <c r="E33" s="723"/>
      <c r="F33" s="72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2"/>
      <c r="B34" s="723"/>
      <c r="C34" s="723"/>
      <c r="D34" s="723"/>
      <c r="E34" s="723"/>
      <c r="F34" s="72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2"/>
      <c r="B35" s="723"/>
      <c r="C35" s="723"/>
      <c r="D35" s="723"/>
      <c r="E35" s="723"/>
      <c r="F35" s="72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2"/>
      <c r="B36" s="723"/>
      <c r="C36" s="723"/>
      <c r="D36" s="723"/>
      <c r="E36" s="723"/>
      <c r="F36" s="72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2"/>
      <c r="B37" s="723"/>
      <c r="C37" s="723"/>
      <c r="D37" s="723"/>
      <c r="E37" s="723"/>
      <c r="F37" s="72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2"/>
      <c r="B38" s="723"/>
      <c r="C38" s="723"/>
      <c r="D38" s="723"/>
      <c r="E38" s="723"/>
      <c r="F38" s="72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2"/>
      <c r="B39" s="723"/>
      <c r="C39" s="723"/>
      <c r="D39" s="723"/>
      <c r="E39" s="723"/>
      <c r="F39" s="72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2"/>
      <c r="B40" s="723"/>
      <c r="C40" s="723"/>
      <c r="D40" s="723"/>
      <c r="E40" s="723"/>
      <c r="F40" s="72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2"/>
      <c r="B41" s="723"/>
      <c r="C41" s="723"/>
      <c r="D41" s="723"/>
      <c r="E41" s="723"/>
      <c r="F41" s="724"/>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22"/>
      <c r="B42" s="723"/>
      <c r="C42" s="723"/>
      <c r="D42" s="723"/>
      <c r="E42" s="723"/>
      <c r="F42" s="724"/>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22"/>
      <c r="B43" s="723"/>
      <c r="C43" s="723"/>
      <c r="D43" s="723"/>
      <c r="E43" s="723"/>
      <c r="F43" s="72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7"/>
    </row>
    <row r="44" spans="1:50" ht="24.75" customHeight="1" x14ac:dyDescent="0.15">
      <c r="A44" s="722"/>
      <c r="B44" s="723"/>
      <c r="C44" s="723"/>
      <c r="D44" s="723"/>
      <c r="E44" s="723"/>
      <c r="F44" s="72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2"/>
      <c r="B45" s="723"/>
      <c r="C45" s="723"/>
      <c r="D45" s="723"/>
      <c r="E45" s="723"/>
      <c r="F45" s="72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2"/>
      <c r="B46" s="723"/>
      <c r="C46" s="723"/>
      <c r="D46" s="723"/>
      <c r="E46" s="723"/>
      <c r="F46" s="72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2"/>
      <c r="B47" s="723"/>
      <c r="C47" s="723"/>
      <c r="D47" s="723"/>
      <c r="E47" s="723"/>
      <c r="F47" s="72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2"/>
      <c r="B48" s="723"/>
      <c r="C48" s="723"/>
      <c r="D48" s="723"/>
      <c r="E48" s="723"/>
      <c r="F48" s="72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2"/>
      <c r="B49" s="723"/>
      <c r="C49" s="723"/>
      <c r="D49" s="723"/>
      <c r="E49" s="723"/>
      <c r="F49" s="72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2"/>
      <c r="B50" s="723"/>
      <c r="C50" s="723"/>
      <c r="D50" s="723"/>
      <c r="E50" s="723"/>
      <c r="F50" s="72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2"/>
      <c r="B51" s="723"/>
      <c r="C51" s="723"/>
      <c r="D51" s="723"/>
      <c r="E51" s="723"/>
      <c r="F51" s="72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2"/>
      <c r="B52" s="723"/>
      <c r="C52" s="723"/>
      <c r="D52" s="723"/>
      <c r="E52" s="723"/>
      <c r="F52" s="72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5"/>
      <c r="B53" s="726"/>
      <c r="C53" s="726"/>
      <c r="D53" s="726"/>
      <c r="E53" s="726"/>
      <c r="F53" s="727"/>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x14ac:dyDescent="0.2"/>
    <row r="55" spans="1:50" ht="30" customHeight="1" x14ac:dyDescent="0.15">
      <c r="A55" s="719" t="s">
        <v>34</v>
      </c>
      <c r="B55" s="720"/>
      <c r="C55" s="720"/>
      <c r="D55" s="720"/>
      <c r="E55" s="720"/>
      <c r="F55" s="721"/>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22"/>
      <c r="B56" s="723"/>
      <c r="C56" s="723"/>
      <c r="D56" s="723"/>
      <c r="E56" s="723"/>
      <c r="F56" s="724"/>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22"/>
      <c r="B57" s="723"/>
      <c r="C57" s="723"/>
      <c r="D57" s="723"/>
      <c r="E57" s="723"/>
      <c r="F57" s="72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7"/>
    </row>
    <row r="58" spans="1:50" ht="24.75" customHeight="1" x14ac:dyDescent="0.15">
      <c r="A58" s="722"/>
      <c r="B58" s="723"/>
      <c r="C58" s="723"/>
      <c r="D58" s="723"/>
      <c r="E58" s="723"/>
      <c r="F58" s="72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2"/>
      <c r="B59" s="723"/>
      <c r="C59" s="723"/>
      <c r="D59" s="723"/>
      <c r="E59" s="723"/>
      <c r="F59" s="72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2"/>
      <c r="B60" s="723"/>
      <c r="C60" s="723"/>
      <c r="D60" s="723"/>
      <c r="E60" s="723"/>
      <c r="F60" s="72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2"/>
      <c r="B61" s="723"/>
      <c r="C61" s="723"/>
      <c r="D61" s="723"/>
      <c r="E61" s="723"/>
      <c r="F61" s="72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2"/>
      <c r="B62" s="723"/>
      <c r="C62" s="723"/>
      <c r="D62" s="723"/>
      <c r="E62" s="723"/>
      <c r="F62" s="72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2"/>
      <c r="B63" s="723"/>
      <c r="C63" s="723"/>
      <c r="D63" s="723"/>
      <c r="E63" s="723"/>
      <c r="F63" s="72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2"/>
      <c r="B64" s="723"/>
      <c r="C64" s="723"/>
      <c r="D64" s="723"/>
      <c r="E64" s="723"/>
      <c r="F64" s="72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2"/>
      <c r="B65" s="723"/>
      <c r="C65" s="723"/>
      <c r="D65" s="723"/>
      <c r="E65" s="723"/>
      <c r="F65" s="72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2"/>
      <c r="B66" s="723"/>
      <c r="C66" s="723"/>
      <c r="D66" s="723"/>
      <c r="E66" s="723"/>
      <c r="F66" s="72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2"/>
      <c r="B67" s="723"/>
      <c r="C67" s="723"/>
      <c r="D67" s="723"/>
      <c r="E67" s="723"/>
      <c r="F67" s="72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2"/>
      <c r="B68" s="723"/>
      <c r="C68" s="723"/>
      <c r="D68" s="723"/>
      <c r="E68" s="723"/>
      <c r="F68" s="724"/>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22"/>
      <c r="B69" s="723"/>
      <c r="C69" s="723"/>
      <c r="D69" s="723"/>
      <c r="E69" s="723"/>
      <c r="F69" s="724"/>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22"/>
      <c r="B70" s="723"/>
      <c r="C70" s="723"/>
      <c r="D70" s="723"/>
      <c r="E70" s="723"/>
      <c r="F70" s="72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7"/>
    </row>
    <row r="71" spans="1:50" ht="24.75" customHeight="1" x14ac:dyDescent="0.15">
      <c r="A71" s="722"/>
      <c r="B71" s="723"/>
      <c r="C71" s="723"/>
      <c r="D71" s="723"/>
      <c r="E71" s="723"/>
      <c r="F71" s="72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2"/>
      <c r="B72" s="723"/>
      <c r="C72" s="723"/>
      <c r="D72" s="723"/>
      <c r="E72" s="723"/>
      <c r="F72" s="72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2"/>
      <c r="B73" s="723"/>
      <c r="C73" s="723"/>
      <c r="D73" s="723"/>
      <c r="E73" s="723"/>
      <c r="F73" s="72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2"/>
      <c r="B74" s="723"/>
      <c r="C74" s="723"/>
      <c r="D74" s="723"/>
      <c r="E74" s="723"/>
      <c r="F74" s="72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2"/>
      <c r="B75" s="723"/>
      <c r="C75" s="723"/>
      <c r="D75" s="723"/>
      <c r="E75" s="723"/>
      <c r="F75" s="72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2"/>
      <c r="B76" s="723"/>
      <c r="C76" s="723"/>
      <c r="D76" s="723"/>
      <c r="E76" s="723"/>
      <c r="F76" s="72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2"/>
      <c r="B77" s="723"/>
      <c r="C77" s="723"/>
      <c r="D77" s="723"/>
      <c r="E77" s="723"/>
      <c r="F77" s="72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2"/>
      <c r="B78" s="723"/>
      <c r="C78" s="723"/>
      <c r="D78" s="723"/>
      <c r="E78" s="723"/>
      <c r="F78" s="72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2"/>
      <c r="B79" s="723"/>
      <c r="C79" s="723"/>
      <c r="D79" s="723"/>
      <c r="E79" s="723"/>
      <c r="F79" s="72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2"/>
      <c r="B80" s="723"/>
      <c r="C80" s="723"/>
      <c r="D80" s="723"/>
      <c r="E80" s="723"/>
      <c r="F80" s="72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2"/>
      <c r="B81" s="723"/>
      <c r="C81" s="723"/>
      <c r="D81" s="723"/>
      <c r="E81" s="723"/>
      <c r="F81" s="724"/>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22"/>
      <c r="B82" s="723"/>
      <c r="C82" s="723"/>
      <c r="D82" s="723"/>
      <c r="E82" s="723"/>
      <c r="F82" s="724"/>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22"/>
      <c r="B83" s="723"/>
      <c r="C83" s="723"/>
      <c r="D83" s="723"/>
      <c r="E83" s="723"/>
      <c r="F83" s="72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7"/>
    </row>
    <row r="84" spans="1:50" ht="24.75" customHeight="1" x14ac:dyDescent="0.15">
      <c r="A84" s="722"/>
      <c r="B84" s="723"/>
      <c r="C84" s="723"/>
      <c r="D84" s="723"/>
      <c r="E84" s="723"/>
      <c r="F84" s="72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2"/>
      <c r="B85" s="723"/>
      <c r="C85" s="723"/>
      <c r="D85" s="723"/>
      <c r="E85" s="723"/>
      <c r="F85" s="72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2"/>
      <c r="B86" s="723"/>
      <c r="C86" s="723"/>
      <c r="D86" s="723"/>
      <c r="E86" s="723"/>
      <c r="F86" s="72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2"/>
      <c r="B87" s="723"/>
      <c r="C87" s="723"/>
      <c r="D87" s="723"/>
      <c r="E87" s="723"/>
      <c r="F87" s="72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2"/>
      <c r="B88" s="723"/>
      <c r="C88" s="723"/>
      <c r="D88" s="723"/>
      <c r="E88" s="723"/>
      <c r="F88" s="72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2"/>
      <c r="B89" s="723"/>
      <c r="C89" s="723"/>
      <c r="D89" s="723"/>
      <c r="E89" s="723"/>
      <c r="F89" s="72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2"/>
      <c r="B90" s="723"/>
      <c r="C90" s="723"/>
      <c r="D90" s="723"/>
      <c r="E90" s="723"/>
      <c r="F90" s="72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2"/>
      <c r="B91" s="723"/>
      <c r="C91" s="723"/>
      <c r="D91" s="723"/>
      <c r="E91" s="723"/>
      <c r="F91" s="72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2"/>
      <c r="B92" s="723"/>
      <c r="C92" s="723"/>
      <c r="D92" s="723"/>
      <c r="E92" s="723"/>
      <c r="F92" s="72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2"/>
      <c r="B93" s="723"/>
      <c r="C93" s="723"/>
      <c r="D93" s="723"/>
      <c r="E93" s="723"/>
      <c r="F93" s="72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2"/>
      <c r="B94" s="723"/>
      <c r="C94" s="723"/>
      <c r="D94" s="723"/>
      <c r="E94" s="723"/>
      <c r="F94" s="724"/>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22"/>
      <c r="B95" s="723"/>
      <c r="C95" s="723"/>
      <c r="D95" s="723"/>
      <c r="E95" s="723"/>
      <c r="F95" s="724"/>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22"/>
      <c r="B96" s="723"/>
      <c r="C96" s="723"/>
      <c r="D96" s="723"/>
      <c r="E96" s="723"/>
      <c r="F96" s="72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7"/>
    </row>
    <row r="97" spans="1:50" ht="24.75" customHeight="1" x14ac:dyDescent="0.15">
      <c r="A97" s="722"/>
      <c r="B97" s="723"/>
      <c r="C97" s="723"/>
      <c r="D97" s="723"/>
      <c r="E97" s="723"/>
      <c r="F97" s="72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2"/>
      <c r="B98" s="723"/>
      <c r="C98" s="723"/>
      <c r="D98" s="723"/>
      <c r="E98" s="723"/>
      <c r="F98" s="72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2"/>
      <c r="B99" s="723"/>
      <c r="C99" s="723"/>
      <c r="D99" s="723"/>
      <c r="E99" s="723"/>
      <c r="F99" s="72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2"/>
      <c r="B100" s="723"/>
      <c r="C100" s="723"/>
      <c r="D100" s="723"/>
      <c r="E100" s="723"/>
      <c r="F100" s="72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2"/>
      <c r="B101" s="723"/>
      <c r="C101" s="723"/>
      <c r="D101" s="723"/>
      <c r="E101" s="723"/>
      <c r="F101" s="72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2"/>
      <c r="B102" s="723"/>
      <c r="C102" s="723"/>
      <c r="D102" s="723"/>
      <c r="E102" s="723"/>
      <c r="F102" s="72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2"/>
      <c r="B103" s="723"/>
      <c r="C103" s="723"/>
      <c r="D103" s="723"/>
      <c r="E103" s="723"/>
      <c r="F103" s="72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2"/>
      <c r="B104" s="723"/>
      <c r="C104" s="723"/>
      <c r="D104" s="723"/>
      <c r="E104" s="723"/>
      <c r="F104" s="72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2"/>
      <c r="B105" s="723"/>
      <c r="C105" s="723"/>
      <c r="D105" s="723"/>
      <c r="E105" s="723"/>
      <c r="F105" s="72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5"/>
      <c r="B106" s="726"/>
      <c r="C106" s="726"/>
      <c r="D106" s="726"/>
      <c r="E106" s="726"/>
      <c r="F106" s="727"/>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x14ac:dyDescent="0.2"/>
    <row r="108" spans="1:50" ht="30" customHeight="1" x14ac:dyDescent="0.15">
      <c r="A108" s="719" t="s">
        <v>34</v>
      </c>
      <c r="B108" s="720"/>
      <c r="C108" s="720"/>
      <c r="D108" s="720"/>
      <c r="E108" s="720"/>
      <c r="F108" s="721"/>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22"/>
      <c r="B109" s="723"/>
      <c r="C109" s="723"/>
      <c r="D109" s="723"/>
      <c r="E109" s="723"/>
      <c r="F109" s="724"/>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22"/>
      <c r="B110" s="723"/>
      <c r="C110" s="723"/>
      <c r="D110" s="723"/>
      <c r="E110" s="723"/>
      <c r="F110" s="72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7"/>
    </row>
    <row r="111" spans="1:50" ht="24.75" customHeight="1" x14ac:dyDescent="0.15">
      <c r="A111" s="722"/>
      <c r="B111" s="723"/>
      <c r="C111" s="723"/>
      <c r="D111" s="723"/>
      <c r="E111" s="723"/>
      <c r="F111" s="72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2"/>
      <c r="B112" s="723"/>
      <c r="C112" s="723"/>
      <c r="D112" s="723"/>
      <c r="E112" s="723"/>
      <c r="F112" s="72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2"/>
      <c r="B113" s="723"/>
      <c r="C113" s="723"/>
      <c r="D113" s="723"/>
      <c r="E113" s="723"/>
      <c r="F113" s="72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2"/>
      <c r="B114" s="723"/>
      <c r="C114" s="723"/>
      <c r="D114" s="723"/>
      <c r="E114" s="723"/>
      <c r="F114" s="72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2"/>
      <c r="B115" s="723"/>
      <c r="C115" s="723"/>
      <c r="D115" s="723"/>
      <c r="E115" s="723"/>
      <c r="F115" s="72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2"/>
      <c r="B116" s="723"/>
      <c r="C116" s="723"/>
      <c r="D116" s="723"/>
      <c r="E116" s="723"/>
      <c r="F116" s="72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2"/>
      <c r="B117" s="723"/>
      <c r="C117" s="723"/>
      <c r="D117" s="723"/>
      <c r="E117" s="723"/>
      <c r="F117" s="72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2"/>
      <c r="B118" s="723"/>
      <c r="C118" s="723"/>
      <c r="D118" s="723"/>
      <c r="E118" s="723"/>
      <c r="F118" s="72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2"/>
      <c r="B119" s="723"/>
      <c r="C119" s="723"/>
      <c r="D119" s="723"/>
      <c r="E119" s="723"/>
      <c r="F119" s="72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2"/>
      <c r="B120" s="723"/>
      <c r="C120" s="723"/>
      <c r="D120" s="723"/>
      <c r="E120" s="723"/>
      <c r="F120" s="72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2"/>
      <c r="B121" s="723"/>
      <c r="C121" s="723"/>
      <c r="D121" s="723"/>
      <c r="E121" s="723"/>
      <c r="F121" s="724"/>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22"/>
      <c r="B122" s="723"/>
      <c r="C122" s="723"/>
      <c r="D122" s="723"/>
      <c r="E122" s="723"/>
      <c r="F122" s="724"/>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22"/>
      <c r="B123" s="723"/>
      <c r="C123" s="723"/>
      <c r="D123" s="723"/>
      <c r="E123" s="723"/>
      <c r="F123" s="72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7"/>
    </row>
    <row r="124" spans="1:50" ht="24.75" customHeight="1" x14ac:dyDescent="0.15">
      <c r="A124" s="722"/>
      <c r="B124" s="723"/>
      <c r="C124" s="723"/>
      <c r="D124" s="723"/>
      <c r="E124" s="723"/>
      <c r="F124" s="72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2"/>
      <c r="B125" s="723"/>
      <c r="C125" s="723"/>
      <c r="D125" s="723"/>
      <c r="E125" s="723"/>
      <c r="F125" s="72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2"/>
      <c r="B126" s="723"/>
      <c r="C126" s="723"/>
      <c r="D126" s="723"/>
      <c r="E126" s="723"/>
      <c r="F126" s="72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2"/>
      <c r="B127" s="723"/>
      <c r="C127" s="723"/>
      <c r="D127" s="723"/>
      <c r="E127" s="723"/>
      <c r="F127" s="72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2"/>
      <c r="B128" s="723"/>
      <c r="C128" s="723"/>
      <c r="D128" s="723"/>
      <c r="E128" s="723"/>
      <c r="F128" s="72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2"/>
      <c r="B129" s="723"/>
      <c r="C129" s="723"/>
      <c r="D129" s="723"/>
      <c r="E129" s="723"/>
      <c r="F129" s="72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2"/>
      <c r="B130" s="723"/>
      <c r="C130" s="723"/>
      <c r="D130" s="723"/>
      <c r="E130" s="723"/>
      <c r="F130" s="72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2"/>
      <c r="B131" s="723"/>
      <c r="C131" s="723"/>
      <c r="D131" s="723"/>
      <c r="E131" s="723"/>
      <c r="F131" s="72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2"/>
      <c r="B132" s="723"/>
      <c r="C132" s="723"/>
      <c r="D132" s="723"/>
      <c r="E132" s="723"/>
      <c r="F132" s="72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2"/>
      <c r="B133" s="723"/>
      <c r="C133" s="723"/>
      <c r="D133" s="723"/>
      <c r="E133" s="723"/>
      <c r="F133" s="72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2"/>
      <c r="B134" s="723"/>
      <c r="C134" s="723"/>
      <c r="D134" s="723"/>
      <c r="E134" s="723"/>
      <c r="F134" s="724"/>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22"/>
      <c r="B135" s="723"/>
      <c r="C135" s="723"/>
      <c r="D135" s="723"/>
      <c r="E135" s="723"/>
      <c r="F135" s="724"/>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22"/>
      <c r="B136" s="723"/>
      <c r="C136" s="723"/>
      <c r="D136" s="723"/>
      <c r="E136" s="723"/>
      <c r="F136" s="72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7"/>
    </row>
    <row r="137" spans="1:50" ht="24.75" customHeight="1" x14ac:dyDescent="0.15">
      <c r="A137" s="722"/>
      <c r="B137" s="723"/>
      <c r="C137" s="723"/>
      <c r="D137" s="723"/>
      <c r="E137" s="723"/>
      <c r="F137" s="72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2"/>
      <c r="B138" s="723"/>
      <c r="C138" s="723"/>
      <c r="D138" s="723"/>
      <c r="E138" s="723"/>
      <c r="F138" s="72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2"/>
      <c r="B139" s="723"/>
      <c r="C139" s="723"/>
      <c r="D139" s="723"/>
      <c r="E139" s="723"/>
      <c r="F139" s="72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2"/>
      <c r="B140" s="723"/>
      <c r="C140" s="723"/>
      <c r="D140" s="723"/>
      <c r="E140" s="723"/>
      <c r="F140" s="72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2"/>
      <c r="B141" s="723"/>
      <c r="C141" s="723"/>
      <c r="D141" s="723"/>
      <c r="E141" s="723"/>
      <c r="F141" s="72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2"/>
      <c r="B142" s="723"/>
      <c r="C142" s="723"/>
      <c r="D142" s="723"/>
      <c r="E142" s="723"/>
      <c r="F142" s="72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2"/>
      <c r="B143" s="723"/>
      <c r="C143" s="723"/>
      <c r="D143" s="723"/>
      <c r="E143" s="723"/>
      <c r="F143" s="72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2"/>
      <c r="B144" s="723"/>
      <c r="C144" s="723"/>
      <c r="D144" s="723"/>
      <c r="E144" s="723"/>
      <c r="F144" s="72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2"/>
      <c r="B145" s="723"/>
      <c r="C145" s="723"/>
      <c r="D145" s="723"/>
      <c r="E145" s="723"/>
      <c r="F145" s="72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2"/>
      <c r="B146" s="723"/>
      <c r="C146" s="723"/>
      <c r="D146" s="723"/>
      <c r="E146" s="723"/>
      <c r="F146" s="72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2"/>
      <c r="B147" s="723"/>
      <c r="C147" s="723"/>
      <c r="D147" s="723"/>
      <c r="E147" s="723"/>
      <c r="F147" s="724"/>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22"/>
      <c r="B148" s="723"/>
      <c r="C148" s="723"/>
      <c r="D148" s="723"/>
      <c r="E148" s="723"/>
      <c r="F148" s="724"/>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22"/>
      <c r="B149" s="723"/>
      <c r="C149" s="723"/>
      <c r="D149" s="723"/>
      <c r="E149" s="723"/>
      <c r="F149" s="72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7"/>
    </row>
    <row r="150" spans="1:50" ht="24.75" customHeight="1" x14ac:dyDescent="0.15">
      <c r="A150" s="722"/>
      <c r="B150" s="723"/>
      <c r="C150" s="723"/>
      <c r="D150" s="723"/>
      <c r="E150" s="723"/>
      <c r="F150" s="72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2"/>
      <c r="B151" s="723"/>
      <c r="C151" s="723"/>
      <c r="D151" s="723"/>
      <c r="E151" s="723"/>
      <c r="F151" s="72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2"/>
      <c r="B152" s="723"/>
      <c r="C152" s="723"/>
      <c r="D152" s="723"/>
      <c r="E152" s="723"/>
      <c r="F152" s="72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2"/>
      <c r="B153" s="723"/>
      <c r="C153" s="723"/>
      <c r="D153" s="723"/>
      <c r="E153" s="723"/>
      <c r="F153" s="72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2"/>
      <c r="B154" s="723"/>
      <c r="C154" s="723"/>
      <c r="D154" s="723"/>
      <c r="E154" s="723"/>
      <c r="F154" s="72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2"/>
      <c r="B155" s="723"/>
      <c r="C155" s="723"/>
      <c r="D155" s="723"/>
      <c r="E155" s="723"/>
      <c r="F155" s="72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2"/>
      <c r="B156" s="723"/>
      <c r="C156" s="723"/>
      <c r="D156" s="723"/>
      <c r="E156" s="723"/>
      <c r="F156" s="72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2"/>
      <c r="B157" s="723"/>
      <c r="C157" s="723"/>
      <c r="D157" s="723"/>
      <c r="E157" s="723"/>
      <c r="F157" s="72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2"/>
      <c r="B158" s="723"/>
      <c r="C158" s="723"/>
      <c r="D158" s="723"/>
      <c r="E158" s="723"/>
      <c r="F158" s="72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5"/>
      <c r="B159" s="726"/>
      <c r="C159" s="726"/>
      <c r="D159" s="726"/>
      <c r="E159" s="726"/>
      <c r="F159" s="727"/>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x14ac:dyDescent="0.2"/>
    <row r="161" spans="1:50" ht="30" customHeight="1" x14ac:dyDescent="0.15">
      <c r="A161" s="719" t="s">
        <v>34</v>
      </c>
      <c r="B161" s="720"/>
      <c r="C161" s="720"/>
      <c r="D161" s="720"/>
      <c r="E161" s="720"/>
      <c r="F161" s="721"/>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22"/>
      <c r="B162" s="723"/>
      <c r="C162" s="723"/>
      <c r="D162" s="723"/>
      <c r="E162" s="723"/>
      <c r="F162" s="724"/>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22"/>
      <c r="B163" s="723"/>
      <c r="C163" s="723"/>
      <c r="D163" s="723"/>
      <c r="E163" s="723"/>
      <c r="F163" s="72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7"/>
    </row>
    <row r="164" spans="1:50" ht="24.75" customHeight="1" x14ac:dyDescent="0.15">
      <c r="A164" s="722"/>
      <c r="B164" s="723"/>
      <c r="C164" s="723"/>
      <c r="D164" s="723"/>
      <c r="E164" s="723"/>
      <c r="F164" s="72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2"/>
      <c r="B165" s="723"/>
      <c r="C165" s="723"/>
      <c r="D165" s="723"/>
      <c r="E165" s="723"/>
      <c r="F165" s="72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2"/>
      <c r="B166" s="723"/>
      <c r="C166" s="723"/>
      <c r="D166" s="723"/>
      <c r="E166" s="723"/>
      <c r="F166" s="72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2"/>
      <c r="B167" s="723"/>
      <c r="C167" s="723"/>
      <c r="D167" s="723"/>
      <c r="E167" s="723"/>
      <c r="F167" s="72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2"/>
      <c r="B168" s="723"/>
      <c r="C168" s="723"/>
      <c r="D168" s="723"/>
      <c r="E168" s="723"/>
      <c r="F168" s="72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2"/>
      <c r="B169" s="723"/>
      <c r="C169" s="723"/>
      <c r="D169" s="723"/>
      <c r="E169" s="723"/>
      <c r="F169" s="72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2"/>
      <c r="B170" s="723"/>
      <c r="C170" s="723"/>
      <c r="D170" s="723"/>
      <c r="E170" s="723"/>
      <c r="F170" s="72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2"/>
      <c r="B171" s="723"/>
      <c r="C171" s="723"/>
      <c r="D171" s="723"/>
      <c r="E171" s="723"/>
      <c r="F171" s="72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2"/>
      <c r="B172" s="723"/>
      <c r="C172" s="723"/>
      <c r="D172" s="723"/>
      <c r="E172" s="723"/>
      <c r="F172" s="72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2"/>
      <c r="B173" s="723"/>
      <c r="C173" s="723"/>
      <c r="D173" s="723"/>
      <c r="E173" s="723"/>
      <c r="F173" s="72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2"/>
      <c r="B174" s="723"/>
      <c r="C174" s="723"/>
      <c r="D174" s="723"/>
      <c r="E174" s="723"/>
      <c r="F174" s="724"/>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22"/>
      <c r="B175" s="723"/>
      <c r="C175" s="723"/>
      <c r="D175" s="723"/>
      <c r="E175" s="723"/>
      <c r="F175" s="724"/>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22"/>
      <c r="B176" s="723"/>
      <c r="C176" s="723"/>
      <c r="D176" s="723"/>
      <c r="E176" s="723"/>
      <c r="F176" s="72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7"/>
    </row>
    <row r="177" spans="1:50" ht="24.75" customHeight="1" x14ac:dyDescent="0.15">
      <c r="A177" s="722"/>
      <c r="B177" s="723"/>
      <c r="C177" s="723"/>
      <c r="D177" s="723"/>
      <c r="E177" s="723"/>
      <c r="F177" s="72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2"/>
      <c r="B178" s="723"/>
      <c r="C178" s="723"/>
      <c r="D178" s="723"/>
      <c r="E178" s="723"/>
      <c r="F178" s="72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2"/>
      <c r="B179" s="723"/>
      <c r="C179" s="723"/>
      <c r="D179" s="723"/>
      <c r="E179" s="723"/>
      <c r="F179" s="72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2"/>
      <c r="B180" s="723"/>
      <c r="C180" s="723"/>
      <c r="D180" s="723"/>
      <c r="E180" s="723"/>
      <c r="F180" s="72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2"/>
      <c r="B181" s="723"/>
      <c r="C181" s="723"/>
      <c r="D181" s="723"/>
      <c r="E181" s="723"/>
      <c r="F181" s="72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2"/>
      <c r="B182" s="723"/>
      <c r="C182" s="723"/>
      <c r="D182" s="723"/>
      <c r="E182" s="723"/>
      <c r="F182" s="72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2"/>
      <c r="B183" s="723"/>
      <c r="C183" s="723"/>
      <c r="D183" s="723"/>
      <c r="E183" s="723"/>
      <c r="F183" s="72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2"/>
      <c r="B184" s="723"/>
      <c r="C184" s="723"/>
      <c r="D184" s="723"/>
      <c r="E184" s="723"/>
      <c r="F184" s="72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2"/>
      <c r="B185" s="723"/>
      <c r="C185" s="723"/>
      <c r="D185" s="723"/>
      <c r="E185" s="723"/>
      <c r="F185" s="72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2"/>
      <c r="B186" s="723"/>
      <c r="C186" s="723"/>
      <c r="D186" s="723"/>
      <c r="E186" s="723"/>
      <c r="F186" s="72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2"/>
      <c r="B187" s="723"/>
      <c r="C187" s="723"/>
      <c r="D187" s="723"/>
      <c r="E187" s="723"/>
      <c r="F187" s="724"/>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22"/>
      <c r="B188" s="723"/>
      <c r="C188" s="723"/>
      <c r="D188" s="723"/>
      <c r="E188" s="723"/>
      <c r="F188" s="724"/>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22"/>
      <c r="B189" s="723"/>
      <c r="C189" s="723"/>
      <c r="D189" s="723"/>
      <c r="E189" s="723"/>
      <c r="F189" s="72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7"/>
    </row>
    <row r="190" spans="1:50" ht="24.75" customHeight="1" x14ac:dyDescent="0.15">
      <c r="A190" s="722"/>
      <c r="B190" s="723"/>
      <c r="C190" s="723"/>
      <c r="D190" s="723"/>
      <c r="E190" s="723"/>
      <c r="F190" s="72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2"/>
      <c r="B191" s="723"/>
      <c r="C191" s="723"/>
      <c r="D191" s="723"/>
      <c r="E191" s="723"/>
      <c r="F191" s="72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2"/>
      <c r="B192" s="723"/>
      <c r="C192" s="723"/>
      <c r="D192" s="723"/>
      <c r="E192" s="723"/>
      <c r="F192" s="72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2"/>
      <c r="B193" s="723"/>
      <c r="C193" s="723"/>
      <c r="D193" s="723"/>
      <c r="E193" s="723"/>
      <c r="F193" s="72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2"/>
      <c r="B194" s="723"/>
      <c r="C194" s="723"/>
      <c r="D194" s="723"/>
      <c r="E194" s="723"/>
      <c r="F194" s="72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2"/>
      <c r="B195" s="723"/>
      <c r="C195" s="723"/>
      <c r="D195" s="723"/>
      <c r="E195" s="723"/>
      <c r="F195" s="72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2"/>
      <c r="B196" s="723"/>
      <c r="C196" s="723"/>
      <c r="D196" s="723"/>
      <c r="E196" s="723"/>
      <c r="F196" s="72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2"/>
      <c r="B197" s="723"/>
      <c r="C197" s="723"/>
      <c r="D197" s="723"/>
      <c r="E197" s="723"/>
      <c r="F197" s="72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2"/>
      <c r="B198" s="723"/>
      <c r="C198" s="723"/>
      <c r="D198" s="723"/>
      <c r="E198" s="723"/>
      <c r="F198" s="72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2"/>
      <c r="B199" s="723"/>
      <c r="C199" s="723"/>
      <c r="D199" s="723"/>
      <c r="E199" s="723"/>
      <c r="F199" s="72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2"/>
      <c r="B200" s="723"/>
      <c r="C200" s="723"/>
      <c r="D200" s="723"/>
      <c r="E200" s="723"/>
      <c r="F200" s="724"/>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22"/>
      <c r="B201" s="723"/>
      <c r="C201" s="723"/>
      <c r="D201" s="723"/>
      <c r="E201" s="723"/>
      <c r="F201" s="724"/>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22"/>
      <c r="B202" s="723"/>
      <c r="C202" s="723"/>
      <c r="D202" s="723"/>
      <c r="E202" s="723"/>
      <c r="F202" s="72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7"/>
    </row>
    <row r="203" spans="1:50" ht="24.75" customHeight="1" x14ac:dyDescent="0.15">
      <c r="A203" s="722"/>
      <c r="B203" s="723"/>
      <c r="C203" s="723"/>
      <c r="D203" s="723"/>
      <c r="E203" s="723"/>
      <c r="F203" s="72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2"/>
      <c r="B204" s="723"/>
      <c r="C204" s="723"/>
      <c r="D204" s="723"/>
      <c r="E204" s="723"/>
      <c r="F204" s="72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2"/>
      <c r="B205" s="723"/>
      <c r="C205" s="723"/>
      <c r="D205" s="723"/>
      <c r="E205" s="723"/>
      <c r="F205" s="72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2"/>
      <c r="B206" s="723"/>
      <c r="C206" s="723"/>
      <c r="D206" s="723"/>
      <c r="E206" s="723"/>
      <c r="F206" s="72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2"/>
      <c r="B207" s="723"/>
      <c r="C207" s="723"/>
      <c r="D207" s="723"/>
      <c r="E207" s="723"/>
      <c r="F207" s="72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2"/>
      <c r="B208" s="723"/>
      <c r="C208" s="723"/>
      <c r="D208" s="723"/>
      <c r="E208" s="723"/>
      <c r="F208" s="72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2"/>
      <c r="B209" s="723"/>
      <c r="C209" s="723"/>
      <c r="D209" s="723"/>
      <c r="E209" s="723"/>
      <c r="F209" s="72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2"/>
      <c r="B210" s="723"/>
      <c r="C210" s="723"/>
      <c r="D210" s="723"/>
      <c r="E210" s="723"/>
      <c r="F210" s="72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2"/>
      <c r="B211" s="723"/>
      <c r="C211" s="723"/>
      <c r="D211" s="723"/>
      <c r="E211" s="723"/>
      <c r="F211" s="72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5"/>
      <c r="B212" s="726"/>
      <c r="C212" s="726"/>
      <c r="D212" s="726"/>
      <c r="E212" s="726"/>
      <c r="F212" s="727"/>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x14ac:dyDescent="0.2"/>
    <row r="214" spans="1:50" ht="30" customHeight="1" x14ac:dyDescent="0.15">
      <c r="A214" s="737" t="s">
        <v>34</v>
      </c>
      <c r="B214" s="738"/>
      <c r="C214" s="738"/>
      <c r="D214" s="738"/>
      <c r="E214" s="738"/>
      <c r="F214" s="739"/>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22"/>
      <c r="B215" s="723"/>
      <c r="C215" s="723"/>
      <c r="D215" s="723"/>
      <c r="E215" s="723"/>
      <c r="F215" s="724"/>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22"/>
      <c r="B216" s="723"/>
      <c r="C216" s="723"/>
      <c r="D216" s="723"/>
      <c r="E216" s="723"/>
      <c r="F216" s="72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7"/>
    </row>
    <row r="217" spans="1:50" ht="24.75" customHeight="1" x14ac:dyDescent="0.15">
      <c r="A217" s="722"/>
      <c r="B217" s="723"/>
      <c r="C217" s="723"/>
      <c r="D217" s="723"/>
      <c r="E217" s="723"/>
      <c r="F217" s="72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2"/>
      <c r="B218" s="723"/>
      <c r="C218" s="723"/>
      <c r="D218" s="723"/>
      <c r="E218" s="723"/>
      <c r="F218" s="72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2"/>
      <c r="B219" s="723"/>
      <c r="C219" s="723"/>
      <c r="D219" s="723"/>
      <c r="E219" s="723"/>
      <c r="F219" s="72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2"/>
      <c r="B220" s="723"/>
      <c r="C220" s="723"/>
      <c r="D220" s="723"/>
      <c r="E220" s="723"/>
      <c r="F220" s="72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2"/>
      <c r="B221" s="723"/>
      <c r="C221" s="723"/>
      <c r="D221" s="723"/>
      <c r="E221" s="723"/>
      <c r="F221" s="72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2"/>
      <c r="B222" s="723"/>
      <c r="C222" s="723"/>
      <c r="D222" s="723"/>
      <c r="E222" s="723"/>
      <c r="F222" s="72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2"/>
      <c r="B223" s="723"/>
      <c r="C223" s="723"/>
      <c r="D223" s="723"/>
      <c r="E223" s="723"/>
      <c r="F223" s="72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2"/>
      <c r="B224" s="723"/>
      <c r="C224" s="723"/>
      <c r="D224" s="723"/>
      <c r="E224" s="723"/>
      <c r="F224" s="72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2"/>
      <c r="B225" s="723"/>
      <c r="C225" s="723"/>
      <c r="D225" s="723"/>
      <c r="E225" s="723"/>
      <c r="F225" s="72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2"/>
      <c r="B226" s="723"/>
      <c r="C226" s="723"/>
      <c r="D226" s="723"/>
      <c r="E226" s="723"/>
      <c r="F226" s="72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2"/>
      <c r="B227" s="723"/>
      <c r="C227" s="723"/>
      <c r="D227" s="723"/>
      <c r="E227" s="723"/>
      <c r="F227" s="724"/>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22"/>
      <c r="B228" s="723"/>
      <c r="C228" s="723"/>
      <c r="D228" s="723"/>
      <c r="E228" s="723"/>
      <c r="F228" s="724"/>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22"/>
      <c r="B229" s="723"/>
      <c r="C229" s="723"/>
      <c r="D229" s="723"/>
      <c r="E229" s="723"/>
      <c r="F229" s="72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7"/>
    </row>
    <row r="230" spans="1:50" ht="24.75" customHeight="1" x14ac:dyDescent="0.15">
      <c r="A230" s="722"/>
      <c r="B230" s="723"/>
      <c r="C230" s="723"/>
      <c r="D230" s="723"/>
      <c r="E230" s="723"/>
      <c r="F230" s="72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2"/>
      <c r="B231" s="723"/>
      <c r="C231" s="723"/>
      <c r="D231" s="723"/>
      <c r="E231" s="723"/>
      <c r="F231" s="72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2"/>
      <c r="B232" s="723"/>
      <c r="C232" s="723"/>
      <c r="D232" s="723"/>
      <c r="E232" s="723"/>
      <c r="F232" s="72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2"/>
      <c r="B233" s="723"/>
      <c r="C233" s="723"/>
      <c r="D233" s="723"/>
      <c r="E233" s="723"/>
      <c r="F233" s="72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2"/>
      <c r="B234" s="723"/>
      <c r="C234" s="723"/>
      <c r="D234" s="723"/>
      <c r="E234" s="723"/>
      <c r="F234" s="72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2"/>
      <c r="B235" s="723"/>
      <c r="C235" s="723"/>
      <c r="D235" s="723"/>
      <c r="E235" s="723"/>
      <c r="F235" s="72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2"/>
      <c r="B236" s="723"/>
      <c r="C236" s="723"/>
      <c r="D236" s="723"/>
      <c r="E236" s="723"/>
      <c r="F236" s="72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2"/>
      <c r="B237" s="723"/>
      <c r="C237" s="723"/>
      <c r="D237" s="723"/>
      <c r="E237" s="723"/>
      <c r="F237" s="72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2"/>
      <c r="B238" s="723"/>
      <c r="C238" s="723"/>
      <c r="D238" s="723"/>
      <c r="E238" s="723"/>
      <c r="F238" s="72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2"/>
      <c r="B239" s="723"/>
      <c r="C239" s="723"/>
      <c r="D239" s="723"/>
      <c r="E239" s="723"/>
      <c r="F239" s="72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2"/>
      <c r="B240" s="723"/>
      <c r="C240" s="723"/>
      <c r="D240" s="723"/>
      <c r="E240" s="723"/>
      <c r="F240" s="724"/>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22"/>
      <c r="B241" s="723"/>
      <c r="C241" s="723"/>
      <c r="D241" s="723"/>
      <c r="E241" s="723"/>
      <c r="F241" s="724"/>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22"/>
      <c r="B242" s="723"/>
      <c r="C242" s="723"/>
      <c r="D242" s="723"/>
      <c r="E242" s="723"/>
      <c r="F242" s="72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7"/>
    </row>
    <row r="243" spans="1:50" ht="24.75" customHeight="1" x14ac:dyDescent="0.15">
      <c r="A243" s="722"/>
      <c r="B243" s="723"/>
      <c r="C243" s="723"/>
      <c r="D243" s="723"/>
      <c r="E243" s="723"/>
      <c r="F243" s="72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2"/>
      <c r="B244" s="723"/>
      <c r="C244" s="723"/>
      <c r="D244" s="723"/>
      <c r="E244" s="723"/>
      <c r="F244" s="72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2"/>
      <c r="B245" s="723"/>
      <c r="C245" s="723"/>
      <c r="D245" s="723"/>
      <c r="E245" s="723"/>
      <c r="F245" s="72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2"/>
      <c r="B246" s="723"/>
      <c r="C246" s="723"/>
      <c r="D246" s="723"/>
      <c r="E246" s="723"/>
      <c r="F246" s="72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2"/>
      <c r="B247" s="723"/>
      <c r="C247" s="723"/>
      <c r="D247" s="723"/>
      <c r="E247" s="723"/>
      <c r="F247" s="72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2"/>
      <c r="B248" s="723"/>
      <c r="C248" s="723"/>
      <c r="D248" s="723"/>
      <c r="E248" s="723"/>
      <c r="F248" s="72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2"/>
      <c r="B249" s="723"/>
      <c r="C249" s="723"/>
      <c r="D249" s="723"/>
      <c r="E249" s="723"/>
      <c r="F249" s="72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2"/>
      <c r="B250" s="723"/>
      <c r="C250" s="723"/>
      <c r="D250" s="723"/>
      <c r="E250" s="723"/>
      <c r="F250" s="72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2"/>
      <c r="B251" s="723"/>
      <c r="C251" s="723"/>
      <c r="D251" s="723"/>
      <c r="E251" s="723"/>
      <c r="F251" s="72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2"/>
      <c r="B252" s="723"/>
      <c r="C252" s="723"/>
      <c r="D252" s="723"/>
      <c r="E252" s="723"/>
      <c r="F252" s="72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2"/>
      <c r="B253" s="723"/>
      <c r="C253" s="723"/>
      <c r="D253" s="723"/>
      <c r="E253" s="723"/>
      <c r="F253" s="724"/>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22"/>
      <c r="B254" s="723"/>
      <c r="C254" s="723"/>
      <c r="D254" s="723"/>
      <c r="E254" s="723"/>
      <c r="F254" s="724"/>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22"/>
      <c r="B255" s="723"/>
      <c r="C255" s="723"/>
      <c r="D255" s="723"/>
      <c r="E255" s="723"/>
      <c r="F255" s="72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7"/>
    </row>
    <row r="256" spans="1:50" ht="24.75" customHeight="1" x14ac:dyDescent="0.15">
      <c r="A256" s="722"/>
      <c r="B256" s="723"/>
      <c r="C256" s="723"/>
      <c r="D256" s="723"/>
      <c r="E256" s="723"/>
      <c r="F256" s="72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2"/>
      <c r="B257" s="723"/>
      <c r="C257" s="723"/>
      <c r="D257" s="723"/>
      <c r="E257" s="723"/>
      <c r="F257" s="72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2"/>
      <c r="B258" s="723"/>
      <c r="C258" s="723"/>
      <c r="D258" s="723"/>
      <c r="E258" s="723"/>
      <c r="F258" s="72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2"/>
      <c r="B259" s="723"/>
      <c r="C259" s="723"/>
      <c r="D259" s="723"/>
      <c r="E259" s="723"/>
      <c r="F259" s="72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2"/>
      <c r="B260" s="723"/>
      <c r="C260" s="723"/>
      <c r="D260" s="723"/>
      <c r="E260" s="723"/>
      <c r="F260" s="72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2"/>
      <c r="B261" s="723"/>
      <c r="C261" s="723"/>
      <c r="D261" s="723"/>
      <c r="E261" s="723"/>
      <c r="F261" s="72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2"/>
      <c r="B262" s="723"/>
      <c r="C262" s="723"/>
      <c r="D262" s="723"/>
      <c r="E262" s="723"/>
      <c r="F262" s="72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2"/>
      <c r="B263" s="723"/>
      <c r="C263" s="723"/>
      <c r="D263" s="723"/>
      <c r="E263" s="723"/>
      <c r="F263" s="72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2"/>
      <c r="B264" s="723"/>
      <c r="C264" s="723"/>
      <c r="D264" s="723"/>
      <c r="E264" s="723"/>
      <c r="F264" s="72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5"/>
      <c r="B265" s="726"/>
      <c r="C265" s="726"/>
      <c r="D265" s="726"/>
      <c r="E265" s="726"/>
      <c r="F265" s="727"/>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2015-06-15T09:17:02Z</cp:lastPrinted>
  <dcterms:created xsi:type="dcterms:W3CDTF">2012-03-13T00:50:25Z</dcterms:created>
  <dcterms:modified xsi:type="dcterms:W3CDTF">2015-07-08T08:17:45Z</dcterms:modified>
</cp:coreProperties>
</file>